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6\01 enero\3. Boletín estadístico\"/>
    </mc:Choice>
  </mc:AlternateContent>
  <xr:revisionPtr revIDLastSave="0" documentId="13_ncr:1_{7824D51C-8985-4BAC-98AA-2BC876CEB317}" xr6:coauthVersionLast="47" xr6:coauthVersionMax="47" xr10:uidLastSave="{00000000-0000-0000-0000-000000000000}"/>
  <bookViews>
    <workbookView xWindow="20370" yWindow="-120" windowWidth="29040" windowHeight="15840" tabRatio="896"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45" r:id="rId7"/>
    <sheet name="Evaluación Calidad" sheetId="146" r:id="rId8"/>
    <sheet name="Evaluación Calidad Grupos" sheetId="147" r:id="rId9"/>
    <sheet name="Evaluación Calidad Detallada" sheetId="14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Art_121!$B$1:$F$66</definedName>
    <definedName name="_xlnm.Print_Area" localSheetId="29">CaptRec!$B$5:$Q$62</definedName>
    <definedName name="_xlnm.Print_Area" localSheetId="24">'CCCAdq BiMu'!$B$5:$N$61</definedName>
    <definedName name="_xlnm.Print_Area" localSheetId="23">CCCAut!$B$5:$N$61</definedName>
    <definedName name="_xlnm.Print_Area" localSheetId="26">CCCMicro!$B$5:$N$61</definedName>
    <definedName name="_xlnm.Print_Area" localSheetId="21">CCCN!$B$5:$N$61</definedName>
    <definedName name="_xlnm.Print_Area" localSheetId="27">CCCnrO!$B$5:$N$61</definedName>
    <definedName name="_xlnm.Print_Area" localSheetId="22">CCCnrP!$B$5:$N$61</definedName>
    <definedName name="_xlnm.Print_Area" localSheetId="19">CCCT!$B$5:$N$61</definedName>
    <definedName name="_xlnm.Print_Area" localSheetId="20">CCCTC!$B$5:$N$61</definedName>
    <definedName name="_xlnm.Print_Area" localSheetId="14">CCE!$B$5:$N$61</definedName>
    <definedName name="_xlnm.Print_Area" localSheetId="15">CCEF!$B$5:$N$61</definedName>
    <definedName name="_xlnm.Print_Area" localSheetId="17">'CCG EyM'!$B$5:$H$61</definedName>
    <definedName name="_xlnm.Print_Area" localSheetId="18">'CCG OG'!$B$5:$H$61</definedName>
    <definedName name="_xlnm.Print_Area" localSheetId="16">CCGT!$B$5:$N$61</definedName>
    <definedName name="_xlnm.Print_Area" localSheetId="25">CCOAC!$B$5:$N$61</definedName>
    <definedName name="_xlnm.Print_Area" localSheetId="13">CCT!$B$5:$N$61</definedName>
    <definedName name="_xlnm.Print_Area" localSheetId="28">CCV!$B$5:$N$61</definedName>
    <definedName name="_xlnm.Print_Area" localSheetId="32">'EF Resumen'!$B$6:$AZ$185</definedName>
    <definedName name="_xlnm.Print_Area" localSheetId="7">'Evaluación Calidad'!$A$1:$L$11</definedName>
    <definedName name="_xlnm.Print_Area" localSheetId="9">'Evaluación Calidad Detallada'!$A$1:$U$10</definedName>
    <definedName name="_xlnm.Print_Area" localSheetId="12">Indicadores!$B$5:$H$64</definedName>
    <definedName name="_xlnm.Print_Area" localSheetId="2">Índice!$A$1:$C$37</definedName>
    <definedName name="_xlnm.Print_Area" localSheetId="1">Nota!$A$1:$C$38</definedName>
    <definedName name="_xlnm.Print_Area" localSheetId="11">'Pm2'!$B$5:$AL$61</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<sst xmlns="http://schemas.openxmlformats.org/spreadsheetml/2006/main" count="7087" uniqueCount="485">
  <si>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</si>
  <si>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</si>
  <si>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</si>
  <si>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</si>
  <si>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</si>
  <si>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</si>
  <si>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</si>
  <si>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</si>
  <si>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</si>
  <si>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</si>
  <si>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</si>
  <si>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</si>
  <si>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</si>
  <si>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</si>
  <si>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</si>
  <si>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</si>
  <si>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</si>
  <si>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</si>
  <si>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</si>
  <si>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</si>
  <si>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</si>
  <si>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</si>
  <si>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</si>
  <si>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</si>
  <si>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</si>
  <si>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</si>
  <si>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</si>
  <si>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</si>
  <si>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</si>
  <si>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</si>
  <si>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</si>
  <si>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</si>
  <si>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</si>
  <si>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</si>
  <si>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</si>
  <si>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</si>
  <si>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</si>
  <si>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</si>
  <si>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</si>
  <si>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</si>
  <si>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</si>
  <si>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</si>
  <si>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</si>
  <si>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</si>
  <si>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</si>
  <si>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</si>
  <si>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</si>
  <si>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</si>
  <si>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</si>
  <si>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</si>
  <si>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</si>
  <si>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</si>
  <si>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</si>
  <si>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</si>
  <si>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</si>
  <si>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</si>
  <si>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</si>
  <si>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</si>
  <si>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</si>
  <si>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</si>
  <si>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</si>
  <si>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</si>
  <si>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</si>
  <si>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</si>
  <si>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</si>
  <si>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</si>
  <si>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</si>
  <si>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</si>
  <si>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</si>
  <si>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</si>
  <si>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</si>
  <si>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</si>
  <si>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</si>
  <si>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</si>
  <si>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</si>
  <si>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</si>
  <si>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</si>
  <si>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</si>
  <si>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</si>
  <si>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</si>
  <si>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</si>
  <si>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</si>
  <si>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</si>
  <si>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</si>
  <si>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</si>
  <si>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</si>
  <si>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</si>
  <si>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</si>
  <si>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</si>
  <si>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</si>
  <si>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</si>
  <si>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</si>
  <si>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</si>
  <si>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</si>
  <si>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</si>
  <si>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</si>
  <si>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</si>
  <si>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</si>
  <si>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</si>
  <si>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</si>
  <si>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</si>
  <si>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</si>
  <si>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</si>
  <si>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</si>
  <si>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</si>
  <si>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</si>
  <si>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</si>
  <si>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</si>
  <si>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</si>
  <si>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</si>
  <si>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</si>
  <si>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</si>
  <si>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</si>
  <si>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</si>
  <si>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</si>
  <si>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</si>
  <si>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</si>
  <si>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</si>
  <si>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</si>
  <si>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</si>
  <si>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</si>
  <si>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</si>
  <si>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</si>
  <si>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</si>
  <si>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</si>
  <si>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</si>
  <si>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</si>
  <si>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</si>
  <si>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</si>
  <si>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</si>
  <si>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</si>
  <si>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</si>
  <si>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</si>
  <si>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</si>
  <si>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</si>
  <si>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</si>
  <si>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</si>
  <si>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</si>
  <si>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</si>
  <si>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</si>
  <si>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</si>
  <si>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</si>
  <si>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</si>
  <si>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</si>
  <si>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</si>
  <si>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</si>
  <si>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</si>
  <si>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</si>
  <si>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</si>
  <si>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</si>
  <si>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</si>
  <si>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</si>
  <si>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</si>
  <si>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</si>
  <si>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</si>
  <si>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</si>
  <si>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</si>
  <si>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</si>
  <si>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</si>
  <si>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</si>
  <si>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</si>
  <si>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</si>
  <si>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</si>
  <si>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</si>
  <si>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</si>
  <si>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</si>
  <si>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</si>
  <si>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</si>
  <si>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</si>
  <si>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</si>
  <si>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</si>
  <si>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</si>
  <si>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</si>
  <si>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</si>
  <si>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</si>
  <si>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</si>
  <si>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</si>
  <si>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</si>
  <si>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</si>
  <si>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</si>
  <si>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</si>
  <si>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</si>
  <si>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</si>
  <si>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</si>
  <si>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</si>
  <si>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</si>
  <si>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</si>
  <si>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</si>
  <si>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</si>
  <si>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</si>
  <si>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</si>
  <si>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</si>
  <si>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</si>
  <si>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</si>
  <si>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</si>
  <si>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</si>
  <si>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</si>
  <si>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</si>
  <si>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</si>
  <si>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</si>
  <si>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</si>
  <si>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</si>
  <si>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</si>
  <si>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</si>
  <si>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</si>
  <si>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</si>
  <si>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</si>
  <si>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</si>
  <si>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</si>
  <si>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</si>
  <si>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</si>
  <si>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</si>
  <si>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</si>
  <si>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</si>
  <si>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</si>
  <si>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</si>
  <si>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</si>
  <si>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</si>
  <si>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</si>
  <si>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</si>
  <si>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</si>
  <si>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</si>
  <si>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</si>
  <si>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</si>
  <si>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</si>
  <si>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</si>
  <si>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</si>
  <si>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</si>
  <si>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</si>
  <si>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</si>
  <si>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</si>
  <si>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</si>
  <si>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</si>
  <si>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</si>
  <si>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</si>
  <si>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</si>
  <si>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</si>
  <si>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</si>
  <si>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</si>
  <si>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</si>
  <si>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</si>
  <si>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</si>
  <si>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</si>
  <si>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</si>
  <si>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</si>
  <si>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</si>
  <si>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</si>
  <si>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</si>
  <si>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</si>
  <si>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</si>
  <si>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</si>
  <si>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</si>
  <si>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</si>
  <si>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</si>
  <si>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</si>
  <si>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</si>
  <si>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</si>
  <si>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</si>
  <si>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</si>
  <si>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</si>
  <si>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</si>
  <si>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</si>
  <si>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</si>
  <si>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RANKING</t>
  </si>
  <si>
    <t>CALIFICACIÓN</t>
  </si>
  <si>
    <t>CALIDAD</t>
  </si>
  <si>
    <t>OPORTUNIDAD</t>
  </si>
  <si>
    <t>Ualá</t>
  </si>
  <si>
    <t>040167</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</si>
  <si>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</si>
  <si>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</si>
  <si>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</si>
  <si>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</si>
  <si>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</si>
  <si>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</si>
  <si>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</si>
  <si>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</si>
  <si>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</si>
  <si>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</si>
  <si>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</si>
  <si>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</si>
  <si>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</si>
  <si>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</si>
  <si>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</si>
  <si>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</si>
  <si>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</si>
  <si>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t>Mediante oficio con fecha del 28 de agosto de 2025 se aprobó el cambio de denominación de Banco Autofin México, S.A., Institución de Banca Múltiple (Autofin) a KPTL México Bank, S.A., Institución de Banca Múltiple, Kapital México Grupo Financiero en el presente Boletín estadístico (Kapital).</t>
  </si>
  <si>
    <t>Mediante oficio con fecha del 09 de octubre de 2025 fue revocado CIBANCO, S.A., Institución de Banca Múltiple.</t>
  </si>
  <si>
    <t>Al cierre de noviembre de 2025, el sector de Banca Múltiple estuvo integrado por 52 instituciones en operación, una más que el año anterior, considerando el inicio de operaciones de;  Openbank México, S.A., Institución de Banca Múltiple, Grupo Financiero Santander México el 19 de noviembre de 2024; Hey Banco, S.A. Institución de Banca Múltiple, Banregio Grupo Financiero el 12 de febrero de 2025 y de Revolut Bank, S.A., Institución de Banca Múltiple, Revolut Bank el 3 de noviembre de 2025.</t>
  </si>
  <si>
    <t xml:space="preserve">El presente Boletín Estadístico se elaboró por personal de la Comisión Nacional Bancaria y de Valores (CNBV) con la información correspondiente a enero de 2026 contenida en los reportes regulatorios que las entidades supervisadas envían a esta Comisión, la cual estuvo disponible a partir del 23 de febrero de 2026.
</t>
  </si>
  <si>
    <t>Enseguida se presenta la información reportada por las 52 instituciones de banca múltiple en operación correspondiente a enero de 2026,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</si>
  <si>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Kapital (Antes Autofin)</t>
  </si>
  <si>
    <t>Banfeliz</t>
  </si>
  <si>
    <t xml:space="preserve">Revolut Bank </t>
  </si>
  <si>
    <r>
      <t>INDICADORES DE CAPITALIZACIÓN CIFRAS AL 31 DE DICIEMBRE DE 2025</t>
    </r>
    <r>
      <rPr>
        <b/>
        <vertAlign val="superscript"/>
        <sz val="14"/>
        <rFont val="Noto Sans"/>
        <family val="2"/>
      </rPr>
      <t>1/</t>
    </r>
  </si>
  <si>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enero 2026,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</si>
  <si>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1/ Dado a conocer a esta Comisión por el Banco de México el 13 de febrero de 2026, con base en la información entregada por las Instituciones, conforme a lo dispuesto por el artículo 2 Bis y 2 Bis 4 de las Disposiciones.</t>
  </si>
  <si>
    <t>n.a. No aplica</t>
  </si>
  <si>
    <t>n.d. No disponible</t>
  </si>
  <si>
    <t>n.a.</t>
  </si>
  <si>
    <r>
      <t xml:space="preserve">Automotriz (MDP) </t>
    </r>
    <r>
      <rPr>
        <b/>
        <vertAlign val="superscript"/>
        <sz val="12"/>
        <rFont val="Noto Sans"/>
        <family val="2"/>
      </rPr>
      <t xml:space="preserve"> 1/</t>
    </r>
  </si>
  <si>
    <t>En esta sección se presenta la información reportada por las 52 instituciones de banca múltiple en operación correspondiente a enero de 2026,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</si>
  <si>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Enero de 2026</t>
  </si>
  <si>
    <t>Sistema  */</t>
  </si>
  <si>
    <t xml:space="preserve">Kapital </t>
  </si>
  <si>
    <t>Revolut Bank</t>
  </si>
  <si>
    <t>Banfeliz (antes Forjadores)</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</si>
  <si>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</si>
  <si>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</si>
  <si>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</si>
  <si>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</si>
  <si>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</si>
  <si>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</si>
  <si>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</si>
  <si>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</si>
  <si>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</si>
  <si>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</si>
  <si>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</si>
  <si>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</si>
  <si>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</si>
  <si>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</si>
  <si>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</si>
  <si>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</si>
  <si>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</si>
  <si>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</si>
  <si>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</si>
  <si>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</si>
  <si>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</si>
  <si>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</si>
  <si>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</si>
  <si>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</si>
  <si>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Enero de 2026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</si>
  <si>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</si>
  <si>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</si>
  <si>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</si>
  <si>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</si>
  <si>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</si>
  <si>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</si>
  <si>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</si>
  <si>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</si>
  <si>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</si>
  <si>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</si>
  <si>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</si>
  <si>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</si>
  <si>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</si>
  <si>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</si>
  <si>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</si>
  <si>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</si>
  <si>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</si>
  <si>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</si>
  <si>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</si>
  <si>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</si>
  <si>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</si>
  <si>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</si>
  <si>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</si>
  <si>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</si>
  <si>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</si>
  <si>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</si>
  <si>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</si>
  <si>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</si>
  <si>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</si>
  <si>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</si>
  <si>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</si>
  <si>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</si>
  <si>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</si>
  <si>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</si>
  <si>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</si>
  <si>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</si>
  <si>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</si>
  <si>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</si>
  <si>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</si>
  <si>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</si>
  <si>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</si>
  <si>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</si>
  <si>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</si>
  <si>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</si>
  <si>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</si>
  <si>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</si>
  <si>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</si>
  <si>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</si>
  <si>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</si>
  <si>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</si>
  <si>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</si>
  <si>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</si>
  <si>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</si>
  <si>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</si>
  <si>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</si>
  <si>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</si>
  <si>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</si>
  <si>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</si>
  <si>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</si>
  <si>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</si>
  <si>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</si>
  <si>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</si>
  <si>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</si>
  <si>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</si>
  <si>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</si>
  <si>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</si>
  <si>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</si>
  <si>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</si>
  <si>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</si>
  <si>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</si>
  <si>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</si>
  <si>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</si>
  <si>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</si>
  <si>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</si>
  <si>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</si>
  <si>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</si>
  <si>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</si>
  <si>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</si>
  <si>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</si>
  <si>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</si>
  <si>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</si>
  <si>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</si>
  <si>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</si>
  <si>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</si>
  <si>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</si>
  <si>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</si>
  <si>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</si>
  <si>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</si>
  <si>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</si>
  <si>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</si>
  <si>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</si>
  <si>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</si>
  <si>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</si>
  <si>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</si>
  <si>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</si>
  <si>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</si>
  <si>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</si>
  <si>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</si>
  <si>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</si>
  <si>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</si>
  <si>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</si>
  <si>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</si>
  <si>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</si>
  <si>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</si>
  <si>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</si>
  <si>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</si>
  <si>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</si>
  <si>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</si>
  <si>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</si>
  <si>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</si>
  <si>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</si>
  <si>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</si>
  <si>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</si>
  <si>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</si>
  <si>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</si>
  <si>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</si>
  <si>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</si>
  <si>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</si>
  <si>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</si>
  <si>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</si>
  <si>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</si>
  <si>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</si>
  <si>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</si>
  <si>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</si>
  <si>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</si>
  <si>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</si>
  <si>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</si>
  <si>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</si>
  <si>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</si>
  <si>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</si>
  <si>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</si>
  <si>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</si>
  <si>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</si>
  <si>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</si>
  <si>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</si>
  <si>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</si>
  <si>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</si>
  <si>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</si>
  <si>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</si>
  <si>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</si>
  <si>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</si>
  <si>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</si>
  <si>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</si>
  <si>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</si>
  <si>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</si>
  <si>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</si>
  <si>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</si>
  <si>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</si>
  <si>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</si>
  <si>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enero 2026</t>
  </si>
  <si>
    <t>Fecha de corte: 23 de febrero de 2026</t>
  </si>
  <si>
    <t>Banfeliz (Antes Forjadores)</t>
  </si>
  <si>
    <t>040170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</si>
</sst>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6">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0"/>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
      <b/>
      <sz val="14"/>
      <color theme="1"/>
      <name val="Noto Sans"/>
      <family val="2"/>
    </font>
    <font>
      <b/>
      <sz val="16"/>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2"/>
      </left>
      <right style="thin">
        <color theme="2"/>
      </right>
      <top style="thin">
        <color auto="1"/>
      </top>
      <bottom/>
      <diagonal/>
    </border>
    <border>
      <left style="thin">
        <color theme="2"/>
      </left>
      <right style="thin">
        <color theme="2"/>
      </right>
      <top/>
      <bottom/>
      <diagonal/>
    </border>
    <border>
      <left style="thin">
        <color theme="2"/>
      </left>
      <right style="thin">
        <color theme="2"/>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5" fillId="0" borderId="0"/>
  </cellStyleXfs>
  <cellXfs count="661">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181" fontId="118" fillId="62" borderId="16" xfId="1667" applyNumberFormat="1" applyFont="1" applyFill="1" applyBorder="1" applyAlignment="1">
      <alignmen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19" fillId="59" borderId="0" xfId="1496" applyFont="1" applyFill="1"/>
    <xf numFmtId="0" fontId="117" fillId="60" borderId="22" xfId="1496" applyFont="1" applyFill="1" applyBorder="1"/>
    <xf numFmtId="0" fontId="117" fillId="60" borderId="17" xfId="1496" applyFont="1" applyFill="1" applyBorder="1"/>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0" fillId="59" borderId="0" xfId="1496" applyFont="1" applyFill="1"/>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1"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2"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3"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109" fillId="0" borderId="0" xfId="0" applyFont="1" applyAlignment="1">
      <alignment vertical="justify" wrapText="1"/>
    </xf>
    <xf numFmtId="0" fontId="128"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0" fillId="0" borderId="0" xfId="0" applyFont="1" applyAlignment="1">
      <alignment vertical="center" wrapText="1"/>
    </xf>
    <xf numFmtId="0" fontId="130" fillId="0" borderId="0" xfId="0" applyFont="1"/>
    <xf numFmtId="0" fontId="126" fillId="0" borderId="0" xfId="0" applyFont="1"/>
    <xf numFmtId="0" fontId="127" fillId="0" borderId="0" xfId="0" applyFont="1"/>
    <xf numFmtId="0" fontId="134" fillId="0" borderId="0" xfId="0" applyFont="1"/>
    <xf numFmtId="0" fontId="134" fillId="0" borderId="0" xfId="0" applyFont="1" applyAlignment="1">
      <alignment vertical="center" wrapText="1"/>
    </xf>
    <xf numFmtId="0" fontId="135" fillId="65" borderId="39" xfId="0" applyFont="1" applyFill="1" applyBorder="1" applyAlignment="1">
      <alignment horizontal="center" vertical="center" wrapText="1"/>
    </xf>
    <xf numFmtId="0" fontId="135" fillId="65" borderId="41" xfId="0" applyFont="1" applyFill="1" applyBorder="1" applyAlignment="1">
      <alignment horizontal="center" vertical="center" wrapText="1"/>
    </xf>
    <xf numFmtId="0" fontId="136" fillId="0" borderId="0" xfId="0" applyFont="1" applyAlignment="1">
      <alignment vertical="center" wrapText="1"/>
    </xf>
    <xf numFmtId="49" fontId="0" fillId="0" borderId="0" xfId="0" applyNumberFormat="1"/>
    <xf numFmtId="49" fontId="134" fillId="0" borderId="0" xfId="0" applyNumberFormat="1" applyFont="1" applyAlignment="1">
      <alignment vertical="center" wrapText="1"/>
    </xf>
    <xf numFmtId="0" fontId="138" fillId="65" borderId="45" xfId="0" applyFont="1" applyFill="1" applyBorder="1" applyAlignment="1">
      <alignment horizontal="center" vertical="center" wrapText="1"/>
    </xf>
    <xf numFmtId="0" fontId="138" fillId="65" borderId="47" xfId="0" applyFont="1" applyFill="1" applyBorder="1" applyAlignment="1">
      <alignment horizontal="center" vertical="center" wrapText="1"/>
    </xf>
    <xf numFmtId="49" fontId="134" fillId="0" borderId="0" xfId="0" applyNumberFormat="1" applyFont="1"/>
    <xf numFmtId="4" fontId="139" fillId="0" borderId="0" xfId="0" applyNumberFormat="1" applyFont="1" applyAlignment="1">
      <alignment horizontal="center" vertical="center"/>
    </xf>
    <xf numFmtId="0" fontId="142" fillId="0" borderId="0" xfId="0" applyFont="1" applyAlignment="1">
      <alignment horizontal="center" vertical="center"/>
    </xf>
    <xf numFmtId="0" fontId="110" fillId="75" borderId="48" xfId="0" applyFont="1" applyFill="1" applyBorder="1" applyAlignment="1">
      <alignment horizontal="center" vertical="center"/>
    </xf>
    <xf numFmtId="0" fontId="110" fillId="75" borderId="50" xfId="0" applyFont="1" applyFill="1" applyBorder="1" applyAlignment="1">
      <alignment horizontal="center" vertical="center"/>
    </xf>
    <xf numFmtId="0" fontId="99" fillId="69" borderId="48" xfId="0" applyFont="1" applyFill="1" applyBorder="1" applyAlignment="1">
      <alignment horizontal="center" vertical="center"/>
    </xf>
    <xf numFmtId="0" fontId="99" fillId="69" borderId="50" xfId="0" applyFont="1" applyFill="1" applyBorder="1" applyAlignment="1">
      <alignment horizontal="center" vertical="center"/>
    </xf>
    <xf numFmtId="0" fontId="110" fillId="76" borderId="48" xfId="0" applyFont="1" applyFill="1" applyBorder="1" applyAlignment="1">
      <alignment horizontal="center" vertical="center"/>
    </xf>
    <xf numFmtId="0" fontId="110" fillId="76" borderId="50" xfId="0" applyFont="1" applyFill="1" applyBorder="1" applyAlignment="1">
      <alignment horizontal="center" vertical="center"/>
    </xf>
    <xf numFmtId="0" fontId="110" fillId="77" borderId="48" xfId="0" applyFont="1" applyFill="1" applyBorder="1" applyAlignment="1">
      <alignment horizontal="center" vertical="center"/>
    </xf>
    <xf numFmtId="0" fontId="110" fillId="77" borderId="50" xfId="0" applyFont="1" applyFill="1" applyBorder="1" applyAlignment="1">
      <alignment horizontal="center" vertical="center"/>
    </xf>
    <xf numFmtId="0" fontId="110" fillId="78" borderId="48" xfId="0" applyFont="1" applyFill="1" applyBorder="1" applyAlignment="1">
      <alignment horizontal="center" vertical="center"/>
    </xf>
    <xf numFmtId="0" fontId="110" fillId="78" borderId="50" xfId="0" applyFont="1" applyFill="1" applyBorder="1" applyAlignment="1">
      <alignment horizontal="center" vertical="center"/>
    </xf>
    <xf numFmtId="0" fontId="142" fillId="66" borderId="57" xfId="0" applyFont="1" applyFill="1" applyBorder="1" applyAlignment="1">
      <alignment horizontal="center" vertical="center"/>
    </xf>
    <xf numFmtId="0" fontId="142" fillId="66" borderId="58" xfId="0" applyFont="1" applyFill="1" applyBorder="1"/>
    <xf numFmtId="0" fontId="0" fillId="66" borderId="58" xfId="0" applyFill="1" applyBorder="1" applyAlignment="1">
      <alignment horizontal="left"/>
    </xf>
    <xf numFmtId="0" fontId="143" fillId="66" borderId="59" xfId="0" applyFont="1" applyFill="1" applyBorder="1" applyAlignment="1">
      <alignment horizontal="left"/>
    </xf>
    <xf numFmtId="0" fontId="143" fillId="0" borderId="0" xfId="0" applyFont="1"/>
    <xf numFmtId="2" fontId="0" fillId="66" borderId="57" xfId="0" applyNumberFormat="1" applyFill="1" applyBorder="1" applyAlignment="1">
      <alignment horizontal="center" vertical="center"/>
    </xf>
    <xf numFmtId="2" fontId="0" fillId="66" borderId="59" xfId="0" applyNumberFormat="1" applyFill="1" applyBorder="1" applyAlignment="1">
      <alignment horizontal="center" vertical="center"/>
    </xf>
    <xf numFmtId="0" fontId="142" fillId="66" borderId="53" xfId="0" applyFont="1" applyFill="1" applyBorder="1" applyAlignment="1">
      <alignment horizontal="center" vertical="center"/>
    </xf>
    <xf numFmtId="0" fontId="142" fillId="66" borderId="43" xfId="0" applyFont="1" applyFill="1" applyBorder="1"/>
    <xf numFmtId="0" fontId="0" fillId="66" borderId="43" xfId="0" applyFill="1" applyBorder="1" applyAlignment="1">
      <alignment horizontal="left"/>
    </xf>
    <xf numFmtId="0" fontId="143" fillId="66" borderId="54" xfId="0" applyFont="1" applyFill="1" applyBorder="1" applyAlignment="1">
      <alignment horizontal="left"/>
    </xf>
    <xf numFmtId="2" fontId="0" fillId="66" borderId="53" xfId="0" applyNumberFormat="1" applyFill="1" applyBorder="1" applyAlignment="1">
      <alignment horizontal="center" vertical="center"/>
    </xf>
    <xf numFmtId="2" fontId="0" fillId="66" borderId="54" xfId="0" applyNumberFormat="1" applyFill="1" applyBorder="1" applyAlignment="1">
      <alignment horizontal="center" vertical="center"/>
    </xf>
    <xf numFmtId="0" fontId="142" fillId="66" borderId="55" xfId="0" applyFont="1" applyFill="1" applyBorder="1" applyAlignment="1">
      <alignment horizontal="center" vertical="center"/>
    </xf>
    <xf numFmtId="0" fontId="142" fillId="66" borderId="44" xfId="0" applyFont="1" applyFill="1" applyBorder="1"/>
    <xf numFmtId="0" fontId="0" fillId="66" borderId="44" xfId="0" applyFill="1" applyBorder="1" applyAlignment="1">
      <alignment horizontal="left"/>
    </xf>
    <xf numFmtId="0" fontId="143" fillId="66" borderId="56" xfId="0" applyFont="1" applyFill="1" applyBorder="1" applyAlignment="1">
      <alignment horizontal="left"/>
    </xf>
    <xf numFmtId="2" fontId="0" fillId="66" borderId="55" xfId="0" applyNumberFormat="1" applyFill="1" applyBorder="1" applyAlignment="1">
      <alignment horizontal="center" vertical="center"/>
    </xf>
    <xf numFmtId="2" fontId="0" fillId="66" borderId="56" xfId="0" applyNumberFormat="1" applyFill="1" applyBorder="1" applyAlignment="1">
      <alignment horizontal="center" vertical="center"/>
    </xf>
    <xf numFmtId="0" fontId="104" fillId="60" borderId="37" xfId="0" applyFont="1" applyFill="1" applyBorder="1" applyAlignment="1">
      <alignment vertical="center"/>
    </xf>
    <xf numFmtId="2" fontId="104" fillId="60" borderId="37" xfId="0" applyNumberFormat="1" applyFont="1" applyFill="1" applyBorder="1" applyAlignment="1">
      <alignment horizontal="center" vertical="center"/>
    </xf>
    <xf numFmtId="181" fontId="91" fillId="59" borderId="0" xfId="2317" applyNumberFormat="1" applyFont="1" applyFill="1" applyAlignment="1">
      <alignment wrapText="1"/>
    </xf>
    <xf numFmtId="181" fontId="91" fillId="59" borderId="0" xfId="2317" applyNumberFormat="1" applyFont="1" applyFill="1" applyAlignment="1">
      <alignment vertical="center" wrapText="1"/>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top" wrapText="1"/>
    </xf>
    <xf numFmtId="0" fontId="134" fillId="66" borderId="0" xfId="0" applyFont="1" applyFill="1" applyAlignment="1">
      <alignment horizontal="left" vertical="center"/>
    </xf>
    <xf numFmtId="0" fontId="134" fillId="66" borderId="14" xfId="0" applyFont="1" applyFill="1" applyBorder="1" applyAlignment="1">
      <alignment horizontal="left" vertical="center"/>
    </xf>
    <xf numFmtId="0" fontId="145" fillId="0" borderId="0" xfId="0" applyFont="1"/>
    <xf numFmtId="0" fontId="144" fillId="0" borderId="0" xfId="0" applyFont="1"/>
    <xf numFmtId="0" fontId="136" fillId="66" borderId="22" xfId="0" applyFont="1" applyFill="1" applyBorder="1" applyAlignment="1">
      <alignment horizontal="center" vertical="center"/>
    </xf>
    <xf numFmtId="0" fontId="136" fillId="66" borderId="20" xfId="0" applyFont="1" applyFill="1" applyBorder="1" applyAlignment="1">
      <alignment vertical="center"/>
    </xf>
    <xf numFmtId="0" fontId="134" fillId="66" borderId="20" xfId="0" applyFont="1" applyFill="1" applyBorder="1" applyAlignment="1">
      <alignment horizontal="left" vertical="center"/>
    </xf>
    <xf numFmtId="2" fontId="136" fillId="66" borderId="20" xfId="0" applyNumberFormat="1" applyFont="1" applyFill="1" applyBorder="1" applyAlignment="1">
      <alignment horizontal="center" vertical="center"/>
    </xf>
    <xf numFmtId="2" fontId="134" fillId="66" borderId="21" xfId="0" applyNumberFormat="1" applyFont="1" applyFill="1" applyBorder="1" applyAlignment="1">
      <alignment horizontal="center" vertical="center"/>
    </xf>
    <xf numFmtId="4" fontId="134" fillId="66" borderId="22" xfId="0" applyNumberFormat="1" applyFont="1" applyFill="1" applyBorder="1" applyAlignment="1">
      <alignment horizontal="center" vertical="center"/>
    </xf>
    <xf numFmtId="4" fontId="134" fillId="66" borderId="21" xfId="0" applyNumberFormat="1" applyFont="1" applyFill="1" applyBorder="1" applyAlignment="1">
      <alignment horizontal="center" vertical="center"/>
    </xf>
    <xf numFmtId="0" fontId="136" fillId="66" borderId="13" xfId="0" applyFont="1" applyFill="1" applyBorder="1" applyAlignment="1">
      <alignment horizontal="center" vertical="center"/>
    </xf>
    <xf numFmtId="0" fontId="136" fillId="66" borderId="0" xfId="0" applyFont="1" applyFill="1" applyAlignment="1">
      <alignment vertical="center"/>
    </xf>
    <xf numFmtId="2" fontId="136" fillId="66" borderId="0" xfId="0" applyNumberFormat="1" applyFont="1" applyFill="1" applyAlignment="1">
      <alignment horizontal="center" vertical="center"/>
    </xf>
    <xf numFmtId="2" fontId="134" fillId="66" borderId="19" xfId="0" applyNumberFormat="1" applyFont="1" applyFill="1" applyBorder="1" applyAlignment="1">
      <alignment horizontal="center" vertical="center"/>
    </xf>
    <xf numFmtId="4" fontId="134" fillId="66" borderId="13" xfId="0" applyNumberFormat="1" applyFont="1" applyFill="1" applyBorder="1" applyAlignment="1">
      <alignment horizontal="center" vertical="center"/>
    </xf>
    <xf numFmtId="4" fontId="134" fillId="66" borderId="19" xfId="0" applyNumberFormat="1" applyFont="1" applyFill="1" applyBorder="1" applyAlignment="1">
      <alignment horizontal="center" vertical="center"/>
    </xf>
    <xf numFmtId="0" fontId="136" fillId="66" borderId="17" xfId="0" applyFont="1" applyFill="1" applyBorder="1" applyAlignment="1">
      <alignment horizontal="center" vertical="center"/>
    </xf>
    <xf numFmtId="0" fontId="136" fillId="66" borderId="14" xfId="0" applyFont="1" applyFill="1" applyBorder="1" applyAlignment="1">
      <alignment vertical="center"/>
    </xf>
    <xf numFmtId="2" fontId="136" fillId="66" borderId="14" xfId="0" applyNumberFormat="1" applyFont="1" applyFill="1" applyBorder="1" applyAlignment="1">
      <alignment horizontal="center" vertical="center"/>
    </xf>
    <xf numFmtId="2" fontId="134" fillId="66" borderId="18" xfId="0" applyNumberFormat="1" applyFont="1" applyFill="1" applyBorder="1" applyAlignment="1">
      <alignment horizontal="center" vertical="center"/>
    </xf>
    <xf numFmtId="4" fontId="134" fillId="66" borderId="17" xfId="0" applyNumberFormat="1" applyFont="1" applyFill="1" applyBorder="1" applyAlignment="1">
      <alignment horizontal="center" vertical="center"/>
    </xf>
    <xf numFmtId="4" fontId="134" fillId="66" borderId="18" xfId="0" applyNumberFormat="1" applyFont="1" applyFill="1" applyBorder="1" applyAlignment="1">
      <alignment horizontal="center" vertical="center"/>
    </xf>
    <xf numFmtId="0" fontId="136" fillId="66" borderId="20" xfId="0" quotePrefix="1" applyFont="1" applyFill="1" applyBorder="1" applyAlignment="1">
      <alignment vertical="center"/>
    </xf>
    <xf numFmtId="0" fontId="136" fillId="66" borderId="0" xfId="0" quotePrefix="1" applyFont="1" applyFill="1" applyAlignment="1">
      <alignment vertical="center"/>
    </xf>
    <xf numFmtId="0" fontId="136" fillId="66" borderId="14" xfId="0" quotePrefix="1" applyFont="1" applyFill="1" applyBorder="1" applyAlignment="1">
      <alignment vertical="center"/>
    </xf>
    <xf numFmtId="49" fontId="136" fillId="66" borderId="20" xfId="0" applyNumberFormat="1" applyFont="1" applyFill="1" applyBorder="1" applyAlignment="1">
      <alignment vertical="center"/>
    </xf>
    <xf numFmtId="49" fontId="136" fillId="66" borderId="0" xfId="0" applyNumberFormat="1" applyFont="1" applyFill="1" applyAlignment="1">
      <alignment vertical="center"/>
    </xf>
    <xf numFmtId="49" fontId="136" fillId="66" borderId="14" xfId="0" applyNumberFormat="1" applyFont="1" applyFill="1" applyBorder="1" applyAlignment="1">
      <alignment vertical="center"/>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28" fillId="64" borderId="0" xfId="0" applyFont="1" applyFill="1" applyAlignment="1">
      <alignment horizontal="center"/>
    </xf>
    <xf numFmtId="0" fontId="128" fillId="68" borderId="0" xfId="0" applyFont="1" applyFill="1" applyAlignment="1">
      <alignment horizontal="center"/>
    </xf>
    <xf numFmtId="0" fontId="132" fillId="0" borderId="0" xfId="0" applyFont="1" applyAlignment="1">
      <alignment horizontal="left" wrapText="1"/>
    </xf>
    <xf numFmtId="0" fontId="109" fillId="0" borderId="0" xfId="0" applyFont="1" applyAlignment="1">
      <alignment horizontal="justify" vertical="center" wrapText="1"/>
    </xf>
    <xf numFmtId="0" fontId="129" fillId="0" borderId="0" xfId="0" applyFont="1" applyAlignment="1">
      <alignment horizontal="left" vertical="center" wrapText="1"/>
    </xf>
    <xf numFmtId="0" fontId="129" fillId="0" borderId="0" xfId="0" applyFont="1" applyAlignment="1">
      <alignment horizontal="left"/>
    </xf>
    <xf numFmtId="0" fontId="109" fillId="0" borderId="0" xfId="0" applyFont="1" applyAlignment="1">
      <alignment horizontal="left"/>
    </xf>
    <xf numFmtId="0" fontId="128" fillId="67" borderId="0" xfId="0" applyFont="1" applyFill="1" applyAlignment="1">
      <alignment horizontal="center"/>
    </xf>
    <xf numFmtId="0" fontId="109" fillId="67" borderId="0" xfId="0" applyFont="1" applyFill="1" applyAlignment="1">
      <alignment horizontal="center"/>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6" fillId="0" borderId="38" xfId="0" applyFont="1" applyBorder="1" applyAlignment="1">
      <alignment horizontal="center"/>
    </xf>
    <xf numFmtId="0" fontId="127" fillId="0" borderId="0" xfId="0" applyFont="1" applyAlignment="1">
      <alignment horizontal="center"/>
    </xf>
    <xf numFmtId="0" fontId="128" fillId="65" borderId="10" xfId="0" applyFont="1" applyFill="1" applyBorder="1" applyAlignment="1">
      <alignment horizontal="center" vertical="center" wrapText="1"/>
    </xf>
    <xf numFmtId="0" fontId="144" fillId="0" borderId="0" xfId="0" applyFont="1" applyAlignment="1">
      <alignment horizontal="center"/>
    </xf>
    <xf numFmtId="0" fontId="137" fillId="0" borderId="0" xfId="0" applyFont="1" applyAlignment="1">
      <alignment horizontal="right" vertical="center" wrapText="1"/>
    </xf>
    <xf numFmtId="0" fontId="135" fillId="65" borderId="40" xfId="0" applyFont="1" applyFill="1" applyBorder="1" applyAlignment="1">
      <alignment horizontal="center" vertical="center" wrapText="1"/>
    </xf>
    <xf numFmtId="0" fontId="135" fillId="65" borderId="41" xfId="0" applyFont="1" applyFill="1" applyBorder="1" applyAlignment="1">
      <alignment horizontal="center" vertical="center" wrapText="1"/>
    </xf>
    <xf numFmtId="0" fontId="134" fillId="66" borderId="0" xfId="0" applyFont="1" applyFill="1" applyAlignment="1">
      <alignment horizontal="left" vertical="center"/>
    </xf>
    <xf numFmtId="0" fontId="134" fillId="66" borderId="14" xfId="0" applyFont="1" applyFill="1" applyBorder="1" applyAlignment="1">
      <alignment horizontal="left" vertical="center"/>
    </xf>
    <xf numFmtId="0" fontId="135" fillId="74" borderId="51" xfId="0" applyFont="1" applyFill="1" applyBorder="1" applyAlignment="1">
      <alignment horizontal="center" vertical="center"/>
    </xf>
    <xf numFmtId="0" fontId="135" fillId="74" borderId="42" xfId="0" applyFont="1" applyFill="1" applyBorder="1" applyAlignment="1">
      <alignment horizontal="center" vertical="center"/>
    </xf>
    <xf numFmtId="0" fontId="135" fillId="74" borderId="52" xfId="0" applyFont="1" applyFill="1" applyBorder="1" applyAlignment="1">
      <alignment horizontal="center" vertical="center"/>
    </xf>
    <xf numFmtId="0" fontId="138" fillId="74" borderId="51" xfId="0" applyFont="1" applyFill="1" applyBorder="1" applyAlignment="1">
      <alignment horizontal="center" vertical="center"/>
    </xf>
    <xf numFmtId="0" fontId="138" fillId="74" borderId="52" xfId="0" applyFont="1" applyFill="1" applyBorder="1" applyAlignment="1">
      <alignment horizontal="center" vertical="center"/>
    </xf>
    <xf numFmtId="0" fontId="134" fillId="66" borderId="20" xfId="0" applyFont="1" applyFill="1" applyBorder="1" applyAlignment="1">
      <alignment horizontal="left" vertical="center"/>
    </xf>
    <xf numFmtId="0" fontId="134" fillId="59" borderId="0" xfId="0" applyFont="1" applyFill="1" applyAlignment="1">
      <alignment horizontal="center"/>
    </xf>
    <xf numFmtId="0" fontId="135" fillId="73" borderId="51" xfId="0" applyFont="1" applyFill="1" applyBorder="1" applyAlignment="1">
      <alignment horizontal="center" vertical="center"/>
    </xf>
    <xf numFmtId="0" fontId="135" fillId="73" borderId="42" xfId="0" applyFont="1" applyFill="1" applyBorder="1" applyAlignment="1">
      <alignment horizontal="center" vertical="center"/>
    </xf>
    <xf numFmtId="0" fontId="135" fillId="73" borderId="52" xfId="0" applyFont="1" applyFill="1" applyBorder="1" applyAlignment="1">
      <alignment horizontal="center" vertical="center"/>
    </xf>
    <xf numFmtId="0" fontId="138" fillId="73" borderId="51" xfId="0" applyFont="1" applyFill="1" applyBorder="1" applyAlignment="1">
      <alignment horizontal="center" vertical="center"/>
    </xf>
    <xf numFmtId="0" fontId="138" fillId="73" borderId="52" xfId="0" applyFont="1" applyFill="1" applyBorder="1" applyAlignment="1">
      <alignment horizontal="center" vertical="center"/>
    </xf>
    <xf numFmtId="0" fontId="135" fillId="72" borderId="51" xfId="0" applyFont="1" applyFill="1" applyBorder="1" applyAlignment="1">
      <alignment horizontal="center" vertical="center"/>
    </xf>
    <xf numFmtId="0" fontId="135" fillId="72" borderId="42" xfId="0" applyFont="1" applyFill="1" applyBorder="1" applyAlignment="1">
      <alignment horizontal="center" vertical="center"/>
    </xf>
    <xf numFmtId="0" fontId="135" fillId="72" borderId="52" xfId="0" applyFont="1" applyFill="1" applyBorder="1" applyAlignment="1">
      <alignment horizontal="center" vertical="center"/>
    </xf>
    <xf numFmtId="0" fontId="138" fillId="72" borderId="51" xfId="0" applyFont="1" applyFill="1" applyBorder="1" applyAlignment="1">
      <alignment horizontal="center" vertical="center"/>
    </xf>
    <xf numFmtId="0" fontId="138" fillId="72" borderId="52" xfId="0" applyFont="1" applyFill="1" applyBorder="1" applyAlignment="1">
      <alignment horizontal="center" vertical="center"/>
    </xf>
    <xf numFmtId="0" fontId="134" fillId="59" borderId="14" xfId="0" applyFont="1" applyFill="1" applyBorder="1" applyAlignment="1">
      <alignment horizontal="center"/>
    </xf>
    <xf numFmtId="0" fontId="135" fillId="71" borderId="51" xfId="0" applyFont="1" applyFill="1" applyBorder="1" applyAlignment="1">
      <alignment horizontal="center" vertical="center"/>
    </xf>
    <xf numFmtId="0" fontId="135" fillId="71" borderId="42" xfId="0" applyFont="1" applyFill="1" applyBorder="1" applyAlignment="1">
      <alignment horizontal="center" vertical="center"/>
    </xf>
    <xf numFmtId="0" fontId="135" fillId="71" borderId="52" xfId="0" applyFont="1" applyFill="1" applyBorder="1" applyAlignment="1">
      <alignment horizontal="center" vertical="center"/>
    </xf>
    <xf numFmtId="0" fontId="138" fillId="71" borderId="51" xfId="0" applyFont="1" applyFill="1" applyBorder="1" applyAlignment="1">
      <alignment horizontal="center" vertical="center"/>
    </xf>
    <xf numFmtId="0" fontId="138" fillId="71" borderId="52" xfId="0" applyFont="1" applyFill="1" applyBorder="1" applyAlignment="1">
      <alignment horizontal="center" vertical="center"/>
    </xf>
    <xf numFmtId="0" fontId="135" fillId="70" borderId="51" xfId="0" applyFont="1" applyFill="1" applyBorder="1" applyAlignment="1">
      <alignment horizontal="center" vertical="center"/>
    </xf>
    <xf numFmtId="0" fontId="135" fillId="70" borderId="42" xfId="0" applyFont="1" applyFill="1" applyBorder="1" applyAlignment="1">
      <alignment horizontal="center" vertical="center"/>
    </xf>
    <xf numFmtId="0" fontId="135" fillId="70" borderId="52" xfId="0" applyFont="1" applyFill="1" applyBorder="1" applyAlignment="1">
      <alignment horizontal="center" vertical="center"/>
    </xf>
    <xf numFmtId="4" fontId="134" fillId="70" borderId="51" xfId="0" applyNumberFormat="1" applyFont="1" applyFill="1" applyBorder="1" applyAlignment="1">
      <alignment horizontal="center" vertical="center"/>
    </xf>
    <xf numFmtId="4" fontId="134" fillId="70" borderId="52" xfId="0" applyNumberFormat="1" applyFont="1" applyFill="1" applyBorder="1" applyAlignment="1">
      <alignment horizontal="center" vertical="center"/>
    </xf>
    <xf numFmtId="0" fontId="98" fillId="69" borderId="57" xfId="0" applyFont="1" applyFill="1" applyBorder="1" applyAlignment="1">
      <alignment horizontal="center" vertical="center"/>
    </xf>
    <xf numFmtId="0" fontId="98" fillId="69" borderId="58" xfId="0" applyFont="1" applyFill="1" applyBorder="1" applyAlignment="1">
      <alignment horizontal="center" vertical="center"/>
    </xf>
    <xf numFmtId="0" fontId="98" fillId="69" borderId="59" xfId="0" applyFont="1" applyFill="1" applyBorder="1" applyAlignment="1">
      <alignment horizontal="center" vertical="center"/>
    </xf>
    <xf numFmtId="0" fontId="138" fillId="69" borderId="57" xfId="0" applyFont="1" applyFill="1" applyBorder="1" applyAlignment="1">
      <alignment horizontal="center" vertical="center"/>
    </xf>
    <xf numFmtId="0" fontId="138" fillId="69" borderId="59" xfId="0" applyFont="1" applyFill="1" applyBorder="1" applyAlignment="1">
      <alignment horizontal="center" vertical="center"/>
    </xf>
    <xf numFmtId="49" fontId="127" fillId="0" borderId="0" xfId="0" applyNumberFormat="1" applyFont="1" applyAlignment="1">
      <alignment horizontal="center"/>
    </xf>
    <xf numFmtId="0" fontId="138" fillId="65" borderId="46" xfId="0" applyFont="1" applyFill="1" applyBorder="1" applyAlignment="1">
      <alignment horizontal="center" vertical="center" wrapText="1"/>
    </xf>
    <xf numFmtId="0" fontId="138" fillId="65" borderId="47" xfId="0" applyFont="1" applyFill="1" applyBorder="1" applyAlignment="1">
      <alignment horizontal="center" vertical="center" wrapText="1"/>
    </xf>
    <xf numFmtId="0" fontId="110" fillId="78" borderId="45" xfId="0" applyFont="1" applyFill="1" applyBorder="1" applyAlignment="1">
      <alignment horizontal="center" vertical="center"/>
    </xf>
    <xf numFmtId="0" fontId="110" fillId="78" borderId="47" xfId="0" applyFont="1" applyFill="1" applyBorder="1" applyAlignment="1">
      <alignment horizontal="center" vertical="center"/>
    </xf>
    <xf numFmtId="0" fontId="140" fillId="0" borderId="0" xfId="0" applyFont="1" applyAlignment="1">
      <alignment horizontal="center"/>
    </xf>
    <xf numFmtId="49" fontId="140" fillId="0" borderId="0" xfId="0" applyNumberFormat="1" applyFont="1" applyAlignment="1">
      <alignment horizontal="center"/>
    </xf>
    <xf numFmtId="0" fontId="141" fillId="0" borderId="0" xfId="0" applyFont="1" applyAlignment="1">
      <alignment horizontal="right"/>
    </xf>
    <xf numFmtId="0" fontId="110" fillId="65" borderId="45" xfId="0" applyFont="1" applyFill="1" applyBorder="1" applyAlignment="1">
      <alignment horizontal="center" vertical="center"/>
    </xf>
    <xf numFmtId="0" fontId="110" fillId="65" borderId="48" xfId="0" applyFont="1" applyFill="1" applyBorder="1" applyAlignment="1">
      <alignment horizontal="center" vertical="center"/>
    </xf>
    <xf numFmtId="0" fontId="110" fillId="65" borderId="46" xfId="0" applyFont="1" applyFill="1" applyBorder="1" applyAlignment="1">
      <alignment horizontal="center" vertical="center"/>
    </xf>
    <xf numFmtId="0" fontId="110" fillId="65" borderId="47" xfId="0" applyFont="1" applyFill="1" applyBorder="1" applyAlignment="1">
      <alignment horizontal="center" vertical="center"/>
    </xf>
    <xf numFmtId="0" fontId="110" fillId="65" borderId="49" xfId="0" applyFont="1" applyFill="1" applyBorder="1" applyAlignment="1">
      <alignment horizontal="center" vertical="center"/>
    </xf>
    <xf numFmtId="0" fontId="110" fillId="65" borderId="50" xfId="0" applyFont="1" applyFill="1" applyBorder="1" applyAlignment="1">
      <alignment horizontal="center" vertical="center"/>
    </xf>
    <xf numFmtId="0" fontId="110" fillId="75" borderId="45" xfId="0" applyFont="1" applyFill="1" applyBorder="1" applyAlignment="1">
      <alignment horizontal="center" vertical="center"/>
    </xf>
    <xf numFmtId="0" fontId="110" fillId="75" borderId="47" xfId="0" applyFont="1" applyFill="1" applyBorder="1" applyAlignment="1">
      <alignment horizontal="center" vertical="center"/>
    </xf>
    <xf numFmtId="0" fontId="99" fillId="69" borderId="45" xfId="0" applyFont="1" applyFill="1" applyBorder="1" applyAlignment="1">
      <alignment horizontal="center" vertical="center"/>
    </xf>
    <xf numFmtId="0" fontId="99" fillId="69" borderId="47" xfId="0" applyFont="1" applyFill="1" applyBorder="1" applyAlignment="1">
      <alignment horizontal="center" vertical="center"/>
    </xf>
    <xf numFmtId="0" fontId="110" fillId="76" borderId="45" xfId="0" applyFont="1" applyFill="1" applyBorder="1" applyAlignment="1">
      <alignment horizontal="center" vertical="center"/>
    </xf>
    <xf numFmtId="0" fontId="110" fillId="76" borderId="47" xfId="0" applyFont="1" applyFill="1" applyBorder="1" applyAlignment="1">
      <alignment horizontal="center" vertical="center"/>
    </xf>
    <xf numFmtId="0" fontId="110" fillId="77" borderId="45" xfId="0" applyFont="1" applyFill="1" applyBorder="1" applyAlignment="1">
      <alignment horizontal="center" vertical="center"/>
    </xf>
    <xf numFmtId="0" fontId="110" fillId="77" borderId="47"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0" fontId="136" fillId="66" borderId="22" xfId="536" applyNumberFormat="1" applyFont="1" applyFill="1" applyBorder="1" applyAlignment="1">
      <alignment horizontal="center" vertical="center"/>
    </xf>
    <xf numFmtId="0" fontId="136" fillId="66" borderId="13" xfId="536" applyNumberFormat="1" applyFont="1" applyFill="1" applyBorder="1" applyAlignment="1">
      <alignment horizontal="center" vertical="center"/>
    </xf>
    <xf numFmtId="0" fontId="136" fillId="66" borderId="17" xfId="536" applyNumberFormat="1" applyFont="1" applyFill="1" applyBorder="1" applyAlignment="1">
      <alignment horizontal="center" vertic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Enero</a:t>
          </a:r>
          <a:r>
            <a:rPr lang="en-US" sz="1600" b="0" i="0" u="none" strike="noStrike" baseline="0">
              <a:solidFill>
                <a:srgbClr val="D9D9D9"/>
              </a:solidFill>
              <a:effectLst/>
              <a:latin typeface="Noto Sans" panose="020B0502040504020204" pitchFamily="34" charset="0"/>
              <a:ea typeface="Noto Sans" panose="020B0502040504020204" pitchFamily="34" charset="0"/>
              <a:cs typeface="Noto Sans" panose="020B0502040504020204" pitchFamily="34" charset="0"/>
            </a:rPr>
            <a:t> 2026</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13</xdr:col>
      <xdr:colOff>433638</xdr:colOff>
      <xdr:row>0</xdr:row>
      <xdr:rowOff>0</xdr:rowOff>
    </xdr:from>
    <xdr:ext cx="1012888" cy="1082200"/>
    <xdr:pic>
      <xdr:nvPicPr>
        <xdr:cNvPr id="2" name="Imagen 1">
          <a:extLst>
            <a:ext uri="{FF2B5EF4-FFF2-40B4-BE49-F238E27FC236}">
              <a16:creationId xmlns:a16="http://schemas.microsoft.com/office/drawing/2014/main" id="{544235C2-216F-4869-B6DB-35FFA449BC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844213" y="0"/>
          <a:ext cx="1012888" cy="1082200"/>
        </a:xfrm>
        <a:prstGeom prst="rect">
          <a:avLst/>
        </a:prstGeom>
      </xdr:spPr>
    </xdr:pic>
    <xdr:clientData/>
  </xdr:oneCellAnchor>
  <xdr:oneCellAnchor>
    <xdr:from>
      <xdr:col>0</xdr:col>
      <xdr:colOff>245098</xdr:colOff>
      <xdr:row>1</xdr:row>
      <xdr:rowOff>91541</xdr:rowOff>
    </xdr:from>
    <xdr:ext cx="4893789" cy="645324"/>
    <xdr:pic>
      <xdr:nvPicPr>
        <xdr:cNvPr id="3" name="Imagen 2">
          <a:extLst>
            <a:ext uri="{FF2B5EF4-FFF2-40B4-BE49-F238E27FC236}">
              <a16:creationId xmlns:a16="http://schemas.microsoft.com/office/drawing/2014/main" id="{7278669C-09DF-4763-8B12-BB0A468E2E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72516"/>
          <a:ext cx="4893789" cy="64532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10</xdr:col>
      <xdr:colOff>424207</xdr:colOff>
      <xdr:row>0</xdr:row>
      <xdr:rowOff>47134</xdr:rowOff>
    </xdr:from>
    <xdr:ext cx="1060747" cy="962917"/>
    <xdr:pic>
      <xdr:nvPicPr>
        <xdr:cNvPr id="2" name="Imagen 1">
          <a:extLst>
            <a:ext uri="{FF2B5EF4-FFF2-40B4-BE49-F238E27FC236}">
              <a16:creationId xmlns:a16="http://schemas.microsoft.com/office/drawing/2014/main" id="{E1B96A68-2F1D-4228-82A3-00CA9CA311E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10832" y="47134"/>
          <a:ext cx="1060747" cy="962917"/>
        </a:xfrm>
        <a:prstGeom prst="rect">
          <a:avLst/>
        </a:prstGeom>
      </xdr:spPr>
    </xdr:pic>
    <xdr:clientData/>
  </xdr:oneCellAnchor>
  <xdr:oneCellAnchor>
    <xdr:from>
      <xdr:col>0</xdr:col>
      <xdr:colOff>262312</xdr:colOff>
      <xdr:row>0</xdr:row>
      <xdr:rowOff>148761</xdr:rowOff>
    </xdr:from>
    <xdr:ext cx="4347396" cy="527928"/>
    <xdr:pic>
      <xdr:nvPicPr>
        <xdr:cNvPr id="3" name="Imagen 2">
          <a:extLst>
            <a:ext uri="{FF2B5EF4-FFF2-40B4-BE49-F238E27FC236}">
              <a16:creationId xmlns:a16="http://schemas.microsoft.com/office/drawing/2014/main" id="{CD372E8A-2887-4383-8F33-90A4878FE1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2" y="148761"/>
          <a:ext cx="4347396" cy="52792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493365</xdr:colOff>
      <xdr:row>0</xdr:row>
      <xdr:rowOff>0</xdr:rowOff>
    </xdr:from>
    <xdr:ext cx="1040636" cy="1107440"/>
    <xdr:pic>
      <xdr:nvPicPr>
        <xdr:cNvPr id="2" name="Imagen 1">
          <a:extLst>
            <a:ext uri="{FF2B5EF4-FFF2-40B4-BE49-F238E27FC236}">
              <a16:creationId xmlns:a16="http://schemas.microsoft.com/office/drawing/2014/main" id="{D1EC55BB-2D16-46CF-8242-2F7A57123E9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40636" cy="1107440"/>
        </a:xfrm>
        <a:prstGeom prst="rect">
          <a:avLst/>
        </a:prstGeom>
      </xdr:spPr>
    </xdr:pic>
    <xdr:clientData/>
  </xdr:oneCellAnchor>
  <xdr:oneCellAnchor>
    <xdr:from>
      <xdr:col>0</xdr:col>
      <xdr:colOff>245097</xdr:colOff>
      <xdr:row>1</xdr:row>
      <xdr:rowOff>6272</xdr:rowOff>
    </xdr:from>
    <xdr:ext cx="4808814" cy="636324"/>
    <xdr:pic>
      <xdr:nvPicPr>
        <xdr:cNvPr id="3" name="Imagen 2">
          <a:extLst>
            <a:ext uri="{FF2B5EF4-FFF2-40B4-BE49-F238E27FC236}">
              <a16:creationId xmlns:a16="http://schemas.microsoft.com/office/drawing/2014/main" id="{99E2621D-F704-49D5-A5FA-B710A51688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96772"/>
          <a:ext cx="4808814" cy="63632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1178717</xdr:colOff>
      <xdr:row>0</xdr:row>
      <xdr:rowOff>0</xdr:rowOff>
    </xdr:from>
    <xdr:ext cx="1560773" cy="1460746"/>
    <xdr:pic>
      <xdr:nvPicPr>
        <xdr:cNvPr id="2" name="Imagen 1">
          <a:extLst>
            <a:ext uri="{FF2B5EF4-FFF2-40B4-BE49-F238E27FC236}">
              <a16:creationId xmlns:a16="http://schemas.microsoft.com/office/drawing/2014/main" id="{07831D55-BD92-41EE-A585-0CFCD90F662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60773" cy="1460746"/>
        </a:xfrm>
        <a:prstGeom prst="rect">
          <a:avLst/>
        </a:prstGeom>
      </xdr:spPr>
    </xdr:pic>
    <xdr:clientData/>
  </xdr:oneCellAnchor>
  <xdr:oneCellAnchor>
    <xdr:from>
      <xdr:col>0</xdr:col>
      <xdr:colOff>222816</xdr:colOff>
      <xdr:row>0</xdr:row>
      <xdr:rowOff>171398</xdr:rowOff>
    </xdr:from>
    <xdr:ext cx="6273110" cy="856095"/>
    <xdr:pic>
      <xdr:nvPicPr>
        <xdr:cNvPr id="3" name="Imagen 2">
          <a:extLst>
            <a:ext uri="{FF2B5EF4-FFF2-40B4-BE49-F238E27FC236}">
              <a16:creationId xmlns:a16="http://schemas.microsoft.com/office/drawing/2014/main" id="{E2C2BFFC-0C1D-4B58-A5B0-EA69A63FED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6" y="171398"/>
          <a:ext cx="6273110" cy="85609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election activeCell="I40" sqref="I40"/>
    </sheetView>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46023</v>
      </c>
      <c r="D33" s="14"/>
      <c r="E33" s="14"/>
      <c r="F33" s="14"/>
      <c r="G33" s="14"/>
      <c r="H33" s="14"/>
    </row>
    <row r="34" spans="2:8" ht="21.95" customHeight="1">
      <c r="B34" s="14"/>
      <c r="C34" s="16" t="str">
        <f>PROPER(TEXT(C33,"Mmmm"))&amp; " de " &amp; PROPER(TEXT(C33,"aaa"))</f>
        <v>Enero de 2026</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32"/>
      <c r="C39" s="533"/>
      <c r="D39" s="533"/>
      <c r="E39" s="533"/>
      <c r="F39" s="533"/>
      <c r="G39" s="533"/>
      <c r="H39" s="533"/>
    </row>
    <row r="40" spans="2:8" ht="75.75" customHeight="1">
      <c r="B40" s="533"/>
      <c r="C40" s="533"/>
      <c r="D40" s="533"/>
      <c r="E40" s="533"/>
      <c r="F40" s="533"/>
      <c r="G40" s="533"/>
      <c r="H40" s="533"/>
    </row>
    <row r="41" spans="2:8" ht="21.95" customHeight="1">
      <c r="B41" s="533"/>
      <c r="C41" s="533"/>
      <c r="D41" s="533"/>
      <c r="E41" s="533"/>
      <c r="F41" s="533"/>
      <c r="G41" s="533"/>
      <c r="H41" s="533"/>
    </row>
    <row r="42" spans="2:8" ht="21.95" customHeight="1">
      <c r="B42" s="533"/>
      <c r="C42" s="533"/>
      <c r="D42" s="533"/>
      <c r="E42" s="533"/>
      <c r="F42" s="533"/>
      <c r="G42" s="533"/>
      <c r="H42" s="533"/>
    </row>
    <row r="43" spans="2:8" ht="21.95" customHeight="1">
      <c r="B43" s="533"/>
      <c r="C43" s="533"/>
      <c r="D43" s="533"/>
      <c r="E43" s="533"/>
      <c r="F43" s="533"/>
      <c r="G43" s="533"/>
      <c r="H43" s="533"/>
    </row>
    <row r="44" spans="2:8">
      <c r="B44" s="533"/>
      <c r="C44" s="533"/>
      <c r="D44" s="533"/>
      <c r="E44" s="533"/>
      <c r="F44" s="533"/>
      <c r="G44" s="533"/>
      <c r="H44" s="533"/>
    </row>
    <row r="45" spans="2:8">
      <c r="B45" s="533"/>
      <c r="C45" s="533"/>
      <c r="D45" s="533"/>
      <c r="E45" s="533"/>
      <c r="F45" s="533"/>
      <c r="G45" s="533"/>
      <c r="H45" s="533"/>
    </row>
    <row r="46" spans="2:8">
      <c r="B46" s="533"/>
      <c r="C46" s="533"/>
      <c r="D46" s="533"/>
      <c r="E46" s="533"/>
      <c r="F46" s="533"/>
      <c r="G46" s="533"/>
      <c r="H46" s="533"/>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9"/>
  <sheetViews>
    <sheetView showGridLines="0" zoomScale="70" zoomScaleNormal="70" zoomScaleSheetLayoutView="70" workbookViewId="0"/>
  </sheetViews>
  <sheetFormatPr baseColWidth="10" defaultColWidth="0" defaultRowHeight="13.5" zeroHeight="1"/>
  <cols>
    <col min="1" max="1" width="4.28515625" style="2" customWidth="1"/>
    <col min="2" max="2" width="180" style="2" customWidth="1"/>
    <col min="3" max="3" width="3.28515625" style="26" customWidth="1"/>
    <col min="4" max="4" width="9.85546875"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1" width="11.28515625" style="26" bestFit="1" customWidth="1"/>
    <col min="12" max="13" width="11.28515625" style="26" hidden="1" customWidth="1"/>
    <col min="14" max="14" width="11" style="26"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39"/>
      <c r="B2" s="39"/>
      <c r="C2" s="39"/>
      <c r="D2" s="40"/>
      <c r="L2" s="41"/>
      <c r="M2" s="41"/>
      <c r="N2" s="41"/>
    </row>
    <row r="3" spans="1:102" ht="20.45" customHeight="1">
      <c r="D3" s="40"/>
    </row>
    <row r="4" spans="1:102" ht="299.25" customHeight="1">
      <c r="B4" s="43" t="s">
        <v>176</v>
      </c>
      <c r="D4" s="40"/>
    </row>
    <row r="5" spans="1:102" ht="20.45" customHeight="1">
      <c r="B5" s="44"/>
      <c r="D5" s="40"/>
    </row>
    <row r="6" spans="1:102" ht="85.15" customHeight="1">
      <c r="B6" s="535" t="s">
        <v>187</v>
      </c>
      <c r="D6" s="40"/>
    </row>
    <row r="7" spans="1:102" ht="85.15" customHeight="1">
      <c r="B7" s="535"/>
      <c r="D7" s="40"/>
    </row>
    <row r="8" spans="1:102" ht="112.15" customHeight="1">
      <c r="B8" s="535"/>
      <c r="D8" s="40"/>
    </row>
    <row r="9" spans="1:102" ht="105" customHeight="1">
      <c r="B9" s="535"/>
      <c r="D9" s="40"/>
    </row>
    <row r="10" spans="1:102" ht="19.899999999999999" customHeight="1">
      <c r="B10" s="45"/>
      <c r="D10" s="40"/>
    </row>
    <row r="11" spans="1:102" ht="90" customHeight="1">
      <c r="B11" s="498" t="s">
        <v>289</v>
      </c>
      <c r="D11" s="27"/>
    </row>
    <row r="12" spans="1:102" ht="13.9" customHeight="1">
      <c r="B12" s="499"/>
      <c r="C12" s="27"/>
      <c r="D12" s="27"/>
      <c r="E12" s="28"/>
      <c r="F12" s="28"/>
      <c r="G12" s="28"/>
      <c r="H12" s="28"/>
      <c r="I12" s="28"/>
      <c r="J12" s="28"/>
      <c r="K12" s="28"/>
      <c r="L12" s="28"/>
      <c r="M12" s="28"/>
      <c r="N12" s="28"/>
      <c r="O12" s="5"/>
      <c r="P12" s="5"/>
    </row>
    <row r="13" spans="1:102" ht="40.9" customHeight="1">
      <c r="B13" s="498" t="s">
        <v>185</v>
      </c>
      <c r="C13" s="29"/>
      <c r="D13" s="29"/>
      <c r="E13" s="28"/>
      <c r="F13" s="28"/>
      <c r="G13" s="28"/>
      <c r="H13" s="28"/>
      <c r="I13" s="28"/>
      <c r="J13" s="28"/>
      <c r="K13" s="28"/>
      <c r="L13" s="28"/>
      <c r="M13" s="28"/>
      <c r="N13" s="28"/>
      <c r="O13" s="5"/>
      <c r="P13" s="5"/>
    </row>
    <row r="14" spans="1:102" ht="15.6" customHeight="1">
      <c r="A14" s="30"/>
      <c r="B14" s="499"/>
      <c r="C14" s="31"/>
      <c r="D14" s="31"/>
      <c r="E14" s="32"/>
      <c r="F14" s="31"/>
      <c r="G14" s="31"/>
      <c r="H14" s="31"/>
      <c r="I14" s="31"/>
      <c r="J14" s="31"/>
      <c r="K14" s="31"/>
      <c r="L14" s="31"/>
      <c r="M14" s="31"/>
      <c r="N14" s="31"/>
    </row>
    <row r="15" spans="1:102" ht="122.45" customHeight="1">
      <c r="A15" s="30"/>
      <c r="B15" s="500" t="s">
        <v>288</v>
      </c>
      <c r="C15" s="31"/>
      <c r="D15" s="31"/>
      <c r="E15" s="31"/>
      <c r="F15" s="31"/>
      <c r="G15" s="31"/>
      <c r="H15" s="31"/>
      <c r="I15" s="31"/>
      <c r="J15" s="31"/>
      <c r="K15" s="31"/>
      <c r="L15" s="31"/>
      <c r="M15" s="31"/>
      <c r="N15" s="31"/>
    </row>
    <row r="16" spans="1:102" s="24" customFormat="1" ht="13.15" customHeight="1">
      <c r="A16" s="6"/>
      <c r="B16" s="442"/>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26">
      <c r="A17" s="6"/>
      <c r="B17" s="442" t="s">
        <v>225</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5">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105">
      <c r="A19" s="34"/>
      <c r="B19" s="442" t="s">
        <v>219</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5">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5.75" customHeight="1">
      <c r="A21" s="34"/>
      <c r="B21" s="46" t="s">
        <v>226</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5">
      <c r="A22" s="34"/>
      <c r="B22" s="46"/>
      <c r="C22" s="35"/>
      <c r="D22" s="35"/>
      <c r="E22" s="35"/>
      <c r="F22" s="35"/>
      <c r="G22" s="35"/>
      <c r="H22" s="35"/>
      <c r="I22" s="35"/>
      <c r="J22" s="35"/>
      <c r="K22" s="35"/>
      <c r="L22" s="35"/>
      <c r="M22" s="35"/>
      <c r="N22" s="35"/>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63">
      <c r="A23" s="34"/>
      <c r="B23" s="442" t="s">
        <v>286</v>
      </c>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28.5">
      <c r="A24" s="34"/>
      <c r="B24" s="442"/>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28.5">
      <c r="A25" s="34"/>
      <c r="B25" s="442" t="s">
        <v>287</v>
      </c>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28.5">
      <c r="A26" s="34"/>
      <c r="B26" s="42"/>
      <c r="C26" s="36"/>
      <c r="D26" s="36"/>
      <c r="E26" s="36"/>
      <c r="F26" s="36"/>
      <c r="G26" s="36"/>
      <c r="H26" s="36"/>
      <c r="I26" s="36"/>
      <c r="J26" s="36"/>
      <c r="K26" s="36"/>
      <c r="L26" s="36"/>
      <c r="M26" s="36"/>
      <c r="N26" s="3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t="28.5" hidden="1">
      <c r="A27" s="34"/>
      <c r="B27" s="42"/>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t="32.25" hidden="1">
      <c r="A28" s="37"/>
      <c r="B28" s="42"/>
      <c r="C28" s="38"/>
      <c r="D28" s="38"/>
      <c r="E28" s="38"/>
      <c r="F28" s="38"/>
      <c r="G28" s="38"/>
      <c r="H28" s="38"/>
      <c r="I28" s="38"/>
      <c r="J28" s="38"/>
      <c r="K28" s="38"/>
      <c r="L28" s="38"/>
      <c r="M28" s="38"/>
      <c r="N28" s="38"/>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t="13.15" hidden="1" customHeight="1">
      <c r="A29" s="6"/>
      <c r="B29" s="42"/>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t="13.15" hidden="1" customHeight="1">
      <c r="A30" s="6"/>
      <c r="B30" s="42"/>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6"/>
      <c r="B33" s="6"/>
      <c r="C33" s="33"/>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6"/>
      <c r="B34" s="6"/>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6"/>
      <c r="B35" s="6"/>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6"/>
      <c r="B36" s="6"/>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7"/>
      <c r="B37" s="7"/>
      <c r="C37" s="7"/>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36"/>
      <c r="B38" s="53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36"/>
      <c r="B39" s="53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36"/>
      <c r="B40" s="53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36"/>
      <c r="B41" s="53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idden="1">
      <c r="A42" s="536"/>
      <c r="B42" s="53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idden="1">
      <c r="A43" s="536"/>
      <c r="B43" s="53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idden="1">
      <c r="A44" s="536"/>
      <c r="B44" s="536"/>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idden="1">
      <c r="A45" s="536"/>
      <c r="B45" s="536"/>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7" spans="1:102" hidden="1">
      <c r="B47" s="534"/>
      <c r="C47" s="534"/>
      <c r="D47" s="534"/>
      <c r="E47" s="534"/>
      <c r="F47" s="534"/>
      <c r="G47" s="534"/>
      <c r="H47" s="534"/>
      <c r="I47" s="534"/>
      <c r="J47" s="534"/>
      <c r="K47" s="534"/>
      <c r="L47" s="534"/>
      <c r="M47" s="534"/>
      <c r="N47" s="534"/>
    </row>
    <row r="48" spans="1:102" hidden="1">
      <c r="B48" s="534"/>
      <c r="C48" s="534"/>
      <c r="D48" s="534"/>
      <c r="E48" s="534"/>
      <c r="F48" s="534"/>
      <c r="G48" s="534"/>
      <c r="H48" s="534"/>
      <c r="I48" s="534"/>
      <c r="J48" s="534"/>
      <c r="K48" s="534"/>
      <c r="L48" s="534"/>
      <c r="M48" s="534"/>
      <c r="N48" s="534"/>
    </row>
    <row r="49" spans="2:14" hidden="1">
      <c r="B49" s="534"/>
      <c r="C49" s="534"/>
      <c r="D49" s="534"/>
      <c r="E49" s="534"/>
      <c r="F49" s="534"/>
      <c r="G49" s="534"/>
      <c r="H49" s="534"/>
      <c r="I49" s="534"/>
      <c r="J49" s="534"/>
      <c r="K49" s="534"/>
      <c r="L49" s="534"/>
      <c r="M49" s="534"/>
      <c r="N49" s="534"/>
    </row>
    <row r="50" spans="2:14" hidden="1">
      <c r="B50" s="534"/>
      <c r="C50" s="534"/>
      <c r="D50" s="534"/>
      <c r="E50" s="534"/>
      <c r="F50" s="534"/>
      <c r="G50" s="534"/>
      <c r="H50" s="534"/>
      <c r="I50" s="534"/>
      <c r="J50" s="534"/>
      <c r="K50" s="534"/>
      <c r="L50" s="534"/>
      <c r="M50" s="534"/>
      <c r="N50" s="534"/>
    </row>
    <row r="51" spans="2:14" hidden="1">
      <c r="B51" s="534"/>
      <c r="C51" s="534"/>
      <c r="D51" s="534"/>
      <c r="E51" s="534"/>
      <c r="F51" s="534"/>
      <c r="G51" s="534"/>
      <c r="H51" s="534"/>
      <c r="I51" s="534"/>
      <c r="J51" s="534"/>
      <c r="K51" s="534"/>
      <c r="L51" s="534"/>
      <c r="M51" s="534"/>
      <c r="N51" s="534"/>
    </row>
    <row r="52" spans="2:14" hidden="1">
      <c r="B52" s="534"/>
      <c r="C52" s="534"/>
      <c r="D52" s="534"/>
      <c r="E52" s="534"/>
      <c r="F52" s="534"/>
      <c r="G52" s="534"/>
      <c r="H52" s="534"/>
      <c r="I52" s="534"/>
      <c r="J52" s="534"/>
      <c r="K52" s="534"/>
      <c r="L52" s="534"/>
      <c r="M52" s="534"/>
      <c r="N52" s="534"/>
    </row>
    <row r="54" spans="2:14" hidden="1">
      <c r="B54" s="534"/>
      <c r="C54" s="534"/>
      <c r="D54" s="534"/>
      <c r="E54" s="534"/>
      <c r="F54" s="534"/>
      <c r="G54" s="534"/>
      <c r="H54" s="534"/>
      <c r="I54" s="534"/>
      <c r="J54" s="534"/>
      <c r="K54" s="534"/>
      <c r="L54" s="534"/>
      <c r="M54" s="534"/>
      <c r="N54" s="534"/>
    </row>
    <row r="55" spans="2:14" hidden="1">
      <c r="B55" s="534"/>
      <c r="C55" s="534"/>
      <c r="D55" s="534"/>
      <c r="E55" s="534"/>
      <c r="F55" s="534"/>
      <c r="G55" s="534"/>
      <c r="H55" s="534"/>
      <c r="I55" s="534"/>
      <c r="J55" s="534"/>
      <c r="K55" s="534"/>
      <c r="L55" s="534"/>
      <c r="M55" s="534"/>
      <c r="N55" s="534"/>
    </row>
    <row r="59" spans="2:14" hidden="1">
      <c r="B59" s="534"/>
      <c r="C59" s="534"/>
      <c r="D59" s="534"/>
      <c r="E59" s="534"/>
      <c r="F59" s="534"/>
      <c r="G59" s="534"/>
      <c r="H59" s="534"/>
      <c r="I59" s="534"/>
      <c r="J59" s="534"/>
      <c r="K59" s="534"/>
      <c r="L59" s="534"/>
      <c r="M59" s="534"/>
      <c r="N59" s="534"/>
    </row>
  </sheetData>
  <mergeCells count="18">
    <mergeCell ref="B48:N48"/>
    <mergeCell ref="B6:B9"/>
    <mergeCell ref="A38:B38"/>
    <mergeCell ref="A39:B39"/>
    <mergeCell ref="A40:B40"/>
    <mergeCell ref="A41:B41"/>
    <mergeCell ref="A42:B42"/>
    <mergeCell ref="A43:B43"/>
    <mergeCell ref="A44:B44"/>
    <mergeCell ref="A45:B45"/>
    <mergeCell ref="B47:N47"/>
    <mergeCell ref="B59:N59"/>
    <mergeCell ref="B49:N49"/>
    <mergeCell ref="B50:N50"/>
    <mergeCell ref="B51:N51"/>
    <mergeCell ref="B52:N52"/>
    <mergeCell ref="B54:N54"/>
    <mergeCell ref="B55:N55"/>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A2" sqref="A2"/>
    </sheetView>
  </sheetViews>
  <sheetFormatPr baseColWidth="10" defaultColWidth="0" defaultRowHeight="0" customHeight="1" zeroHeight="1"/>
  <cols>
    <col min="1" max="1" width="11.7109375" style="2" customWidth="1"/>
    <col min="2" max="2" width="118.42578125" style="2" customWidth="1"/>
    <col min="3" max="3" width="11.7109375" style="26" customWidth="1"/>
    <col min="4" max="4" width="19"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2" width="11.28515625" style="26" bestFit="1" customWidth="1"/>
    <col min="13" max="13" width="11.28515625" style="26" customWidth="1"/>
    <col min="14" max="14" width="11" style="26"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154</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178</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149</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150</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151</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152</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155</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156</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157</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158</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159</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160</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161</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162</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163</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164</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165</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166</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167</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168</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177</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169</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170</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171</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172</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173</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153</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5"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5"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5"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5"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5"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5"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5"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5" hidden="1" customHeight="1">
      <c r="A44" s="536"/>
      <c r="B44" s="536"/>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5" hidden="1" customHeight="1">
      <c r="A45" s="536"/>
      <c r="B45" s="536"/>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5" hidden="1" customHeight="1">
      <c r="A46" s="536"/>
      <c r="B46" s="536"/>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5" hidden="1" customHeight="1">
      <c r="A47" s="536"/>
      <c r="B47" s="536"/>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36"/>
      <c r="B48" s="536"/>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5" hidden="1" customHeight="1">
      <c r="A49" s="536"/>
      <c r="B49" s="536"/>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5" hidden="1" customHeight="1">
      <c r="A50" s="536"/>
      <c r="B50" s="536"/>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5" hidden="1" customHeight="1">
      <c r="A51" s="536"/>
      <c r="B51" s="536"/>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5" hidden="1" customHeight="1">
      <c r="A52" s="536"/>
      <c r="B52" s="536"/>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5" hidden="1" customHeight="1">
      <c r="A53" s="536"/>
      <c r="B53" s="536"/>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5" hidden="1" customHeight="1">
      <c r="A54" s="536"/>
      <c r="B54" s="536"/>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5" hidden="1" customHeight="1">
      <c r="A55" s="536"/>
      <c r="B55" s="536"/>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34"/>
      <c r="C57" s="534"/>
      <c r="D57" s="534"/>
      <c r="E57" s="534"/>
      <c r="F57" s="534"/>
      <c r="G57" s="534"/>
      <c r="H57" s="534"/>
      <c r="I57" s="534"/>
      <c r="J57" s="534"/>
      <c r="K57" s="534"/>
      <c r="L57" s="534"/>
      <c r="M57" s="534"/>
      <c r="N57" s="534"/>
    </row>
    <row r="58" spans="1:102" ht="13.5" hidden="1">
      <c r="B58" s="534"/>
      <c r="C58" s="534"/>
      <c r="D58" s="534"/>
      <c r="E58" s="534"/>
      <c r="F58" s="534"/>
      <c r="G58" s="534"/>
      <c r="H58" s="534"/>
      <c r="I58" s="534"/>
      <c r="J58" s="534"/>
      <c r="K58" s="534"/>
      <c r="L58" s="534"/>
      <c r="M58" s="534"/>
      <c r="N58" s="534"/>
    </row>
    <row r="59" spans="1:102" ht="13.5" hidden="1">
      <c r="B59" s="534"/>
      <c r="C59" s="534"/>
      <c r="D59" s="534"/>
      <c r="E59" s="534"/>
      <c r="F59" s="534"/>
      <c r="G59" s="534"/>
      <c r="H59" s="534"/>
      <c r="I59" s="534"/>
      <c r="J59" s="534"/>
      <c r="K59" s="534"/>
      <c r="L59" s="534"/>
      <c r="M59" s="534"/>
      <c r="N59" s="534"/>
    </row>
    <row r="60" spans="1:102" ht="13.5" hidden="1">
      <c r="B60" s="534"/>
      <c r="C60" s="534"/>
      <c r="D60" s="534"/>
      <c r="E60" s="534"/>
      <c r="F60" s="534"/>
      <c r="G60" s="534"/>
      <c r="H60" s="534"/>
      <c r="I60" s="534"/>
      <c r="J60" s="534"/>
      <c r="K60" s="534"/>
      <c r="L60" s="534"/>
      <c r="M60" s="534"/>
      <c r="N60" s="534"/>
    </row>
    <row r="61" spans="1:102" ht="13.5" hidden="1">
      <c r="B61" s="534"/>
      <c r="C61" s="534"/>
      <c r="D61" s="534"/>
      <c r="E61" s="534"/>
      <c r="F61" s="534"/>
      <c r="G61" s="534"/>
      <c r="H61" s="534"/>
      <c r="I61" s="534"/>
      <c r="J61" s="534"/>
      <c r="K61" s="534"/>
      <c r="L61" s="534"/>
      <c r="M61" s="534"/>
      <c r="N61" s="534"/>
    </row>
    <row r="62" spans="1:102" ht="13.5" hidden="1">
      <c r="B62" s="534"/>
      <c r="C62" s="534"/>
      <c r="D62" s="534"/>
      <c r="E62" s="534"/>
      <c r="F62" s="534"/>
      <c r="G62" s="534"/>
      <c r="H62" s="534"/>
      <c r="I62" s="534"/>
      <c r="J62" s="534"/>
      <c r="K62" s="534"/>
      <c r="L62" s="534"/>
      <c r="M62" s="534"/>
      <c r="N62" s="534"/>
    </row>
    <row r="63" spans="1:102" ht="13.5" hidden="1"/>
    <row r="64" spans="1:102" ht="13.5" hidden="1">
      <c r="B64" s="534"/>
      <c r="C64" s="534"/>
      <c r="D64" s="534"/>
      <c r="E64" s="534"/>
      <c r="F64" s="534"/>
      <c r="G64" s="534"/>
      <c r="H64" s="534"/>
      <c r="I64" s="534"/>
      <c r="J64" s="534"/>
      <c r="K64" s="534"/>
      <c r="L64" s="534"/>
      <c r="M64" s="534"/>
      <c r="N64" s="534"/>
    </row>
    <row r="65" spans="2:14" ht="13.5" hidden="1">
      <c r="B65" s="534"/>
      <c r="C65" s="534"/>
      <c r="D65" s="534"/>
      <c r="E65" s="534"/>
      <c r="F65" s="534"/>
      <c r="G65" s="534"/>
      <c r="H65" s="534"/>
      <c r="I65" s="534"/>
      <c r="J65" s="534"/>
      <c r="K65" s="534"/>
      <c r="L65" s="534"/>
      <c r="M65" s="534"/>
      <c r="N65" s="534"/>
    </row>
    <row r="66" spans="2:14" ht="21.95" hidden="1" customHeight="1"/>
    <row r="67" spans="2:14" ht="20.100000000000001" hidden="1" customHeight="1"/>
    <row r="68" spans="2:14" ht="13.5" hidden="1"/>
    <row r="69" spans="2:14" ht="13.5" hidden="1">
      <c r="B69" s="534"/>
      <c r="C69" s="534"/>
      <c r="D69" s="534"/>
      <c r="E69" s="534"/>
      <c r="F69" s="534"/>
      <c r="G69" s="534"/>
      <c r="H69" s="534"/>
      <c r="I69" s="534"/>
      <c r="J69" s="534"/>
      <c r="K69" s="534"/>
      <c r="L69" s="534"/>
      <c r="M69" s="534"/>
      <c r="N69" s="534"/>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188</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86</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501" t="s">
        <v>290</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18">
      <c r="A7" s="73" t="s">
        <v>83</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22" t="s">
        <v>206</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88</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sheetPr>
    <tabColor theme="3" tint="-0.249977111117893"/>
  </sheetPr>
  <dimension ref="A1:WVS73"/>
  <sheetViews>
    <sheetView showGridLines="0" zoomScale="70" zoomScaleNormal="70" zoomScaleSheetLayoutView="70" workbookViewId="0">
      <selection activeCell="H5" sqref="H5"/>
    </sheetView>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38"/>
      <c r="E1" s="538"/>
      <c r="F1" s="538"/>
    </row>
    <row r="2" spans="1:102" ht="43.15" customHeight="1">
      <c r="D2" s="21"/>
      <c r="E2" s="21"/>
      <c r="F2" s="21"/>
    </row>
    <row r="3" spans="1:102" ht="55.9" customHeight="1">
      <c r="D3" s="21"/>
      <c r="E3" s="21"/>
      <c r="F3" s="21"/>
    </row>
    <row r="4" spans="1:102" s="78" customFormat="1" ht="28.5" customHeight="1">
      <c r="A4" s="77"/>
      <c r="B4" s="539" t="s">
        <v>27</v>
      </c>
      <c r="C4" s="539"/>
      <c r="D4" s="539"/>
      <c r="E4" s="539"/>
      <c r="F4" s="539"/>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5" customHeight="1">
      <c r="A5" s="77"/>
      <c r="B5" s="540" t="s">
        <v>28</v>
      </c>
      <c r="C5" s="540"/>
      <c r="D5" s="540"/>
      <c r="E5" s="540"/>
      <c r="F5" s="540"/>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 customHeight="1">
      <c r="B6" s="541" t="s">
        <v>29</v>
      </c>
      <c r="C6" s="541"/>
      <c r="D6" s="541"/>
      <c r="E6" s="541"/>
      <c r="F6" s="541"/>
    </row>
    <row r="7" spans="1:102" ht="24.6" customHeight="1">
      <c r="B7" s="542" t="s">
        <v>294</v>
      </c>
      <c r="C7" s="543"/>
      <c r="D7" s="543"/>
      <c r="E7" s="543"/>
      <c r="F7" s="543"/>
    </row>
    <row r="8" spans="1:102" ht="40.9" customHeight="1">
      <c r="B8" s="420" t="s">
        <v>30</v>
      </c>
      <c r="C8" s="421" t="s">
        <v>231</v>
      </c>
      <c r="D8" s="421" t="s">
        <v>232</v>
      </c>
      <c r="E8" s="421" t="s">
        <v>233</v>
      </c>
      <c r="F8" s="421" t="s">
        <v>234</v>
      </c>
    </row>
    <row r="9" spans="1:102" s="3" customFormat="1" ht="20.100000000000001" customHeight="1">
      <c r="A9" s="2"/>
      <c r="B9" s="416" t="s">
        <v>31</v>
      </c>
      <c r="C9" s="417">
        <v>16.946992099999999</v>
      </c>
      <c r="D9" s="417">
        <v>16.946992099999999</v>
      </c>
      <c r="E9" s="417">
        <v>16.946992099999999</v>
      </c>
      <c r="F9" s="417" t="s">
        <v>220</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18" t="s">
        <v>32</v>
      </c>
      <c r="C10" s="419">
        <v>11.220938</v>
      </c>
      <c r="D10" s="419">
        <v>10.1476662</v>
      </c>
      <c r="E10" s="419">
        <v>15.3872626</v>
      </c>
      <c r="F10" s="419" t="s">
        <v>220</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16" t="s">
        <v>291</v>
      </c>
      <c r="C11" s="417">
        <v>12.652493399999999</v>
      </c>
      <c r="D11" s="417">
        <v>12.652493399999999</v>
      </c>
      <c r="E11" s="417">
        <v>12.652493399999999</v>
      </c>
      <c r="F11" s="417" t="s">
        <v>220</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18" t="s">
        <v>33</v>
      </c>
      <c r="C12" s="419">
        <v>20.820623099999999</v>
      </c>
      <c r="D12" s="419">
        <v>17.711162300000002</v>
      </c>
      <c r="E12" s="419">
        <v>20.820623099999999</v>
      </c>
      <c r="F12" s="419" t="s">
        <v>220</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16" t="s">
        <v>34</v>
      </c>
      <c r="C13" s="417">
        <v>17.1239867</v>
      </c>
      <c r="D13" s="417">
        <v>17.1239867</v>
      </c>
      <c r="E13" s="417">
        <v>17.190653699999999</v>
      </c>
      <c r="F13" s="417" t="s">
        <v>220</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18" t="s">
        <v>35</v>
      </c>
      <c r="C14" s="419">
        <v>14.9740228</v>
      </c>
      <c r="D14" s="419">
        <v>14.9740228</v>
      </c>
      <c r="E14" s="419">
        <v>15.502633599999999</v>
      </c>
      <c r="F14" s="419" t="s">
        <v>220</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16" t="s">
        <v>36</v>
      </c>
      <c r="C15" s="417">
        <v>21.367616900000002</v>
      </c>
      <c r="D15" s="417">
        <v>21.367616900000002</v>
      </c>
      <c r="E15" s="417">
        <v>21.367616900000002</v>
      </c>
      <c r="F15" s="417" t="s">
        <v>220</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18" t="s">
        <v>184</v>
      </c>
      <c r="C16" s="419">
        <v>282.20962400000002</v>
      </c>
      <c r="D16" s="419">
        <v>282.20962400000002</v>
      </c>
      <c r="E16" s="419">
        <v>282.20962400000002</v>
      </c>
      <c r="F16" s="419" t="s">
        <v>220</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16" t="s">
        <v>221</v>
      </c>
      <c r="C17" s="417">
        <v>13.3065476</v>
      </c>
      <c r="D17" s="417">
        <v>13.3065476</v>
      </c>
      <c r="E17" s="417">
        <v>13.3065476</v>
      </c>
      <c r="F17" s="417" t="s">
        <v>220</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18" t="s">
        <v>37</v>
      </c>
      <c r="C18" s="419">
        <v>15.464639099999999</v>
      </c>
      <c r="D18" s="419">
        <v>15.464639099999999</v>
      </c>
      <c r="E18" s="419">
        <v>15.464639099999999</v>
      </c>
      <c r="F18" s="419" t="s">
        <v>220</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16" t="s">
        <v>38</v>
      </c>
      <c r="C19" s="417">
        <v>181.9148812</v>
      </c>
      <c r="D19" s="417">
        <v>181.9148812</v>
      </c>
      <c r="E19" s="417">
        <v>181.9148812</v>
      </c>
      <c r="F19" s="417" t="s">
        <v>220</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18" t="s">
        <v>227</v>
      </c>
      <c r="C20" s="419">
        <v>37.879934900000002</v>
      </c>
      <c r="D20" s="419">
        <v>37.879934900000002</v>
      </c>
      <c r="E20" s="419">
        <v>37.879934900000002</v>
      </c>
      <c r="F20" s="419" t="s">
        <v>220</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16" t="s">
        <v>222</v>
      </c>
      <c r="C21" s="417">
        <v>15.009571899999999</v>
      </c>
      <c r="D21" s="417">
        <v>15.009571899999999</v>
      </c>
      <c r="E21" s="417">
        <v>15.009571899999999</v>
      </c>
      <c r="F21" s="417" t="s">
        <v>220</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18" t="s">
        <v>39</v>
      </c>
      <c r="C22" s="419">
        <v>11.1218833</v>
      </c>
      <c r="D22" s="419">
        <v>10.517905300000001</v>
      </c>
      <c r="E22" s="419">
        <v>13.813623099999999</v>
      </c>
      <c r="F22" s="419" t="s">
        <v>220</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16" t="s">
        <v>40</v>
      </c>
      <c r="C23" s="417">
        <v>18.745403</v>
      </c>
      <c r="D23" s="417">
        <v>18.745403</v>
      </c>
      <c r="E23" s="417">
        <v>18.745403</v>
      </c>
      <c r="F23" s="417" t="s">
        <v>220</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18" t="s">
        <v>41</v>
      </c>
      <c r="C24" s="419">
        <v>46.713780800000002</v>
      </c>
      <c r="D24" s="419">
        <v>46.713780800000002</v>
      </c>
      <c r="E24" s="419">
        <v>46.756616000000001</v>
      </c>
      <c r="F24" s="419" t="s">
        <v>220</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16" t="s">
        <v>42</v>
      </c>
      <c r="C25" s="417">
        <v>13.4527155</v>
      </c>
      <c r="D25" s="417">
        <v>13.4527155</v>
      </c>
      <c r="E25" s="417">
        <v>13.4527155</v>
      </c>
      <c r="F25" s="417" t="s">
        <v>220</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18" t="s">
        <v>43</v>
      </c>
      <c r="C26" s="419">
        <v>19.660534699999999</v>
      </c>
      <c r="D26" s="419">
        <v>12.606350300000001</v>
      </c>
      <c r="E26" s="419">
        <v>20.0631396</v>
      </c>
      <c r="F26" s="419" t="s">
        <v>220</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16" t="s">
        <v>44</v>
      </c>
      <c r="C27" s="417">
        <v>15.0090088</v>
      </c>
      <c r="D27" s="417">
        <v>15.0090088</v>
      </c>
      <c r="E27" s="417">
        <v>15.010573900000001</v>
      </c>
      <c r="F27" s="417" t="s">
        <v>220</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18" t="s">
        <v>45</v>
      </c>
      <c r="C28" s="419">
        <v>22.733078500000001</v>
      </c>
      <c r="D28" s="419">
        <v>22.733078500000001</v>
      </c>
      <c r="E28" s="419">
        <v>22.733078500000001</v>
      </c>
      <c r="F28" s="419" t="s">
        <v>220</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16" t="s">
        <v>46</v>
      </c>
      <c r="C29" s="417">
        <v>24.259197199999999</v>
      </c>
      <c r="D29" s="417">
        <v>24.259197199999999</v>
      </c>
      <c r="E29" s="417">
        <v>24.259197199999999</v>
      </c>
      <c r="F29" s="417" t="s">
        <v>220</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18" t="s">
        <v>47</v>
      </c>
      <c r="C30" s="419">
        <v>16.480810600000002</v>
      </c>
      <c r="D30" s="419">
        <v>16.480810600000002</v>
      </c>
      <c r="E30" s="419">
        <v>20.1512116</v>
      </c>
      <c r="F30" s="419" t="s">
        <v>220</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16" t="s">
        <v>48</v>
      </c>
      <c r="C31" s="417">
        <v>14.3531631</v>
      </c>
      <c r="D31" s="417">
        <v>14.3531631</v>
      </c>
      <c r="E31" s="417">
        <v>21.151852000000002</v>
      </c>
      <c r="F31" s="417" t="s">
        <v>220</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18" t="s">
        <v>49</v>
      </c>
      <c r="C32" s="419">
        <v>64.055656099999993</v>
      </c>
      <c r="D32" s="419">
        <v>64.055656099999993</v>
      </c>
      <c r="E32" s="419">
        <v>64.055656099999993</v>
      </c>
      <c r="F32" s="419" t="s">
        <v>220</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16" t="s">
        <v>223</v>
      </c>
      <c r="C33" s="417">
        <v>25.276670299999999</v>
      </c>
      <c r="D33" s="417">
        <v>25.276670299999999</v>
      </c>
      <c r="E33" s="417">
        <v>25.276670299999999</v>
      </c>
      <c r="F33" s="417" t="s">
        <v>220</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18" t="s">
        <v>51</v>
      </c>
      <c r="C34" s="419">
        <v>29.951357999999999</v>
      </c>
      <c r="D34" s="419">
        <v>29.951357999999999</v>
      </c>
      <c r="E34" s="419">
        <v>29.951357999999999</v>
      </c>
      <c r="F34" s="419" t="s">
        <v>220</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16" t="s">
        <v>52</v>
      </c>
      <c r="C35" s="417">
        <v>13.970163100000001</v>
      </c>
      <c r="D35" s="417">
        <v>9.8711017000000005</v>
      </c>
      <c r="E35" s="417">
        <v>13.970163100000001</v>
      </c>
      <c r="F35" s="417" t="s">
        <v>220</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18" t="s">
        <v>53</v>
      </c>
      <c r="C36" s="419">
        <v>185.61929420000001</v>
      </c>
      <c r="D36" s="419">
        <v>185.61929420000001</v>
      </c>
      <c r="E36" s="419">
        <v>185.61929420000001</v>
      </c>
      <c r="F36" s="419" t="s">
        <v>220</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16" t="s">
        <v>54</v>
      </c>
      <c r="C37" s="417">
        <v>24.8451618</v>
      </c>
      <c r="D37" s="417">
        <v>24.8451618</v>
      </c>
      <c r="E37" s="417">
        <v>24.8451618</v>
      </c>
      <c r="F37" s="417" t="s">
        <v>220</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18" t="s">
        <v>292</v>
      </c>
      <c r="C38" s="419">
        <v>76.973867999999996</v>
      </c>
      <c r="D38" s="419">
        <v>76.973867999999996</v>
      </c>
      <c r="E38" s="419">
        <v>76.973867999999996</v>
      </c>
      <c r="F38" s="419" t="s">
        <v>220</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16" t="s">
        <v>230</v>
      </c>
      <c r="C39" s="417">
        <v>446.18394030000002</v>
      </c>
      <c r="D39" s="417">
        <v>446.18394030000002</v>
      </c>
      <c r="E39" s="417">
        <v>446.18394030000002</v>
      </c>
      <c r="F39" s="417" t="s">
        <v>220</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18" t="s">
        <v>55</v>
      </c>
      <c r="C40" s="419">
        <v>12.831913200000001</v>
      </c>
      <c r="D40" s="419">
        <v>12.831913200000001</v>
      </c>
      <c r="E40" s="419">
        <v>19.378070999999998</v>
      </c>
      <c r="F40" s="419" t="s">
        <v>220</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16" t="s">
        <v>56</v>
      </c>
      <c r="C41" s="417">
        <v>23.7213216</v>
      </c>
      <c r="D41" s="417">
        <v>17.3077197</v>
      </c>
      <c r="E41" s="417">
        <v>24.155477000000001</v>
      </c>
      <c r="F41" s="417" t="s">
        <v>220</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18" t="s">
        <v>57</v>
      </c>
      <c r="C42" s="419">
        <v>23.5561866</v>
      </c>
      <c r="D42" s="419">
        <v>23.5561866</v>
      </c>
      <c r="E42" s="419">
        <v>23.5561866</v>
      </c>
      <c r="F42" s="419" t="s">
        <v>220</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16" t="s">
        <v>58</v>
      </c>
      <c r="C43" s="417">
        <v>12.637810500000001</v>
      </c>
      <c r="D43" s="417">
        <v>12.637810500000001</v>
      </c>
      <c r="E43" s="417">
        <v>16.056715400000002</v>
      </c>
      <c r="F43" s="417" t="s">
        <v>220</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18" t="s">
        <v>59</v>
      </c>
      <c r="C44" s="419">
        <v>23.8787114</v>
      </c>
      <c r="D44" s="419">
        <v>23.8787114</v>
      </c>
      <c r="E44" s="419">
        <v>23.8787114</v>
      </c>
      <c r="F44" s="419" t="s">
        <v>220</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16" t="s">
        <v>60</v>
      </c>
      <c r="C45" s="417">
        <v>16.377104299999999</v>
      </c>
      <c r="D45" s="417">
        <v>16.377104299999999</v>
      </c>
      <c r="E45" s="417">
        <v>16.377104299999999</v>
      </c>
      <c r="F45" s="417" t="s">
        <v>220</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18" t="s">
        <v>61</v>
      </c>
      <c r="C46" s="419">
        <v>49.742868899999998</v>
      </c>
      <c r="D46" s="419">
        <v>49.742868899999998</v>
      </c>
      <c r="E46" s="419">
        <v>49.742868899999998</v>
      </c>
      <c r="F46" s="419" t="s">
        <v>220</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16" t="s">
        <v>62</v>
      </c>
      <c r="C47" s="417">
        <v>43.726441899999998</v>
      </c>
      <c r="D47" s="417">
        <v>43.726441899999998</v>
      </c>
      <c r="E47" s="417">
        <v>43.754973999999997</v>
      </c>
      <c r="F47" s="417" t="s">
        <v>220</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18" t="s">
        <v>63</v>
      </c>
      <c r="C48" s="419">
        <v>98.172800600000002</v>
      </c>
      <c r="D48" s="419">
        <v>98.172800600000002</v>
      </c>
      <c r="E48" s="419">
        <v>98.172800600000002</v>
      </c>
      <c r="F48" s="419" t="s">
        <v>220</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16" t="s">
        <v>64</v>
      </c>
      <c r="C49" s="417">
        <v>18.705232800000001</v>
      </c>
      <c r="D49" s="417">
        <v>18.705232800000001</v>
      </c>
      <c r="E49" s="417">
        <v>18.705232800000001</v>
      </c>
      <c r="F49" s="417" t="s">
        <v>220</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18" t="s">
        <v>65</v>
      </c>
      <c r="C50" s="419">
        <v>47.561441199999997</v>
      </c>
      <c r="D50" s="419">
        <v>47.561441199999997</v>
      </c>
      <c r="E50" s="419">
        <v>47.561441199999997</v>
      </c>
      <c r="F50" s="419" t="s">
        <v>220</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16" t="s">
        <v>66</v>
      </c>
      <c r="C51" s="417">
        <v>12.472205199999999</v>
      </c>
      <c r="D51" s="417">
        <v>12.472205199999999</v>
      </c>
      <c r="E51" s="417">
        <v>15.4134948</v>
      </c>
      <c r="F51" s="417" t="s">
        <v>220</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18" t="s">
        <v>224</v>
      </c>
      <c r="C52" s="419">
        <v>41.029624200000001</v>
      </c>
      <c r="D52" s="419">
        <v>41.029624200000001</v>
      </c>
      <c r="E52" s="419">
        <v>41.029624200000001</v>
      </c>
      <c r="F52" s="419" t="s">
        <v>220</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16" t="s">
        <v>67</v>
      </c>
      <c r="C53" s="417">
        <v>134.8015183</v>
      </c>
      <c r="D53" s="417">
        <v>134.8015183</v>
      </c>
      <c r="E53" s="417">
        <v>134.8015183</v>
      </c>
      <c r="F53" s="417" t="s">
        <v>220</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18" t="s">
        <v>293</v>
      </c>
      <c r="C54" s="419">
        <v>251.6405867</v>
      </c>
      <c r="D54" s="419">
        <v>251.6405867</v>
      </c>
      <c r="E54" s="419">
        <v>251.6405867</v>
      </c>
      <c r="F54" s="419" t="s">
        <v>220</v>
      </c>
    </row>
    <row r="55" spans="1:102" ht="20.100000000000001" customHeight="1">
      <c r="B55" s="416" t="s">
        <v>68</v>
      </c>
      <c r="C55" s="417">
        <v>14.494722299999999</v>
      </c>
      <c r="D55" s="417">
        <v>14.494722299999999</v>
      </c>
      <c r="E55" s="417">
        <v>14.7429983</v>
      </c>
      <c r="F55" s="417" t="s">
        <v>220</v>
      </c>
    </row>
    <row r="56" spans="1:102" ht="20.100000000000001" customHeight="1">
      <c r="B56" s="418" t="s">
        <v>69</v>
      </c>
      <c r="C56" s="419">
        <v>13.7798386</v>
      </c>
      <c r="D56" s="419">
        <v>12.4597154</v>
      </c>
      <c r="E56" s="419">
        <v>18.4899992</v>
      </c>
      <c r="F56" s="419" t="s">
        <v>220</v>
      </c>
    </row>
    <row r="57" spans="1:102" ht="20.100000000000001" customHeight="1">
      <c r="B57" s="416" t="s">
        <v>70</v>
      </c>
      <c r="C57" s="417">
        <v>20.4111443</v>
      </c>
      <c r="D57" s="417">
        <v>17.745206700000001</v>
      </c>
      <c r="E57" s="417">
        <v>20.4119642</v>
      </c>
      <c r="F57" s="417" t="s">
        <v>220</v>
      </c>
    </row>
    <row r="58" spans="1:102" ht="20.100000000000001" customHeight="1">
      <c r="B58" s="418" t="s">
        <v>71</v>
      </c>
      <c r="C58" s="419">
        <v>39.548533800000001</v>
      </c>
      <c r="D58" s="419">
        <v>39.548533800000001</v>
      </c>
      <c r="E58" s="419">
        <v>39.548533800000001</v>
      </c>
      <c r="F58" s="419" t="s">
        <v>220</v>
      </c>
    </row>
    <row r="59" spans="1:102" ht="20.100000000000001" customHeight="1">
      <c r="B59" s="416" t="s">
        <v>72</v>
      </c>
      <c r="C59" s="417">
        <v>14.6408931</v>
      </c>
      <c r="D59" s="417">
        <v>14.6408931</v>
      </c>
      <c r="E59" s="417">
        <v>14.6408931</v>
      </c>
      <c r="F59" s="417" t="s">
        <v>220</v>
      </c>
    </row>
    <row r="60" spans="1:102" ht="20.100000000000001" customHeight="1">
      <c r="B60" s="494" t="s">
        <v>73</v>
      </c>
      <c r="C60" s="495">
        <v>27.501618100000002</v>
      </c>
      <c r="D60" s="495">
        <v>27.501618100000002</v>
      </c>
      <c r="E60" s="495">
        <v>27.501618100000002</v>
      </c>
      <c r="F60" s="495" t="s">
        <v>220</v>
      </c>
    </row>
    <row r="61" spans="1:102" ht="20.100000000000001" customHeight="1">
      <c r="B61" s="443" t="s">
        <v>74</v>
      </c>
      <c r="C61" s="444">
        <v>18.162500000000001</v>
      </c>
      <c r="D61" s="444">
        <v>16.850100000000001</v>
      </c>
      <c r="E61" s="444">
        <v>20.172599999999999</v>
      </c>
      <c r="F61" s="444"/>
    </row>
    <row r="62" spans="1:102" ht="31.5" customHeight="1">
      <c r="B62" s="544" t="s">
        <v>296</v>
      </c>
      <c r="C62" s="544"/>
      <c r="D62" s="544"/>
      <c r="E62" s="544"/>
      <c r="F62" s="544"/>
      <c r="G62" s="22"/>
    </row>
    <row r="63" spans="1:102" ht="16.899999999999999" customHeight="1">
      <c r="B63" s="537" t="s">
        <v>179</v>
      </c>
      <c r="C63" s="537"/>
      <c r="D63" s="537"/>
      <c r="E63" s="537"/>
      <c r="F63" s="537"/>
    </row>
    <row r="64" spans="1:102" ht="18.75" customHeight="1">
      <c r="B64" s="537" t="s">
        <v>180</v>
      </c>
      <c r="C64" s="537"/>
      <c r="D64" s="537"/>
      <c r="E64" s="537"/>
      <c r="F64" s="537"/>
      <c r="G64" s="22"/>
    </row>
    <row r="65" spans="2:7" ht="18.75" customHeight="1">
      <c r="B65" s="537" t="s">
        <v>181</v>
      </c>
      <c r="C65" s="537"/>
      <c r="D65" s="537"/>
      <c r="E65" s="537"/>
      <c r="F65" s="537"/>
      <c r="G65" s="22"/>
    </row>
    <row r="66" spans="2:7" ht="18.75" customHeight="1">
      <c r="B66" s="537" t="s">
        <v>75</v>
      </c>
      <c r="C66" s="537"/>
      <c r="D66" s="537"/>
      <c r="E66" s="537"/>
      <c r="F66" s="537"/>
      <c r="G66" s="22"/>
    </row>
    <row r="67" spans="2:7" ht="15">
      <c r="B67" s="79"/>
      <c r="C67" s="77"/>
      <c r="D67" s="77"/>
      <c r="E67" s="77"/>
      <c r="F67" s="77"/>
    </row>
    <row r="68" spans="2:7" ht="15">
      <c r="B68" s="77"/>
      <c r="C68" s="77"/>
      <c r="D68" s="77"/>
      <c r="E68" s="77"/>
      <c r="F68" s="77"/>
    </row>
    <row r="73" spans="2:7">
      <c r="B73" s="23"/>
    </row>
  </sheetData>
  <mergeCells count="10">
    <mergeCell ref="B63:F63"/>
    <mergeCell ref="B64:F64"/>
    <mergeCell ref="B65:F65"/>
    <mergeCell ref="B66:F66"/>
    <mergeCell ref="D1:F1"/>
    <mergeCell ref="B4:F4"/>
    <mergeCell ref="B5:F5"/>
    <mergeCell ref="B6:F6"/>
    <mergeCell ref="B7:F7"/>
    <mergeCell ref="B62:F62"/>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0BEC7-2D5E-43EB-AAE7-005A6434058B}">
  <sheetPr>
    <tabColor rgb="FF002060"/>
    <pageSetUpPr fitToPage="1"/>
  </sheetPr>
  <dimension ref="A1:P74"/>
  <sheetViews>
    <sheetView showGridLines="0" workbookViewId="0"/>
  </sheetViews>
  <sheetFormatPr baseColWidth="10" defaultColWidth="0" defaultRowHeight="14.85" customHeight="1" zeroHeight="1"/>
  <cols>
    <col min="1" max="1" width="8.7109375" customWidth="1"/>
    <col min="2" max="3" width="9.28515625" customWidth="1"/>
    <col min="4" max="4" width="10.42578125" customWidth="1"/>
    <col min="5" max="5" width="12.5703125" customWidth="1"/>
    <col min="6" max="6" width="10.85546875" bestFit="1" customWidth="1"/>
    <col min="7" max="14" width="9.28515625" customWidth="1"/>
    <col min="15" max="15" width="8.7109375" customWidth="1"/>
    <col min="16" max="16" width="9.28515625" customWidth="1"/>
    <col min="17" max="16384" width="11.5703125" hidden="1"/>
  </cols>
  <sheetData>
    <row r="1" spans="2:15" ht="15"/>
    <row r="2" spans="2:15" ht="15"/>
    <row r="3" spans="2:15" ht="15"/>
    <row r="4" spans="2:15" ht="15"/>
    <row r="5" spans="2:15" ht="15"/>
    <row r="6" spans="2:15" ht="15"/>
    <row r="7" spans="2:15" ht="3" customHeight="1"/>
    <row r="8" spans="2:15" ht="3" customHeight="1"/>
    <row r="9" spans="2:15" ht="3" customHeight="1"/>
    <row r="10" spans="2:15" ht="3.75" customHeight="1"/>
    <row r="11" spans="2:15" ht="21" thickBot="1">
      <c r="B11" s="556" t="s">
        <v>91</v>
      </c>
      <c r="C11" s="556"/>
      <c r="D11" s="556"/>
      <c r="E11" s="556"/>
      <c r="F11" s="556"/>
      <c r="G11" s="556"/>
      <c r="H11" s="556"/>
      <c r="I11" s="556"/>
      <c r="J11" s="556"/>
      <c r="K11" s="556"/>
      <c r="L11" s="556"/>
      <c r="M11" s="556"/>
      <c r="N11" s="556"/>
      <c r="O11" s="556"/>
    </row>
    <row r="12" spans="2:15" ht="18">
      <c r="B12" s="557" t="s">
        <v>92</v>
      </c>
      <c r="C12" s="557"/>
      <c r="D12" s="557"/>
      <c r="E12" s="557"/>
      <c r="F12" s="557"/>
      <c r="G12" s="557"/>
      <c r="H12" s="557"/>
      <c r="I12" s="557"/>
      <c r="J12" s="557"/>
      <c r="K12" s="557"/>
      <c r="L12" s="557"/>
      <c r="M12" s="557"/>
      <c r="N12" s="557"/>
      <c r="O12" s="557"/>
    </row>
    <row r="13" spans="2:15" ht="15"/>
    <row r="14" spans="2:15" ht="14.45" customHeight="1">
      <c r="B14" s="548" t="s">
        <v>235</v>
      </c>
      <c r="C14" s="548"/>
      <c r="D14" s="548"/>
      <c r="E14" s="548"/>
      <c r="F14" s="548"/>
      <c r="G14" s="548"/>
      <c r="H14" s="548"/>
      <c r="I14" s="548"/>
      <c r="J14" s="548"/>
      <c r="K14" s="548"/>
      <c r="L14" s="548"/>
      <c r="M14" s="548"/>
      <c r="N14" s="548"/>
      <c r="O14" s="548"/>
    </row>
    <row r="15" spans="2:15" ht="14.45" customHeight="1">
      <c r="B15" s="548"/>
      <c r="C15" s="548"/>
      <c r="D15" s="548"/>
      <c r="E15" s="548"/>
      <c r="F15" s="548"/>
      <c r="G15" s="548"/>
      <c r="H15" s="548"/>
      <c r="I15" s="548"/>
      <c r="J15" s="548"/>
      <c r="K15" s="548"/>
      <c r="L15" s="548"/>
      <c r="M15" s="548"/>
      <c r="N15" s="548"/>
      <c r="O15" s="548"/>
    </row>
    <row r="16" spans="2:15" ht="14.45" customHeight="1">
      <c r="B16" s="548"/>
      <c r="C16" s="548"/>
      <c r="D16" s="548"/>
      <c r="E16" s="548"/>
      <c r="F16" s="548"/>
      <c r="G16" s="548"/>
      <c r="H16" s="548"/>
      <c r="I16" s="548"/>
      <c r="J16" s="548"/>
      <c r="K16" s="548"/>
      <c r="L16" s="548"/>
      <c r="M16" s="548"/>
      <c r="N16" s="548"/>
      <c r="O16" s="548"/>
    </row>
    <row r="17" spans="2:16" ht="14.45" customHeight="1">
      <c r="B17" s="548"/>
      <c r="C17" s="548"/>
      <c r="D17" s="548"/>
      <c r="E17" s="548"/>
      <c r="F17" s="548"/>
      <c r="G17" s="548"/>
      <c r="H17" s="548"/>
      <c r="I17" s="548"/>
      <c r="J17" s="548"/>
      <c r="K17" s="548"/>
      <c r="L17" s="548"/>
      <c r="M17" s="548"/>
      <c r="N17" s="548"/>
      <c r="O17" s="548"/>
    </row>
    <row r="18" spans="2:16" ht="14.45" customHeight="1">
      <c r="B18" s="548"/>
      <c r="C18" s="548"/>
      <c r="D18" s="548"/>
      <c r="E18" s="548"/>
      <c r="F18" s="548"/>
      <c r="G18" s="548"/>
      <c r="H18" s="548"/>
      <c r="I18" s="548"/>
      <c r="J18" s="548"/>
      <c r="K18" s="548"/>
      <c r="L18" s="548"/>
      <c r="M18" s="548"/>
      <c r="N18" s="548"/>
      <c r="O18" s="548"/>
    </row>
    <row r="19" spans="2:16" ht="14.45" customHeight="1">
      <c r="B19" s="445"/>
      <c r="C19" s="445"/>
      <c r="D19" s="445"/>
      <c r="E19" s="445"/>
      <c r="F19" s="445"/>
      <c r="G19" s="445"/>
      <c r="H19" s="445"/>
      <c r="I19" s="445"/>
      <c r="J19" s="445"/>
      <c r="K19" s="445"/>
      <c r="L19" s="445"/>
      <c r="M19" s="445"/>
    </row>
    <row r="20" spans="2:16" ht="21.6" customHeight="1">
      <c r="B20" s="446" t="s">
        <v>236</v>
      </c>
      <c r="C20" s="558" t="s">
        <v>237</v>
      </c>
      <c r="D20" s="558"/>
      <c r="E20" s="446" t="s">
        <v>238</v>
      </c>
      <c r="F20" s="558" t="s">
        <v>93</v>
      </c>
      <c r="G20" s="558"/>
      <c r="H20" s="558"/>
      <c r="I20" s="558"/>
      <c r="J20" s="558"/>
      <c r="K20" s="558"/>
      <c r="L20" s="558"/>
      <c r="M20" s="558"/>
      <c r="N20" s="558"/>
      <c r="O20" s="558"/>
    </row>
    <row r="21" spans="2:16" ht="16.5">
      <c r="B21" s="447">
        <v>1</v>
      </c>
      <c r="C21" s="554" t="s">
        <v>239</v>
      </c>
      <c r="D21" s="554"/>
      <c r="E21" s="447">
        <v>22</v>
      </c>
      <c r="F21" s="555" t="s">
        <v>240</v>
      </c>
      <c r="G21" s="555"/>
      <c r="H21" s="555"/>
      <c r="I21" s="555"/>
      <c r="J21" s="555"/>
      <c r="K21" s="555"/>
      <c r="L21" s="555"/>
      <c r="M21" s="555"/>
      <c r="N21" s="555"/>
      <c r="O21" s="555"/>
    </row>
    <row r="22" spans="2:16" ht="16.5">
      <c r="B22" s="447">
        <v>2</v>
      </c>
      <c r="C22" s="554" t="s">
        <v>241</v>
      </c>
      <c r="D22" s="554"/>
      <c r="E22" s="447">
        <v>12</v>
      </c>
      <c r="F22" s="555" t="s">
        <v>242</v>
      </c>
      <c r="G22" s="555"/>
      <c r="H22" s="555"/>
      <c r="I22" s="555"/>
      <c r="J22" s="555"/>
      <c r="K22" s="555"/>
      <c r="L22" s="555"/>
      <c r="M22" s="555"/>
      <c r="N22" s="555"/>
      <c r="O22" s="555"/>
    </row>
    <row r="23" spans="2:16" ht="16.5">
      <c r="B23" s="447">
        <v>3</v>
      </c>
      <c r="C23" s="554" t="s">
        <v>243</v>
      </c>
      <c r="D23" s="554"/>
      <c r="E23" s="447">
        <v>4</v>
      </c>
      <c r="F23" s="555" t="s">
        <v>244</v>
      </c>
      <c r="G23" s="555"/>
      <c r="H23" s="555"/>
      <c r="I23" s="555"/>
      <c r="J23" s="555"/>
      <c r="K23" s="555"/>
      <c r="L23" s="555"/>
      <c r="M23" s="555"/>
      <c r="N23" s="555"/>
      <c r="O23" s="555"/>
    </row>
    <row r="24" spans="2:16" ht="16.5">
      <c r="B24" s="447">
        <v>4</v>
      </c>
      <c r="C24" s="554" t="s">
        <v>245</v>
      </c>
      <c r="D24" s="554"/>
      <c r="E24" s="447">
        <v>1</v>
      </c>
      <c r="F24" s="555" t="s">
        <v>246</v>
      </c>
      <c r="G24" s="555"/>
      <c r="H24" s="555"/>
      <c r="I24" s="555"/>
      <c r="J24" s="555"/>
      <c r="K24" s="555"/>
      <c r="L24" s="555"/>
      <c r="M24" s="555"/>
      <c r="N24" s="555"/>
      <c r="O24" s="555"/>
    </row>
    <row r="25" spans="2:16" ht="40.9" customHeight="1">
      <c r="B25" s="447">
        <v>5</v>
      </c>
      <c r="C25" s="554" t="s">
        <v>247</v>
      </c>
      <c r="D25" s="554"/>
      <c r="E25" s="447">
        <v>23</v>
      </c>
      <c r="F25" s="555" t="s">
        <v>248</v>
      </c>
      <c r="G25" s="555"/>
      <c r="H25" s="555"/>
      <c r="I25" s="555"/>
      <c r="J25" s="555"/>
      <c r="K25" s="555"/>
      <c r="L25" s="555"/>
      <c r="M25" s="555"/>
      <c r="N25" s="555"/>
      <c r="O25" s="555"/>
    </row>
    <row r="26" spans="2:16" ht="15"/>
    <row r="27" spans="2:16" ht="14.45" customHeight="1">
      <c r="B27" s="548" t="s">
        <v>249</v>
      </c>
      <c r="C27" s="548"/>
      <c r="D27" s="548"/>
      <c r="E27" s="548"/>
      <c r="F27" s="548"/>
      <c r="G27" s="548"/>
      <c r="H27" s="548"/>
      <c r="I27" s="548"/>
      <c r="J27" s="548"/>
      <c r="K27" s="548"/>
      <c r="L27" s="548"/>
      <c r="M27" s="548"/>
      <c r="N27" s="548"/>
      <c r="O27" s="548"/>
    </row>
    <row r="28" spans="2:16" ht="18.600000000000001" customHeight="1">
      <c r="B28" s="548"/>
      <c r="C28" s="548"/>
      <c r="D28" s="548"/>
      <c r="E28" s="548"/>
      <c r="F28" s="548"/>
      <c r="G28" s="548"/>
      <c r="H28" s="548"/>
      <c r="I28" s="548"/>
      <c r="J28" s="548"/>
      <c r="K28" s="548"/>
      <c r="L28" s="548"/>
      <c r="M28" s="548"/>
      <c r="N28" s="548"/>
      <c r="O28" s="548"/>
    </row>
    <row r="29" spans="2:16" ht="14.45" customHeight="1">
      <c r="B29" s="448"/>
      <c r="C29" s="448"/>
      <c r="D29" s="448"/>
      <c r="E29" s="448"/>
      <c r="F29" s="448"/>
      <c r="G29" s="448"/>
      <c r="H29" s="448"/>
      <c r="I29" s="448"/>
      <c r="J29" s="448"/>
      <c r="K29" s="448"/>
      <c r="L29" s="448"/>
      <c r="M29" s="448"/>
    </row>
    <row r="30" spans="2:16" ht="14.45" customHeight="1">
      <c r="B30" s="549" t="s">
        <v>250</v>
      </c>
      <c r="C30" s="549"/>
      <c r="D30" s="549"/>
      <c r="E30" s="549"/>
      <c r="F30" s="549"/>
      <c r="G30" s="549"/>
      <c r="H30" s="549"/>
      <c r="I30" s="549"/>
      <c r="J30" s="549"/>
      <c r="K30" s="549"/>
      <c r="L30" s="549"/>
      <c r="M30" s="549"/>
      <c r="N30" s="549"/>
      <c r="O30" s="549"/>
    </row>
    <row r="31" spans="2:16" ht="3.75" customHeight="1"/>
    <row r="32" spans="2:16" ht="14.45" customHeight="1">
      <c r="B32" s="548" t="s">
        <v>251</v>
      </c>
      <c r="C32" s="548"/>
      <c r="D32" s="548"/>
      <c r="E32" s="548"/>
      <c r="F32" s="548"/>
      <c r="G32" s="548"/>
      <c r="H32" s="548"/>
      <c r="I32" s="548"/>
      <c r="J32" s="548"/>
      <c r="K32" s="548"/>
      <c r="L32" s="548"/>
      <c r="M32" s="548"/>
      <c r="N32" s="548"/>
      <c r="O32" s="548"/>
      <c r="P32" s="449"/>
    </row>
    <row r="33" spans="2:16" ht="14.45" customHeight="1">
      <c r="B33" s="548"/>
      <c r="C33" s="548"/>
      <c r="D33" s="548"/>
      <c r="E33" s="548"/>
      <c r="F33" s="548"/>
      <c r="G33" s="548"/>
      <c r="H33" s="548"/>
      <c r="I33" s="548"/>
      <c r="J33" s="548"/>
      <c r="K33" s="548"/>
      <c r="L33" s="548"/>
      <c r="M33" s="548"/>
      <c r="N33" s="548"/>
      <c r="O33" s="548"/>
      <c r="P33" s="449"/>
    </row>
    <row r="34" spans="2:16" ht="14.45" customHeight="1">
      <c r="B34" s="548"/>
      <c r="C34" s="548"/>
      <c r="D34" s="548"/>
      <c r="E34" s="548"/>
      <c r="F34" s="548"/>
      <c r="G34" s="548"/>
      <c r="H34" s="548"/>
      <c r="I34" s="548"/>
      <c r="J34" s="548"/>
      <c r="K34" s="548"/>
      <c r="L34" s="548"/>
      <c r="M34" s="548"/>
      <c r="N34" s="548"/>
      <c r="O34" s="548"/>
      <c r="P34" s="449"/>
    </row>
    <row r="35" spans="2:16" ht="32.65" customHeight="1">
      <c r="B35" s="548"/>
      <c r="C35" s="548"/>
      <c r="D35" s="548"/>
      <c r="E35" s="548"/>
      <c r="F35" s="548"/>
      <c r="G35" s="548"/>
      <c r="H35" s="548"/>
      <c r="I35" s="548"/>
      <c r="J35" s="548"/>
      <c r="K35" s="548"/>
      <c r="L35" s="548"/>
      <c r="M35" s="548"/>
      <c r="N35" s="548"/>
      <c r="O35" s="548"/>
    </row>
    <row r="36" spans="2:16" ht="15"/>
    <row r="37" spans="2:16" ht="16.5">
      <c r="B37" s="549" t="s">
        <v>252</v>
      </c>
      <c r="C37" s="549"/>
      <c r="D37" s="549"/>
      <c r="E37" s="549"/>
      <c r="F37" s="549"/>
      <c r="G37" s="549"/>
      <c r="H37" s="549"/>
      <c r="I37" s="549"/>
      <c r="J37" s="549"/>
      <c r="K37" s="549"/>
      <c r="L37" s="549"/>
      <c r="M37" s="549"/>
      <c r="N37" s="549"/>
      <c r="O37" s="549"/>
    </row>
    <row r="38" spans="2:16" ht="3.75" customHeight="1"/>
    <row r="39" spans="2:16" ht="17.45" customHeight="1">
      <c r="B39" s="548" t="s">
        <v>253</v>
      </c>
      <c r="C39" s="548"/>
      <c r="D39" s="548"/>
      <c r="E39" s="548"/>
      <c r="F39" s="548"/>
      <c r="G39" s="548"/>
      <c r="H39" s="548"/>
      <c r="I39" s="548"/>
      <c r="J39" s="548"/>
      <c r="K39" s="548"/>
      <c r="L39" s="548"/>
      <c r="M39" s="548"/>
      <c r="N39" s="548"/>
      <c r="O39" s="548"/>
    </row>
    <row r="40" spans="2:16" ht="17.45" customHeight="1">
      <c r="B40" s="548"/>
      <c r="C40" s="548"/>
      <c r="D40" s="548"/>
      <c r="E40" s="548"/>
      <c r="F40" s="548"/>
      <c r="G40" s="548"/>
      <c r="H40" s="548"/>
      <c r="I40" s="548"/>
      <c r="J40" s="548"/>
      <c r="K40" s="548"/>
      <c r="L40" s="548"/>
      <c r="M40" s="548"/>
      <c r="N40" s="548"/>
      <c r="O40" s="548"/>
    </row>
    <row r="41" spans="2:16" ht="35.65" customHeight="1">
      <c r="B41" s="548"/>
      <c r="C41" s="548"/>
      <c r="D41" s="548"/>
      <c r="E41" s="548"/>
      <c r="F41" s="548"/>
      <c r="G41" s="548"/>
      <c r="H41" s="548"/>
      <c r="I41" s="548"/>
      <c r="J41" s="548"/>
      <c r="K41" s="548"/>
      <c r="L41" s="548"/>
      <c r="M41" s="548"/>
      <c r="N41" s="548"/>
      <c r="O41" s="548"/>
    </row>
    <row r="42" spans="2:16" ht="17.45" customHeight="1">
      <c r="B42" s="448"/>
      <c r="C42" s="448"/>
      <c r="D42" s="448"/>
      <c r="E42" s="448"/>
      <c r="F42" s="448"/>
      <c r="G42" s="448"/>
      <c r="H42" s="448"/>
      <c r="I42" s="448"/>
      <c r="J42" s="448"/>
      <c r="K42" s="448"/>
      <c r="L42" s="448"/>
      <c r="M42" s="448"/>
      <c r="N42" s="448"/>
      <c r="O42" s="448"/>
    </row>
    <row r="43" spans="2:16" ht="17.45" customHeight="1">
      <c r="B43" s="549" t="s">
        <v>254</v>
      </c>
      <c r="C43" s="549"/>
      <c r="D43" s="549"/>
      <c r="E43" s="549"/>
      <c r="F43" s="549"/>
      <c r="G43" s="549"/>
      <c r="H43" s="549"/>
      <c r="I43" s="549"/>
      <c r="J43" s="549"/>
      <c r="K43" s="549"/>
      <c r="L43" s="549"/>
      <c r="M43" s="549"/>
      <c r="N43" s="549"/>
      <c r="O43" s="549"/>
    </row>
    <row r="44" spans="2:16" ht="3.75" customHeight="1"/>
    <row r="45" spans="2:16" ht="14.45" customHeight="1">
      <c r="B45" s="548" t="s">
        <v>255</v>
      </c>
      <c r="C45" s="548"/>
      <c r="D45" s="548"/>
      <c r="E45" s="548"/>
      <c r="F45" s="548"/>
      <c r="G45" s="548"/>
      <c r="H45" s="548"/>
      <c r="I45" s="548"/>
      <c r="J45" s="548"/>
      <c r="K45" s="548"/>
      <c r="L45" s="548"/>
      <c r="M45" s="548"/>
      <c r="N45" s="548"/>
      <c r="O45" s="548"/>
    </row>
    <row r="46" spans="2:16" ht="14.45" customHeight="1">
      <c r="B46" s="548"/>
      <c r="C46" s="548"/>
      <c r="D46" s="548"/>
      <c r="E46" s="548"/>
      <c r="F46" s="548"/>
      <c r="G46" s="548"/>
      <c r="H46" s="548"/>
      <c r="I46" s="548"/>
      <c r="J46" s="548"/>
      <c r="K46" s="548"/>
      <c r="L46" s="548"/>
      <c r="M46" s="548"/>
      <c r="N46" s="548"/>
      <c r="O46" s="548"/>
    </row>
    <row r="47" spans="2:16" ht="20.100000000000001" customHeight="1">
      <c r="B47" s="548"/>
      <c r="C47" s="548"/>
      <c r="D47" s="548"/>
      <c r="E47" s="548"/>
      <c r="F47" s="548"/>
      <c r="G47" s="548"/>
      <c r="H47" s="548"/>
      <c r="I47" s="548"/>
      <c r="J47" s="548"/>
      <c r="K47" s="548"/>
      <c r="L47" s="548"/>
      <c r="M47" s="548"/>
      <c r="N47" s="548"/>
      <c r="O47" s="548"/>
    </row>
    <row r="48" spans="2:16" ht="15"/>
    <row r="49" spans="2:15" ht="15"/>
    <row r="50" spans="2:15" ht="16.5">
      <c r="B50" s="550" t="s">
        <v>256</v>
      </c>
      <c r="C50" s="550"/>
      <c r="D50" s="550"/>
      <c r="E50" s="550"/>
      <c r="F50" s="550"/>
      <c r="G50" s="550"/>
      <c r="H50" s="550"/>
      <c r="I50" s="550"/>
      <c r="J50" s="550"/>
      <c r="K50" s="550"/>
      <c r="L50" s="550"/>
      <c r="M50" s="550"/>
      <c r="N50" s="550"/>
      <c r="O50" s="550"/>
    </row>
    <row r="51" spans="2:15" ht="3.75" customHeight="1"/>
    <row r="52" spans="2:15" ht="16.5">
      <c r="B52" s="551" t="s">
        <v>257</v>
      </c>
      <c r="C52" s="551"/>
      <c r="D52" s="551"/>
      <c r="E52" s="551"/>
      <c r="F52" s="551"/>
      <c r="G52" s="551"/>
      <c r="H52" s="551"/>
      <c r="I52" s="551"/>
      <c r="J52" s="551"/>
      <c r="K52" s="551"/>
      <c r="L52" s="551"/>
      <c r="M52" s="551"/>
      <c r="N52" s="551"/>
      <c r="O52" s="551"/>
    </row>
    <row r="53" spans="2:15" ht="15"/>
    <row r="54" spans="2:15" ht="16.5">
      <c r="B54" s="552" t="s">
        <v>148</v>
      </c>
      <c r="C54" s="553"/>
      <c r="D54" s="80" t="s">
        <v>258</v>
      </c>
      <c r="E54" s="80"/>
      <c r="F54" s="80"/>
      <c r="G54" s="80"/>
      <c r="H54" s="80"/>
      <c r="I54" s="80"/>
      <c r="J54" s="80"/>
      <c r="K54" s="80"/>
      <c r="L54" s="80"/>
      <c r="M54" s="80"/>
      <c r="N54" s="80"/>
      <c r="O54" s="80"/>
    </row>
    <row r="55" spans="2:15" ht="9.4" customHeight="1">
      <c r="B55" s="80"/>
      <c r="C55" s="80"/>
      <c r="D55" s="80"/>
      <c r="E55" s="80"/>
      <c r="F55" s="80"/>
      <c r="G55" s="80"/>
      <c r="H55" s="80"/>
      <c r="I55" s="80"/>
      <c r="J55" s="80"/>
      <c r="K55" s="80"/>
      <c r="L55" s="80"/>
      <c r="M55" s="80"/>
      <c r="N55" s="80"/>
      <c r="O55" s="80"/>
    </row>
    <row r="56" spans="2:15" ht="16.5">
      <c r="B56" s="545" t="s">
        <v>147</v>
      </c>
      <c r="C56" s="545"/>
      <c r="D56" s="80" t="s">
        <v>259</v>
      </c>
      <c r="E56" s="80"/>
      <c r="F56" s="80"/>
      <c r="G56" s="80"/>
      <c r="H56" s="80"/>
      <c r="I56" s="80"/>
      <c r="J56" s="80"/>
      <c r="K56" s="80"/>
      <c r="L56" s="80"/>
      <c r="M56" s="80"/>
      <c r="N56" s="80"/>
      <c r="O56" s="80"/>
    </row>
    <row r="57" spans="2:15" ht="9.4" customHeight="1">
      <c r="B57" s="80"/>
      <c r="C57" s="80"/>
      <c r="D57" s="80"/>
      <c r="E57" s="80"/>
      <c r="F57" s="80"/>
      <c r="G57" s="80"/>
      <c r="H57" s="80"/>
      <c r="I57" s="80"/>
      <c r="J57" s="80"/>
      <c r="K57" s="80"/>
      <c r="L57" s="80"/>
      <c r="M57" s="80"/>
      <c r="N57" s="80"/>
      <c r="O57" s="80"/>
    </row>
    <row r="58" spans="2:15" ht="16.5">
      <c r="B58" s="546" t="s">
        <v>146</v>
      </c>
      <c r="C58" s="546"/>
      <c r="D58" s="80" t="s">
        <v>260</v>
      </c>
      <c r="E58" s="80"/>
      <c r="F58" s="80"/>
      <c r="G58" s="80"/>
      <c r="H58" s="80"/>
      <c r="I58" s="80"/>
      <c r="J58" s="80"/>
      <c r="K58" s="80"/>
      <c r="L58" s="80"/>
      <c r="M58" s="80"/>
      <c r="N58" s="80"/>
      <c r="O58" s="80"/>
    </row>
    <row r="59" spans="2:15" ht="15.75">
      <c r="B59" s="450"/>
      <c r="C59" s="450"/>
      <c r="D59" s="450"/>
      <c r="E59" s="450"/>
      <c r="F59" s="450"/>
      <c r="G59" s="450"/>
      <c r="H59" s="450"/>
      <c r="I59" s="450"/>
      <c r="J59" s="450"/>
      <c r="K59" s="450"/>
      <c r="L59" s="450"/>
      <c r="M59" s="450"/>
      <c r="N59" s="450"/>
      <c r="O59" s="450"/>
    </row>
    <row r="60" spans="2:15" ht="15" customHeight="1">
      <c r="B60" s="547" t="s">
        <v>261</v>
      </c>
      <c r="C60" s="547"/>
      <c r="D60" s="547"/>
      <c r="E60" s="547"/>
      <c r="F60" s="547"/>
      <c r="G60" s="547"/>
      <c r="H60" s="547"/>
      <c r="I60" s="547"/>
      <c r="J60" s="547"/>
      <c r="K60" s="547"/>
      <c r="L60" s="547"/>
      <c r="M60" s="547"/>
      <c r="N60" s="547"/>
      <c r="O60" s="547"/>
    </row>
    <row r="61" spans="2:15" ht="15">
      <c r="B61" s="547"/>
      <c r="C61" s="547"/>
      <c r="D61" s="547"/>
      <c r="E61" s="547"/>
      <c r="F61" s="547"/>
      <c r="G61" s="547"/>
      <c r="H61" s="547"/>
      <c r="I61" s="547"/>
      <c r="J61" s="547"/>
      <c r="K61" s="547"/>
      <c r="L61" s="547"/>
      <c r="M61" s="547"/>
      <c r="N61" s="547"/>
      <c r="O61" s="547"/>
    </row>
    <row r="62" spans="2:15" ht="15"/>
    <row r="65" ht="15" hidden="1"/>
    <row r="66" ht="15" hidden="1"/>
    <row r="67" ht="15" hidden="1"/>
    <row r="68" ht="15" hidden="1"/>
    <row r="69" ht="15" hidden="1"/>
    <row r="70" ht="15" hidden="1"/>
    <row r="71" ht="15" hidden="1"/>
    <row r="72" ht="15" hidden="1"/>
    <row r="73" ht="15" hidden="1"/>
    <row r="74" ht="15" hidden="1"/>
  </sheetData>
  <mergeCells count="28">
    <mergeCell ref="B56:C56"/>
    <mergeCell ref="B58:C58"/>
    <mergeCell ref="B60:O61"/>
    <mergeCell ref="B39:O41"/>
    <mergeCell ref="B43:O43"/>
    <mergeCell ref="B45:O47"/>
    <mergeCell ref="B50:O50"/>
    <mergeCell ref="B52:O52"/>
    <mergeCell ref="B54:C54"/>
    <mergeCell ref="C25:D25"/>
    <mergeCell ref="F25:O25"/>
    <mergeCell ref="B27:O28"/>
    <mergeCell ref="B30:O30"/>
    <mergeCell ref="B32:O35"/>
    <mergeCell ref="B37:O37"/>
    <mergeCell ref="C22:D22"/>
    <mergeCell ref="F22:O22"/>
    <mergeCell ref="C23:D23"/>
    <mergeCell ref="F23:O23"/>
    <mergeCell ref="C24:D24"/>
    <mergeCell ref="F24:O24"/>
    <mergeCell ref="B11:O11"/>
    <mergeCell ref="B12:O12"/>
    <mergeCell ref="B14:O18"/>
    <mergeCell ref="C20:D20"/>
    <mergeCell ref="F20:O20"/>
    <mergeCell ref="C21:D21"/>
    <mergeCell ref="F21:O21"/>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F0BB-27B9-41E1-ABA9-64B775188686}">
  <sheetPr>
    <tabColor rgb="FF002060"/>
    <pageSetUpPr fitToPage="1"/>
  </sheetPr>
  <dimension ref="A1:XFC539"/>
  <sheetViews>
    <sheetView showGridLines="0" zoomScaleNormal="100" workbookViewId="0"/>
  </sheetViews>
  <sheetFormatPr baseColWidth="10" defaultColWidth="0" defaultRowHeight="19.350000000000001" customHeight="1" zeroHeight="1"/>
  <cols>
    <col min="1" max="1" width="8.7109375" style="453" customWidth="1"/>
    <col min="2" max="2" width="10.85546875" style="453" customWidth="1"/>
    <col min="3" max="5" width="9.28515625" style="453" customWidth="1"/>
    <col min="6" max="6" width="12.7109375" style="453" customWidth="1"/>
    <col min="7" max="7" width="9.28515625" style="453" customWidth="1"/>
    <col min="8" max="8" width="17.7109375" style="453" customWidth="1"/>
    <col min="9" max="9" width="3.42578125" style="453" customWidth="1"/>
    <col min="10" max="11" width="18.7109375" style="453" customWidth="1"/>
    <col min="12" max="12" width="9.28515625" style="453" customWidth="1"/>
    <col min="13" max="13" width="0" style="80" hidden="1" customWidth="1"/>
    <col min="14" max="16383" width="11.5703125" style="80" hidden="1"/>
    <col min="16384" max="16384" width="3.28515625" style="80" hidden="1" customWidth="1"/>
  </cols>
  <sheetData>
    <row r="1" spans="1:12" ht="16.5">
      <c r="A1" s="80"/>
      <c r="B1" s="80"/>
      <c r="C1" s="80"/>
      <c r="D1" s="80"/>
      <c r="E1" s="80"/>
      <c r="F1" s="80"/>
      <c r="G1" s="80"/>
      <c r="H1" s="80"/>
      <c r="I1" s="80"/>
      <c r="J1" s="80"/>
      <c r="K1" s="80"/>
      <c r="L1" s="80"/>
    </row>
    <row r="2" spans="1:12" ht="16.5">
      <c r="A2" s="80"/>
      <c r="B2" s="80"/>
      <c r="C2" s="80"/>
      <c r="D2" s="80"/>
      <c r="E2" s="80"/>
      <c r="F2" s="80"/>
      <c r="G2" s="80"/>
      <c r="H2" s="80"/>
      <c r="I2" s="80"/>
      <c r="J2" s="80"/>
      <c r="K2" s="80"/>
      <c r="L2" s="80"/>
    </row>
    <row r="3" spans="1:12" ht="16.5">
      <c r="A3" s="80"/>
      <c r="B3" s="80"/>
      <c r="C3" s="80"/>
      <c r="D3" s="80"/>
      <c r="E3" s="80"/>
      <c r="F3" s="80"/>
      <c r="G3" s="80"/>
      <c r="H3" s="80"/>
      <c r="I3" s="80"/>
      <c r="J3" s="80"/>
      <c r="K3" s="80"/>
      <c r="L3" s="80"/>
    </row>
    <row r="4" spans="1:12" ht="16.5">
      <c r="A4" s="80"/>
      <c r="B4" s="80"/>
      <c r="C4" s="80"/>
      <c r="D4" s="80"/>
      <c r="E4" s="80"/>
      <c r="F4" s="80"/>
      <c r="G4" s="80"/>
      <c r="H4" s="80"/>
      <c r="I4" s="80"/>
      <c r="J4" s="80"/>
      <c r="K4" s="80"/>
      <c r="L4" s="80"/>
    </row>
    <row r="5" spans="1:12" ht="16.5">
      <c r="A5" s="80"/>
      <c r="B5" s="80"/>
      <c r="C5" s="80"/>
      <c r="D5" s="80"/>
      <c r="E5" s="80"/>
      <c r="F5" s="80"/>
      <c r="G5" s="80"/>
      <c r="H5" s="80"/>
      <c r="I5" s="80"/>
      <c r="J5" s="80"/>
      <c r="K5" s="80"/>
      <c r="L5" s="80"/>
    </row>
    <row r="6" spans="1:12" ht="22.35" customHeight="1">
      <c r="A6" s="80"/>
      <c r="B6" s="559" t="s">
        <v>91</v>
      </c>
      <c r="C6" s="559"/>
      <c r="D6" s="559"/>
      <c r="E6" s="559"/>
      <c r="F6" s="559"/>
      <c r="G6" s="559"/>
      <c r="H6" s="559"/>
      <c r="I6" s="559"/>
      <c r="J6" s="559"/>
      <c r="K6" s="559"/>
      <c r="L6" s="505"/>
    </row>
    <row r="7" spans="1:12" ht="22.35" customHeight="1">
      <c r="A7" s="80"/>
      <c r="B7" s="559" t="s">
        <v>262</v>
      </c>
      <c r="C7" s="559"/>
      <c r="D7" s="559"/>
      <c r="E7" s="559"/>
      <c r="F7" s="559"/>
      <c r="G7" s="559"/>
      <c r="H7" s="559"/>
      <c r="I7" s="559"/>
      <c r="J7" s="559"/>
      <c r="K7" s="559"/>
      <c r="L7" s="506"/>
    </row>
    <row r="8" spans="1:12" ht="22.35" customHeight="1">
      <c r="A8" s="80"/>
      <c r="B8" s="559" t="s">
        <v>481</v>
      </c>
      <c r="C8" s="559"/>
      <c r="D8" s="559"/>
      <c r="E8" s="559"/>
      <c r="F8" s="559"/>
      <c r="G8" s="559"/>
      <c r="H8" s="559"/>
      <c r="I8" s="559"/>
      <c r="J8" s="559"/>
      <c r="K8" s="559"/>
      <c r="L8" s="506"/>
    </row>
    <row r="9" spans="1:12" ht="14.45" customHeight="1">
      <c r="B9" s="449"/>
      <c r="C9" s="449"/>
      <c r="D9" s="449"/>
      <c r="E9" s="449"/>
      <c r="F9" s="449"/>
      <c r="G9" s="449"/>
      <c r="H9" s="449"/>
      <c r="I9" s="449"/>
      <c r="J9" s="560" t="s">
        <v>482</v>
      </c>
      <c r="K9" s="560"/>
      <c r="L9" s="454"/>
    </row>
    <row r="10" spans="1:12" ht="18" customHeight="1">
      <c r="B10" s="455" t="s">
        <v>263</v>
      </c>
      <c r="C10" s="561" t="s">
        <v>94</v>
      </c>
      <c r="D10" s="561"/>
      <c r="E10" s="561"/>
      <c r="F10" s="561"/>
      <c r="G10" s="561" t="s">
        <v>264</v>
      </c>
      <c r="H10" s="562"/>
      <c r="I10" s="449"/>
      <c r="J10" s="455" t="s">
        <v>265</v>
      </c>
      <c r="K10" s="456" t="s">
        <v>266</v>
      </c>
      <c r="L10" s="454"/>
    </row>
    <row r="11" spans="1:12" ht="15" customHeight="1">
      <c r="B11" s="507">
        <v>1</v>
      </c>
      <c r="C11" s="508" t="s">
        <v>96</v>
      </c>
      <c r="D11" s="509" t="s">
        <v>33</v>
      </c>
      <c r="E11" s="509"/>
      <c r="F11" s="509"/>
      <c r="G11" s="510">
        <v>100</v>
      </c>
      <c r="H11" s="511">
        <v>100</v>
      </c>
      <c r="I11" s="454"/>
      <c r="J11" s="512">
        <v>100</v>
      </c>
      <c r="K11" s="513">
        <v>100</v>
      </c>
      <c r="L11" s="454"/>
    </row>
    <row r="12" spans="1:12" ht="15" customHeight="1">
      <c r="B12" s="514">
        <v>1</v>
      </c>
      <c r="C12" s="515" t="s">
        <v>115</v>
      </c>
      <c r="D12" s="503" t="s">
        <v>53</v>
      </c>
      <c r="E12" s="503"/>
      <c r="F12" s="503"/>
      <c r="G12" s="516">
        <v>100</v>
      </c>
      <c r="H12" s="517">
        <v>100</v>
      </c>
      <c r="I12" s="454"/>
      <c r="J12" s="518">
        <v>100</v>
      </c>
      <c r="K12" s="519">
        <v>100</v>
      </c>
      <c r="L12" s="454"/>
    </row>
    <row r="13" spans="1:12" ht="15" customHeight="1">
      <c r="B13" s="514">
        <v>1</v>
      </c>
      <c r="C13" s="515" t="s">
        <v>118</v>
      </c>
      <c r="D13" s="503" t="s">
        <v>46</v>
      </c>
      <c r="E13" s="503"/>
      <c r="F13" s="503"/>
      <c r="G13" s="516">
        <v>100</v>
      </c>
      <c r="H13" s="517">
        <v>100</v>
      </c>
      <c r="I13" s="454"/>
      <c r="J13" s="518">
        <v>100</v>
      </c>
      <c r="K13" s="519">
        <v>100</v>
      </c>
      <c r="L13" s="454"/>
    </row>
    <row r="14" spans="1:12" ht="15" customHeight="1">
      <c r="B14" s="514">
        <v>1</v>
      </c>
      <c r="C14" s="515" t="s">
        <v>126</v>
      </c>
      <c r="D14" s="503" t="s">
        <v>48</v>
      </c>
      <c r="E14" s="503"/>
      <c r="F14" s="503"/>
      <c r="G14" s="516">
        <v>100</v>
      </c>
      <c r="H14" s="517">
        <v>100</v>
      </c>
      <c r="I14" s="454"/>
      <c r="J14" s="518">
        <v>100</v>
      </c>
      <c r="K14" s="519">
        <v>100</v>
      </c>
      <c r="L14" s="454"/>
    </row>
    <row r="15" spans="1:12" ht="15" customHeight="1">
      <c r="B15" s="514">
        <v>1</v>
      </c>
      <c r="C15" s="515" t="s">
        <v>144</v>
      </c>
      <c r="D15" s="503" t="s">
        <v>62</v>
      </c>
      <c r="E15" s="503"/>
      <c r="F15" s="503"/>
      <c r="G15" s="516">
        <v>100</v>
      </c>
      <c r="H15" s="517">
        <v>100</v>
      </c>
      <c r="I15" s="454"/>
      <c r="J15" s="518">
        <v>100</v>
      </c>
      <c r="K15" s="519">
        <v>100</v>
      </c>
      <c r="L15" s="454"/>
    </row>
    <row r="16" spans="1:12" ht="15" customHeight="1">
      <c r="B16" s="514">
        <v>1</v>
      </c>
      <c r="C16" s="515" t="s">
        <v>186</v>
      </c>
      <c r="D16" s="503" t="s">
        <v>184</v>
      </c>
      <c r="E16" s="503"/>
      <c r="F16" s="503"/>
      <c r="G16" s="516">
        <v>100</v>
      </c>
      <c r="H16" s="517">
        <v>100</v>
      </c>
      <c r="I16" s="454"/>
      <c r="J16" s="518">
        <v>100</v>
      </c>
      <c r="K16" s="519">
        <v>100</v>
      </c>
      <c r="L16" s="454"/>
    </row>
    <row r="17" spans="2:12" ht="15" customHeight="1">
      <c r="B17" s="514">
        <v>1</v>
      </c>
      <c r="C17" s="515" t="s">
        <v>268</v>
      </c>
      <c r="D17" s="503" t="s">
        <v>230</v>
      </c>
      <c r="E17" s="503"/>
      <c r="F17" s="503"/>
      <c r="G17" s="516">
        <v>100</v>
      </c>
      <c r="H17" s="517">
        <v>100</v>
      </c>
      <c r="I17" s="454"/>
      <c r="J17" s="518">
        <v>100</v>
      </c>
      <c r="K17" s="519">
        <v>100</v>
      </c>
      <c r="L17" s="454"/>
    </row>
    <row r="18" spans="2:12" ht="15" customHeight="1">
      <c r="B18" s="514">
        <v>8</v>
      </c>
      <c r="C18" s="515" t="s">
        <v>228</v>
      </c>
      <c r="D18" s="503" t="s">
        <v>229</v>
      </c>
      <c r="E18" s="503"/>
      <c r="F18" s="503"/>
      <c r="G18" s="516">
        <v>99.84</v>
      </c>
      <c r="H18" s="517">
        <v>99.84</v>
      </c>
      <c r="I18" s="454"/>
      <c r="J18" s="518">
        <v>99.84</v>
      </c>
      <c r="K18" s="519">
        <v>100</v>
      </c>
      <c r="L18" s="454"/>
    </row>
    <row r="19" spans="2:12" ht="15" customHeight="1">
      <c r="B19" s="514">
        <v>9</v>
      </c>
      <c r="C19" s="515" t="s">
        <v>113</v>
      </c>
      <c r="D19" s="503" t="s">
        <v>72</v>
      </c>
      <c r="E19" s="503"/>
      <c r="F19" s="503"/>
      <c r="G19" s="516">
        <v>99.8</v>
      </c>
      <c r="H19" s="517">
        <v>99.8</v>
      </c>
      <c r="I19" s="454"/>
      <c r="J19" s="518">
        <v>99.8</v>
      </c>
      <c r="K19" s="519">
        <v>100</v>
      </c>
      <c r="L19" s="454"/>
    </row>
    <row r="20" spans="2:12" ht="15" customHeight="1">
      <c r="B20" s="514">
        <v>10</v>
      </c>
      <c r="C20" s="515" t="s">
        <v>132</v>
      </c>
      <c r="D20" s="503" t="s">
        <v>483</v>
      </c>
      <c r="E20" s="503"/>
      <c r="F20" s="503"/>
      <c r="G20" s="516">
        <v>99.71</v>
      </c>
      <c r="H20" s="517">
        <v>99.71</v>
      </c>
      <c r="I20" s="454"/>
      <c r="J20" s="518">
        <v>99.71</v>
      </c>
      <c r="K20" s="519">
        <v>100</v>
      </c>
      <c r="L20" s="454"/>
    </row>
    <row r="21" spans="2:12" ht="15" customHeight="1">
      <c r="B21" s="514">
        <v>11</v>
      </c>
      <c r="C21" s="515" t="s">
        <v>100</v>
      </c>
      <c r="D21" s="503" t="s">
        <v>37</v>
      </c>
      <c r="E21" s="503"/>
      <c r="F21" s="503"/>
      <c r="G21" s="516">
        <v>99.65</v>
      </c>
      <c r="H21" s="517">
        <v>99.65</v>
      </c>
      <c r="I21" s="454"/>
      <c r="J21" s="518">
        <v>99.65</v>
      </c>
      <c r="K21" s="519">
        <v>100</v>
      </c>
      <c r="L21" s="454"/>
    </row>
    <row r="22" spans="2:12" ht="15" customHeight="1">
      <c r="B22" s="514">
        <v>12</v>
      </c>
      <c r="C22" s="515" t="s">
        <v>134</v>
      </c>
      <c r="D22" s="503" t="s">
        <v>54</v>
      </c>
      <c r="E22" s="503"/>
      <c r="F22" s="503"/>
      <c r="G22" s="516">
        <v>99.53</v>
      </c>
      <c r="H22" s="517">
        <v>99.53</v>
      </c>
      <c r="I22" s="454"/>
      <c r="J22" s="518">
        <v>99.53</v>
      </c>
      <c r="K22" s="519">
        <v>100</v>
      </c>
      <c r="L22" s="454"/>
    </row>
    <row r="23" spans="2:12" ht="15" customHeight="1">
      <c r="B23" s="514">
        <v>13</v>
      </c>
      <c r="C23" s="515" t="s">
        <v>108</v>
      </c>
      <c r="D23" s="503" t="s">
        <v>43</v>
      </c>
      <c r="E23" s="503"/>
      <c r="F23" s="503"/>
      <c r="G23" s="516">
        <v>99.52</v>
      </c>
      <c r="H23" s="517">
        <v>99.52</v>
      </c>
      <c r="I23" s="454"/>
      <c r="J23" s="518">
        <v>99.52</v>
      </c>
      <c r="K23" s="519">
        <v>100</v>
      </c>
      <c r="L23" s="454"/>
    </row>
    <row r="24" spans="2:12" ht="15" customHeight="1">
      <c r="B24" s="514">
        <v>14</v>
      </c>
      <c r="C24" s="515" t="s">
        <v>97</v>
      </c>
      <c r="D24" s="503" t="s">
        <v>47</v>
      </c>
      <c r="E24" s="503"/>
      <c r="F24" s="503"/>
      <c r="G24" s="516">
        <v>99.14</v>
      </c>
      <c r="H24" s="517">
        <v>99.14</v>
      </c>
      <c r="I24" s="454"/>
      <c r="J24" s="518">
        <v>99.14</v>
      </c>
      <c r="K24" s="519">
        <v>100</v>
      </c>
      <c r="L24" s="454"/>
    </row>
    <row r="25" spans="2:12" ht="15" customHeight="1">
      <c r="B25" s="514">
        <v>14</v>
      </c>
      <c r="C25" s="515" t="s">
        <v>484</v>
      </c>
      <c r="D25" s="503" t="s">
        <v>305</v>
      </c>
      <c r="E25" s="503"/>
      <c r="F25" s="503"/>
      <c r="G25" s="516">
        <v>99.02</v>
      </c>
      <c r="H25" s="517">
        <v>99.02</v>
      </c>
      <c r="I25" s="454"/>
      <c r="J25" s="518">
        <v>99.02</v>
      </c>
      <c r="K25" s="519">
        <v>100</v>
      </c>
      <c r="L25" s="454"/>
    </row>
    <row r="26" spans="2:12" ht="15" customHeight="1">
      <c r="B26" s="514">
        <v>15</v>
      </c>
      <c r="C26" s="515" t="s">
        <v>128</v>
      </c>
      <c r="D26" s="503" t="s">
        <v>73</v>
      </c>
      <c r="E26" s="503"/>
      <c r="F26" s="503"/>
      <c r="G26" s="516">
        <v>98.84</v>
      </c>
      <c r="H26" s="517">
        <v>98.84</v>
      </c>
      <c r="I26" s="454"/>
      <c r="J26" s="518">
        <v>98.84</v>
      </c>
      <c r="K26" s="519">
        <v>100</v>
      </c>
      <c r="L26" s="454"/>
    </row>
    <row r="27" spans="2:12" ht="15" customHeight="1">
      <c r="B27" s="514">
        <v>16</v>
      </c>
      <c r="C27" s="515" t="s">
        <v>110</v>
      </c>
      <c r="D27" s="503" t="s">
        <v>65</v>
      </c>
      <c r="E27" s="503"/>
      <c r="F27" s="503"/>
      <c r="G27" s="516">
        <v>98.68</v>
      </c>
      <c r="H27" s="517">
        <v>98.68</v>
      </c>
      <c r="I27" s="454"/>
      <c r="J27" s="518">
        <v>98.68</v>
      </c>
      <c r="K27" s="519">
        <v>100</v>
      </c>
      <c r="L27" s="454"/>
    </row>
    <row r="28" spans="2:12" ht="15" customHeight="1">
      <c r="B28" s="514">
        <v>17</v>
      </c>
      <c r="C28" s="515" t="s">
        <v>121</v>
      </c>
      <c r="D28" s="503" t="s">
        <v>31</v>
      </c>
      <c r="E28" s="503"/>
      <c r="F28" s="503"/>
      <c r="G28" s="516">
        <v>98.64</v>
      </c>
      <c r="H28" s="517">
        <v>98.64</v>
      </c>
      <c r="I28" s="454"/>
      <c r="J28" s="518">
        <v>98.64</v>
      </c>
      <c r="K28" s="519">
        <v>100</v>
      </c>
      <c r="L28" s="454"/>
    </row>
    <row r="29" spans="2:12" ht="15" customHeight="1">
      <c r="B29" s="514">
        <v>19</v>
      </c>
      <c r="C29" s="515" t="s">
        <v>112</v>
      </c>
      <c r="D29" s="503" t="s">
        <v>64</v>
      </c>
      <c r="E29" s="503"/>
      <c r="F29" s="503"/>
      <c r="G29" s="516">
        <v>98.58</v>
      </c>
      <c r="H29" s="517">
        <v>98.58</v>
      </c>
      <c r="I29" s="454"/>
      <c r="J29" s="518">
        <v>98.58</v>
      </c>
      <c r="K29" s="519">
        <v>100</v>
      </c>
      <c r="L29" s="454"/>
    </row>
    <row r="30" spans="2:12" ht="15" customHeight="1">
      <c r="B30" s="514">
        <v>20</v>
      </c>
      <c r="C30" s="515" t="s">
        <v>119</v>
      </c>
      <c r="D30" s="503" t="s">
        <v>51</v>
      </c>
      <c r="E30" s="503"/>
      <c r="F30" s="503"/>
      <c r="G30" s="516">
        <v>98.4</v>
      </c>
      <c r="H30" s="517">
        <v>98.4</v>
      </c>
      <c r="I30" s="454"/>
      <c r="J30" s="518">
        <v>98.4</v>
      </c>
      <c r="K30" s="519">
        <v>100</v>
      </c>
      <c r="L30" s="454"/>
    </row>
    <row r="31" spans="2:12" ht="15" customHeight="1">
      <c r="B31" s="514">
        <v>21</v>
      </c>
      <c r="C31" s="515" t="s">
        <v>130</v>
      </c>
      <c r="D31" s="503" t="s">
        <v>42</v>
      </c>
      <c r="E31" s="503"/>
      <c r="F31" s="503"/>
      <c r="G31" s="516">
        <v>98.38</v>
      </c>
      <c r="H31" s="517">
        <v>98.38</v>
      </c>
      <c r="I31" s="454"/>
      <c r="J31" s="518">
        <v>98.38</v>
      </c>
      <c r="K31" s="519">
        <v>100</v>
      </c>
      <c r="L31" s="454"/>
    </row>
    <row r="32" spans="2:12" ht="15" customHeight="1">
      <c r="B32" s="514">
        <v>22</v>
      </c>
      <c r="C32" s="515" t="s">
        <v>145</v>
      </c>
      <c r="D32" s="503" t="s">
        <v>49</v>
      </c>
      <c r="E32" s="503"/>
      <c r="F32" s="503"/>
      <c r="G32" s="516">
        <v>98.24</v>
      </c>
      <c r="H32" s="517">
        <v>98.24</v>
      </c>
      <c r="I32" s="454"/>
      <c r="J32" s="518">
        <v>98.24</v>
      </c>
      <c r="K32" s="519">
        <v>100</v>
      </c>
      <c r="L32" s="454"/>
    </row>
    <row r="33" spans="2:12" ht="15" customHeight="1">
      <c r="B33" s="514">
        <v>23</v>
      </c>
      <c r="C33" s="515" t="s">
        <v>142</v>
      </c>
      <c r="D33" s="503" t="s">
        <v>41</v>
      </c>
      <c r="E33" s="503"/>
      <c r="F33" s="503"/>
      <c r="G33" s="516">
        <v>98.19</v>
      </c>
      <c r="H33" s="517">
        <v>98.19</v>
      </c>
      <c r="I33" s="454"/>
      <c r="J33" s="518">
        <v>98.19</v>
      </c>
      <c r="K33" s="519">
        <v>100</v>
      </c>
      <c r="L33" s="454"/>
    </row>
    <row r="34" spans="2:12" ht="15" customHeight="1">
      <c r="B34" s="514">
        <v>24</v>
      </c>
      <c r="C34" s="515" t="s">
        <v>104</v>
      </c>
      <c r="D34" s="503" t="s">
        <v>44</v>
      </c>
      <c r="E34" s="503"/>
      <c r="F34" s="503"/>
      <c r="G34" s="516">
        <v>98.17</v>
      </c>
      <c r="H34" s="517">
        <v>98.17</v>
      </c>
      <c r="I34" s="454"/>
      <c r="J34" s="518">
        <v>98.17</v>
      </c>
      <c r="K34" s="519">
        <v>100</v>
      </c>
      <c r="L34" s="454"/>
    </row>
    <row r="35" spans="2:12" ht="15" customHeight="1">
      <c r="B35" s="514">
        <v>25</v>
      </c>
      <c r="C35" s="515" t="s">
        <v>139</v>
      </c>
      <c r="D35" s="503" t="s">
        <v>68</v>
      </c>
      <c r="E35" s="503"/>
      <c r="F35" s="503"/>
      <c r="G35" s="516">
        <v>98.09</v>
      </c>
      <c r="H35" s="517">
        <v>98.09</v>
      </c>
      <c r="I35" s="454"/>
      <c r="J35" s="518">
        <v>98.09</v>
      </c>
      <c r="K35" s="519">
        <v>100</v>
      </c>
      <c r="L35" s="454"/>
    </row>
    <row r="36" spans="2:12" ht="15" customHeight="1">
      <c r="B36" s="514">
        <v>26</v>
      </c>
      <c r="C36" s="515" t="s">
        <v>107</v>
      </c>
      <c r="D36" s="503" t="s">
        <v>32</v>
      </c>
      <c r="E36" s="503"/>
      <c r="F36" s="503"/>
      <c r="G36" s="516">
        <v>97.83</v>
      </c>
      <c r="H36" s="517">
        <v>97.83</v>
      </c>
      <c r="I36" s="454"/>
      <c r="J36" s="518">
        <v>97.83</v>
      </c>
      <c r="K36" s="519">
        <v>100</v>
      </c>
      <c r="L36" s="454"/>
    </row>
    <row r="37" spans="2:12" ht="15" customHeight="1">
      <c r="B37" s="514">
        <v>27</v>
      </c>
      <c r="C37" s="515" t="s">
        <v>138</v>
      </c>
      <c r="D37" s="503" t="s">
        <v>56</v>
      </c>
      <c r="E37" s="503"/>
      <c r="F37" s="503"/>
      <c r="G37" s="516">
        <v>97.81</v>
      </c>
      <c r="H37" s="517">
        <v>97.81</v>
      </c>
      <c r="I37" s="454"/>
      <c r="J37" s="518">
        <v>97.81</v>
      </c>
      <c r="K37" s="519">
        <v>100</v>
      </c>
      <c r="L37" s="454"/>
    </row>
    <row r="38" spans="2:12" ht="15" customHeight="1">
      <c r="B38" s="514">
        <v>28</v>
      </c>
      <c r="C38" s="515" t="s">
        <v>140</v>
      </c>
      <c r="D38" s="503" t="s">
        <v>71</v>
      </c>
      <c r="E38" s="503"/>
      <c r="F38" s="503"/>
      <c r="G38" s="516">
        <v>97.66</v>
      </c>
      <c r="H38" s="517">
        <v>97.66</v>
      </c>
      <c r="I38" s="454"/>
      <c r="J38" s="518">
        <v>97.66</v>
      </c>
      <c r="K38" s="519">
        <v>100</v>
      </c>
      <c r="L38" s="454"/>
    </row>
    <row r="39" spans="2:12" ht="15" customHeight="1">
      <c r="B39" s="514">
        <v>29</v>
      </c>
      <c r="C39" s="515" t="s">
        <v>106</v>
      </c>
      <c r="D39" s="503" t="s">
        <v>45</v>
      </c>
      <c r="E39" s="503"/>
      <c r="F39" s="503"/>
      <c r="G39" s="516">
        <v>97.36</v>
      </c>
      <c r="H39" s="517">
        <v>97.36</v>
      </c>
      <c r="I39" s="454"/>
      <c r="J39" s="518">
        <v>97.36</v>
      </c>
      <c r="K39" s="519">
        <v>100</v>
      </c>
      <c r="L39" s="454"/>
    </row>
    <row r="40" spans="2:12" ht="15" customHeight="1">
      <c r="B40" s="514">
        <v>30</v>
      </c>
      <c r="C40" s="515" t="s">
        <v>103</v>
      </c>
      <c r="D40" s="503" t="s">
        <v>70</v>
      </c>
      <c r="E40" s="503"/>
      <c r="F40" s="503"/>
      <c r="G40" s="516">
        <v>96.93</v>
      </c>
      <c r="H40" s="517">
        <v>96.93</v>
      </c>
      <c r="I40" s="454"/>
      <c r="J40" s="518">
        <v>96.93</v>
      </c>
      <c r="K40" s="519">
        <v>100</v>
      </c>
      <c r="L40" s="454"/>
    </row>
    <row r="41" spans="2:12" ht="15" customHeight="1">
      <c r="B41" s="514">
        <v>31</v>
      </c>
      <c r="C41" s="515" t="s">
        <v>114</v>
      </c>
      <c r="D41" s="503" t="s">
        <v>223</v>
      </c>
      <c r="E41" s="503"/>
      <c r="F41" s="503"/>
      <c r="G41" s="516">
        <v>96.88</v>
      </c>
      <c r="H41" s="517">
        <v>96.88</v>
      </c>
      <c r="I41" s="454"/>
      <c r="J41" s="518">
        <v>96.88</v>
      </c>
      <c r="K41" s="519">
        <v>100</v>
      </c>
      <c r="L41" s="454"/>
    </row>
    <row r="42" spans="2:12" ht="15" customHeight="1">
      <c r="B42" s="514">
        <v>32</v>
      </c>
      <c r="C42" s="515" t="s">
        <v>109</v>
      </c>
      <c r="D42" s="503" t="s">
        <v>40</v>
      </c>
      <c r="E42" s="503"/>
      <c r="F42" s="503"/>
      <c r="G42" s="516">
        <v>96.87</v>
      </c>
      <c r="H42" s="517">
        <v>96.87</v>
      </c>
      <c r="I42" s="454"/>
      <c r="J42" s="518">
        <v>96.87</v>
      </c>
      <c r="K42" s="519">
        <v>100</v>
      </c>
      <c r="L42" s="454"/>
    </row>
    <row r="43" spans="2:12" ht="15" customHeight="1">
      <c r="B43" s="514">
        <v>33</v>
      </c>
      <c r="C43" s="515" t="s">
        <v>143</v>
      </c>
      <c r="D43" s="503" t="s">
        <v>38</v>
      </c>
      <c r="E43" s="503"/>
      <c r="F43" s="503"/>
      <c r="G43" s="516">
        <v>96.63</v>
      </c>
      <c r="H43" s="517">
        <v>96.63</v>
      </c>
      <c r="I43" s="454"/>
      <c r="J43" s="518">
        <v>96.63</v>
      </c>
      <c r="K43" s="519">
        <v>100</v>
      </c>
      <c r="L43" s="454"/>
    </row>
    <row r="44" spans="2:12" ht="15" customHeight="1">
      <c r="B44" s="514">
        <v>34</v>
      </c>
      <c r="C44" s="515" t="s">
        <v>141</v>
      </c>
      <c r="D44" s="503" t="s">
        <v>63</v>
      </c>
      <c r="E44" s="503"/>
      <c r="F44" s="503"/>
      <c r="G44" s="516">
        <v>96.61</v>
      </c>
      <c r="H44" s="517">
        <v>96.61</v>
      </c>
      <c r="I44" s="454"/>
      <c r="J44" s="518">
        <v>96.61</v>
      </c>
      <c r="K44" s="519">
        <v>100</v>
      </c>
      <c r="L44" s="454"/>
    </row>
    <row r="45" spans="2:12" ht="15" customHeight="1">
      <c r="B45" s="514">
        <v>35</v>
      </c>
      <c r="C45" s="515" t="s">
        <v>136</v>
      </c>
      <c r="D45" s="503" t="s">
        <v>137</v>
      </c>
      <c r="E45" s="503"/>
      <c r="F45" s="503"/>
      <c r="G45" s="516">
        <v>96.13</v>
      </c>
      <c r="H45" s="517">
        <v>96.13</v>
      </c>
      <c r="I45" s="454"/>
      <c r="J45" s="518">
        <v>96.13</v>
      </c>
      <c r="K45" s="519">
        <v>100</v>
      </c>
      <c r="L45" s="454"/>
    </row>
    <row r="46" spans="2:12" ht="15" customHeight="1">
      <c r="B46" s="514">
        <v>36</v>
      </c>
      <c r="C46" s="515" t="s">
        <v>102</v>
      </c>
      <c r="D46" s="503" t="s">
        <v>34</v>
      </c>
      <c r="E46" s="503"/>
      <c r="F46" s="503"/>
      <c r="G46" s="516">
        <v>95.91</v>
      </c>
      <c r="H46" s="517">
        <v>95.91</v>
      </c>
      <c r="I46" s="454"/>
      <c r="J46" s="518">
        <v>95.91</v>
      </c>
      <c r="K46" s="519">
        <v>100</v>
      </c>
      <c r="L46" s="454"/>
    </row>
    <row r="47" spans="2:12" ht="15" customHeight="1">
      <c r="B47" s="514">
        <v>37</v>
      </c>
      <c r="C47" s="515" t="s">
        <v>116</v>
      </c>
      <c r="D47" s="503" t="s">
        <v>35</v>
      </c>
      <c r="E47" s="503"/>
      <c r="F47" s="503"/>
      <c r="G47" s="516">
        <v>95.91</v>
      </c>
      <c r="H47" s="517">
        <v>95.91</v>
      </c>
      <c r="I47" s="454"/>
      <c r="J47" s="518">
        <v>95.91</v>
      </c>
      <c r="K47" s="519">
        <v>100</v>
      </c>
      <c r="L47" s="454"/>
    </row>
    <row r="48" spans="2:12" ht="15" customHeight="1">
      <c r="B48" s="514">
        <v>38</v>
      </c>
      <c r="C48" s="515" t="s">
        <v>133</v>
      </c>
      <c r="D48" s="503" t="s">
        <v>58</v>
      </c>
      <c r="E48" s="503"/>
      <c r="F48" s="503"/>
      <c r="G48" s="516">
        <v>95.78</v>
      </c>
      <c r="H48" s="517">
        <v>95.78</v>
      </c>
      <c r="I48" s="454"/>
      <c r="J48" s="518">
        <v>95.78</v>
      </c>
      <c r="K48" s="519">
        <v>100</v>
      </c>
      <c r="L48" s="454"/>
    </row>
    <row r="49" spans="2:12" ht="15" customHeight="1">
      <c r="B49" s="514">
        <v>39</v>
      </c>
      <c r="C49" s="515" t="s">
        <v>111</v>
      </c>
      <c r="D49" s="503" t="s">
        <v>61</v>
      </c>
      <c r="E49" s="503"/>
      <c r="F49" s="503"/>
      <c r="G49" s="516">
        <v>95.4</v>
      </c>
      <c r="H49" s="517">
        <v>95.4</v>
      </c>
      <c r="I49" s="454"/>
      <c r="J49" s="518">
        <v>95.4</v>
      </c>
      <c r="K49" s="519">
        <v>100</v>
      </c>
      <c r="L49" s="454"/>
    </row>
    <row r="50" spans="2:12" ht="15" customHeight="1">
      <c r="B50" s="514">
        <v>40</v>
      </c>
      <c r="C50" s="515" t="s">
        <v>99</v>
      </c>
      <c r="D50" s="503" t="s">
        <v>55</v>
      </c>
      <c r="E50" s="503"/>
      <c r="F50" s="503"/>
      <c r="G50" s="516">
        <v>94.98</v>
      </c>
      <c r="H50" s="517">
        <v>94.98</v>
      </c>
      <c r="I50" s="454"/>
      <c r="J50" s="518">
        <v>94.98</v>
      </c>
      <c r="K50" s="519">
        <v>100</v>
      </c>
      <c r="L50" s="454"/>
    </row>
    <row r="51" spans="2:12" ht="15" customHeight="1">
      <c r="B51" s="514">
        <v>41</v>
      </c>
      <c r="C51" s="515" t="s">
        <v>129</v>
      </c>
      <c r="D51" s="503" t="s">
        <v>36</v>
      </c>
      <c r="E51" s="503"/>
      <c r="F51" s="503"/>
      <c r="G51" s="516">
        <v>94.83</v>
      </c>
      <c r="H51" s="517">
        <v>94.83</v>
      </c>
      <c r="I51" s="454"/>
      <c r="J51" s="518">
        <v>94.83</v>
      </c>
      <c r="K51" s="519">
        <v>100</v>
      </c>
      <c r="L51" s="454"/>
    </row>
    <row r="52" spans="2:12" ht="15" customHeight="1">
      <c r="B52" s="514">
        <v>42</v>
      </c>
      <c r="C52" s="515" t="s">
        <v>120</v>
      </c>
      <c r="D52" s="503" t="s">
        <v>66</v>
      </c>
      <c r="E52" s="503"/>
      <c r="F52" s="503"/>
      <c r="G52" s="516">
        <v>93.46</v>
      </c>
      <c r="H52" s="517">
        <v>93.46</v>
      </c>
      <c r="I52" s="454"/>
      <c r="J52" s="518">
        <v>93.46</v>
      </c>
      <c r="K52" s="519">
        <v>100</v>
      </c>
      <c r="L52" s="454"/>
    </row>
    <row r="53" spans="2:12" ht="15" customHeight="1">
      <c r="B53" s="514">
        <v>43</v>
      </c>
      <c r="C53" s="515" t="s">
        <v>127</v>
      </c>
      <c r="D53" s="503" t="s">
        <v>52</v>
      </c>
      <c r="E53" s="503"/>
      <c r="F53" s="503"/>
      <c r="G53" s="516">
        <v>92.28</v>
      </c>
      <c r="H53" s="517">
        <v>92.28</v>
      </c>
      <c r="I53" s="454"/>
      <c r="J53" s="518">
        <v>92.28</v>
      </c>
      <c r="K53" s="519">
        <v>100</v>
      </c>
      <c r="L53" s="454"/>
    </row>
    <row r="54" spans="2:12" ht="15" customHeight="1">
      <c r="B54" s="514">
        <v>44</v>
      </c>
      <c r="C54" s="515" t="s">
        <v>101</v>
      </c>
      <c r="D54" s="503" t="s">
        <v>57</v>
      </c>
      <c r="E54" s="503"/>
      <c r="F54" s="503"/>
      <c r="G54" s="516">
        <v>91.87</v>
      </c>
      <c r="H54" s="517">
        <v>91.87</v>
      </c>
      <c r="I54" s="454"/>
      <c r="J54" s="518">
        <v>91.87</v>
      </c>
      <c r="K54" s="519">
        <v>100</v>
      </c>
      <c r="L54" s="454"/>
    </row>
    <row r="55" spans="2:12" ht="15" customHeight="1">
      <c r="B55" s="514">
        <v>45</v>
      </c>
      <c r="C55" s="515" t="s">
        <v>131</v>
      </c>
      <c r="D55" s="503" t="s">
        <v>67</v>
      </c>
      <c r="E55" s="503"/>
      <c r="F55" s="503"/>
      <c r="G55" s="516">
        <v>91.78</v>
      </c>
      <c r="H55" s="517">
        <v>91.78</v>
      </c>
      <c r="I55" s="454"/>
      <c r="J55" s="518">
        <v>91.78</v>
      </c>
      <c r="K55" s="519">
        <v>100</v>
      </c>
      <c r="L55" s="454"/>
    </row>
    <row r="56" spans="2:12" ht="15" customHeight="1">
      <c r="B56" s="514">
        <v>46</v>
      </c>
      <c r="C56" s="515" t="s">
        <v>125</v>
      </c>
      <c r="D56" s="503" t="s">
        <v>267</v>
      </c>
      <c r="E56" s="503"/>
      <c r="F56" s="503"/>
      <c r="G56" s="516">
        <v>90.99</v>
      </c>
      <c r="H56" s="517">
        <v>90.99</v>
      </c>
      <c r="I56" s="454"/>
      <c r="J56" s="518">
        <v>90.99</v>
      </c>
      <c r="K56" s="519">
        <v>100</v>
      </c>
      <c r="L56" s="454"/>
    </row>
    <row r="57" spans="2:12" ht="15" customHeight="1">
      <c r="B57" s="514">
        <v>47</v>
      </c>
      <c r="C57" s="515" t="s">
        <v>123</v>
      </c>
      <c r="D57" s="503" t="s">
        <v>124</v>
      </c>
      <c r="E57" s="503"/>
      <c r="F57" s="503"/>
      <c r="G57" s="516">
        <v>89.64</v>
      </c>
      <c r="H57" s="517">
        <v>89.64</v>
      </c>
      <c r="I57" s="454"/>
      <c r="J57" s="518">
        <v>89.64</v>
      </c>
      <c r="K57" s="519">
        <v>100</v>
      </c>
      <c r="L57" s="454"/>
    </row>
    <row r="58" spans="2:12" ht="15" customHeight="1">
      <c r="B58" s="514">
        <v>48</v>
      </c>
      <c r="C58" s="515" t="s">
        <v>98</v>
      </c>
      <c r="D58" s="503" t="s">
        <v>69</v>
      </c>
      <c r="E58" s="503"/>
      <c r="F58" s="503"/>
      <c r="G58" s="516">
        <v>89.42</v>
      </c>
      <c r="H58" s="517">
        <v>89.42</v>
      </c>
      <c r="I58" s="454"/>
      <c r="J58" s="518">
        <v>89.42</v>
      </c>
      <c r="K58" s="519">
        <v>100</v>
      </c>
      <c r="L58" s="454"/>
    </row>
    <row r="59" spans="2:12" ht="15" customHeight="1">
      <c r="B59" s="514">
        <v>49</v>
      </c>
      <c r="C59" s="515" t="s">
        <v>105</v>
      </c>
      <c r="D59" s="503" t="s">
        <v>60</v>
      </c>
      <c r="E59" s="503"/>
      <c r="F59" s="503"/>
      <c r="G59" s="516">
        <v>88.91</v>
      </c>
      <c r="H59" s="517">
        <v>88.91</v>
      </c>
      <c r="I59" s="454"/>
      <c r="J59" s="518">
        <v>88.91</v>
      </c>
      <c r="K59" s="519">
        <v>100</v>
      </c>
      <c r="L59" s="454"/>
    </row>
    <row r="60" spans="2:12" ht="15" customHeight="1">
      <c r="B60" s="514">
        <v>50</v>
      </c>
      <c r="C60" s="515" t="s">
        <v>135</v>
      </c>
      <c r="D60" s="503" t="s">
        <v>39</v>
      </c>
      <c r="E60" s="503"/>
      <c r="F60" s="503"/>
      <c r="G60" s="516">
        <v>86.9</v>
      </c>
      <c r="H60" s="517">
        <v>86.9</v>
      </c>
      <c r="I60" s="454"/>
      <c r="J60" s="518">
        <v>86.9</v>
      </c>
      <c r="K60" s="519">
        <v>100</v>
      </c>
      <c r="L60" s="454"/>
    </row>
    <row r="61" spans="2:12" ht="15" customHeight="1">
      <c r="B61" s="514">
        <v>51</v>
      </c>
      <c r="C61" s="515" t="s">
        <v>117</v>
      </c>
      <c r="D61" s="503" t="s">
        <v>291</v>
      </c>
      <c r="E61" s="503"/>
      <c r="F61" s="503"/>
      <c r="G61" s="516">
        <v>76.36</v>
      </c>
      <c r="H61" s="517">
        <v>76.36</v>
      </c>
      <c r="I61" s="454"/>
      <c r="J61" s="518">
        <v>76.36</v>
      </c>
      <c r="K61" s="519">
        <v>100</v>
      </c>
      <c r="L61" s="454"/>
    </row>
    <row r="62" spans="2:12" ht="15" customHeight="1">
      <c r="B62" s="520">
        <v>52</v>
      </c>
      <c r="C62" s="521" t="s">
        <v>122</v>
      </c>
      <c r="D62" s="504" t="s">
        <v>59</v>
      </c>
      <c r="E62" s="504"/>
      <c r="F62" s="504"/>
      <c r="G62" s="522">
        <v>69.44</v>
      </c>
      <c r="H62" s="523">
        <v>69.44</v>
      </c>
      <c r="I62" s="454"/>
      <c r="J62" s="524">
        <v>69.44</v>
      </c>
      <c r="K62" s="525">
        <v>100</v>
      </c>
      <c r="L62" s="454"/>
    </row>
    <row r="63" spans="2:12" ht="16.5"/>
    <row r="64" spans="2:12" ht="16.5"/>
    <row r="65" ht="16.5"/>
    <row r="66" ht="16.5"/>
    <row r="67" ht="16.5"/>
    <row r="68" ht="16.5"/>
    <row r="69" ht="16.5"/>
    <row r="70" ht="16.5"/>
    <row r="71" ht="16.5"/>
    <row r="72" ht="16.5"/>
    <row r="73" ht="16.5"/>
    <row r="74" ht="16.5"/>
    <row r="75" ht="16.5"/>
    <row r="76" ht="16.5"/>
    <row r="77" ht="16.5"/>
    <row r="78" ht="16.5"/>
    <row r="79" ht="16.5"/>
    <row r="80" ht="16.5"/>
    <row r="81" ht="16.5"/>
    <row r="82" ht="16.5"/>
    <row r="83" ht="16.5"/>
    <row r="84" ht="16.5"/>
    <row r="85" ht="16.5"/>
    <row r="86" ht="16.5"/>
    <row r="87" ht="16.5"/>
    <row r="88" ht="16.5"/>
    <row r="89" ht="16.5"/>
    <row r="90" ht="16.5"/>
    <row r="91" ht="16.5"/>
    <row r="92" ht="16.5"/>
    <row r="93" ht="16.5"/>
    <row r="94" ht="16.5"/>
    <row r="95" ht="16.5"/>
    <row r="96" ht="16.5"/>
    <row r="97" ht="16.5"/>
    <row r="98" ht="16.5"/>
    <row r="99" ht="16.5"/>
    <row r="100" ht="16.5"/>
    <row r="101" ht="16.5"/>
    <row r="102" ht="16.5"/>
    <row r="103" ht="16.5"/>
    <row r="104" ht="16.5"/>
    <row r="105" ht="16.5"/>
    <row r="106" ht="16.5"/>
    <row r="107" ht="16.5"/>
    <row r="108" ht="16.5"/>
    <row r="109" ht="16.5"/>
    <row r="110" ht="16.5"/>
    <row r="111" ht="16.5"/>
    <row r="112" ht="16.5"/>
    <row r="113" ht="16.5"/>
    <row r="114" ht="16.5"/>
    <row r="115" ht="16.5"/>
    <row r="116" ht="16.5"/>
    <row r="117" ht="16.5"/>
    <row r="118" ht="16.5"/>
    <row r="119" ht="16.5"/>
    <row r="120" ht="16.5"/>
    <row r="121" ht="16.5"/>
    <row r="122" ht="16.5"/>
    <row r="123" ht="16.5"/>
    <row r="124" ht="16.5"/>
    <row r="125" ht="16.5"/>
    <row r="126" ht="16.5"/>
    <row r="127" ht="16.5"/>
    <row r="128" ht="16.5"/>
    <row r="129" ht="16.5"/>
    <row r="130" ht="16.5"/>
    <row r="131" ht="16.5"/>
    <row r="132" ht="16.5"/>
    <row r="133" ht="16.5"/>
    <row r="134" ht="16.5"/>
    <row r="135" ht="16.5"/>
    <row r="136" ht="16.5"/>
    <row r="137" ht="16.5"/>
    <row r="138" ht="16.5"/>
    <row r="139" ht="16.5"/>
    <row r="140" ht="16.5"/>
    <row r="141" ht="16.5"/>
    <row r="142" ht="16.5"/>
    <row r="143" ht="16.5"/>
    <row r="144" ht="16.5"/>
    <row r="145" ht="16.5"/>
    <row r="146" ht="16.5"/>
    <row r="147" ht="16.5"/>
    <row r="148" ht="16.5"/>
    <row r="149" ht="16.5"/>
    <row r="150" ht="16.5"/>
    <row r="151" ht="16.5"/>
    <row r="152" ht="16.5"/>
    <row r="153" ht="16.5"/>
    <row r="154" ht="16.5"/>
    <row r="155" ht="16.5"/>
    <row r="156" ht="16.5"/>
    <row r="157" ht="16.5"/>
    <row r="158" ht="16.5"/>
    <row r="159" ht="16.5"/>
    <row r="160" ht="16.5"/>
    <row r="161" ht="16.5"/>
    <row r="162" ht="16.5"/>
    <row r="163" ht="16.5"/>
    <row r="164" ht="16.5"/>
    <row r="165" ht="16.5"/>
    <row r="166" ht="16.5"/>
    <row r="167" ht="16.5"/>
    <row r="168" ht="16.5"/>
    <row r="169" ht="16.5"/>
    <row r="170" ht="16.5"/>
    <row r="171" ht="16.5"/>
    <row r="172" ht="16.5"/>
    <row r="173" ht="16.5"/>
    <row r="174" ht="16.5"/>
    <row r="175" ht="16.5"/>
    <row r="176" ht="16.5"/>
    <row r="177" ht="16.5"/>
    <row r="178" ht="16.5"/>
    <row r="179" ht="16.5"/>
    <row r="180" ht="16.5"/>
    <row r="181" ht="16.5"/>
    <row r="182" ht="16.5"/>
    <row r="183" ht="16.5"/>
    <row r="184" ht="16.5"/>
    <row r="185" ht="16.5"/>
    <row r="186" ht="16.5"/>
    <row r="187" ht="16.5"/>
    <row r="188" ht="16.5"/>
    <row r="189" ht="16.5"/>
    <row r="190" ht="16.5"/>
    <row r="191" ht="16.5"/>
    <row r="192" ht="16.5"/>
    <row r="193" ht="16.5"/>
    <row r="194" ht="16.5"/>
    <row r="195" ht="16.5"/>
    <row r="196" ht="16.5"/>
    <row r="197" ht="16.5"/>
    <row r="198" ht="16.5"/>
    <row r="199" ht="16.5"/>
    <row r="200" ht="16.5"/>
    <row r="201" ht="16.5"/>
    <row r="202" ht="16.5"/>
    <row r="203" ht="16.5"/>
    <row r="204" ht="16.5"/>
    <row r="205" ht="16.5"/>
    <row r="206" ht="16.5"/>
    <row r="207" ht="16.5"/>
    <row r="208" ht="16.5"/>
    <row r="209" ht="16.5"/>
    <row r="210" ht="16.5"/>
    <row r="211" ht="16.5"/>
    <row r="212" ht="16.5"/>
    <row r="213" ht="16.5"/>
    <row r="214" ht="16.5"/>
    <row r="215" ht="16.5"/>
    <row r="216" ht="16.5"/>
    <row r="217" ht="16.5"/>
    <row r="218" ht="16.5"/>
    <row r="219" ht="16.5"/>
    <row r="220" ht="16.5"/>
    <row r="221" ht="16.5"/>
    <row r="222" ht="16.5"/>
    <row r="223" ht="16.5"/>
    <row r="224" ht="16.5"/>
    <row r="225" ht="16.5"/>
    <row r="226" ht="16.5"/>
    <row r="227" ht="16.5"/>
    <row r="228" ht="16.5"/>
    <row r="229" ht="16.5"/>
    <row r="230" ht="16.5"/>
    <row r="231" ht="16.5"/>
    <row r="232" ht="16.5"/>
    <row r="233" ht="16.5"/>
    <row r="234" ht="16.5"/>
    <row r="235" ht="16.5"/>
    <row r="236" ht="16.5"/>
    <row r="237" ht="16.5"/>
    <row r="238" ht="16.5"/>
    <row r="239" ht="16.5"/>
    <row r="240" ht="16.5"/>
    <row r="241" ht="16.5"/>
    <row r="242" ht="16.5"/>
    <row r="243" ht="16.5"/>
    <row r="244" ht="16.5"/>
    <row r="245" ht="16.5"/>
    <row r="246" ht="16.5"/>
    <row r="247" ht="16.5"/>
    <row r="248" ht="16.5"/>
    <row r="249" ht="16.5"/>
    <row r="250" ht="16.5"/>
    <row r="251" ht="16.5"/>
    <row r="252" ht="16.5"/>
    <row r="253" ht="16.5"/>
    <row r="254" ht="16.5"/>
    <row r="255" ht="16.5"/>
    <row r="256" ht="16.5"/>
    <row r="257" ht="16.5"/>
    <row r="258" ht="16.5"/>
    <row r="259" ht="16.5"/>
    <row r="260" ht="16.5"/>
    <row r="261" ht="16.5"/>
    <row r="262" ht="16.5"/>
    <row r="263" ht="16.5"/>
    <row r="264" ht="16.5"/>
    <row r="265" ht="16.5"/>
    <row r="266" ht="16.5"/>
    <row r="267" ht="16.5"/>
    <row r="268" ht="16.5"/>
    <row r="269" ht="16.5"/>
    <row r="270" ht="16.5"/>
    <row r="271" ht="16.5"/>
    <row r="272" ht="16.5"/>
    <row r="273" ht="16.5"/>
    <row r="274" ht="16.5"/>
    <row r="275" ht="16.5"/>
    <row r="276" ht="16.5"/>
    <row r="277" ht="16.5"/>
    <row r="278" ht="16.5"/>
    <row r="279" ht="16.5"/>
    <row r="280" ht="16.5"/>
    <row r="281" ht="16.5"/>
    <row r="282" ht="16.5"/>
    <row r="283" ht="16.5"/>
    <row r="284" ht="16.5"/>
    <row r="285" ht="16.5"/>
    <row r="286" ht="16.5"/>
    <row r="287" ht="16.5"/>
    <row r="288" ht="16.5"/>
    <row r="289" ht="16.5"/>
    <row r="290" ht="16.5"/>
    <row r="291" ht="16.5"/>
    <row r="292" ht="16.5"/>
    <row r="293" ht="16.5"/>
    <row r="294" ht="16.5"/>
    <row r="295" ht="16.5"/>
    <row r="296" ht="16.5"/>
    <row r="297" ht="16.5"/>
    <row r="298" ht="16.5"/>
    <row r="299" ht="16.5"/>
    <row r="300" ht="16.5"/>
    <row r="301" ht="16.5"/>
    <row r="302" ht="16.5"/>
    <row r="303" ht="16.5"/>
    <row r="304" ht="16.5"/>
    <row r="305" ht="16.5"/>
    <row r="306" ht="16.5"/>
    <row r="307" ht="16.5"/>
    <row r="308" ht="16.5"/>
    <row r="309" ht="16.5"/>
    <row r="310" ht="16.5"/>
    <row r="311" ht="16.5"/>
    <row r="312" ht="16.5"/>
    <row r="313" ht="16.5"/>
    <row r="314" ht="16.5"/>
    <row r="315" ht="16.5"/>
    <row r="316" ht="16.5"/>
    <row r="317" ht="16.5"/>
    <row r="318" ht="16.5"/>
    <row r="319" ht="16.5"/>
    <row r="320" ht="16.5"/>
    <row r="321" ht="16.5"/>
    <row r="322" ht="16.5"/>
    <row r="323" ht="16.5"/>
    <row r="324" ht="16.5"/>
    <row r="325" ht="16.5"/>
    <row r="326" ht="16.5"/>
    <row r="327" ht="16.5"/>
    <row r="328" ht="16.5"/>
    <row r="329" ht="16.5"/>
    <row r="330" ht="16.5"/>
    <row r="331" ht="16.5"/>
    <row r="332" ht="16.5"/>
    <row r="333" ht="16.5"/>
    <row r="334" ht="16.5"/>
    <row r="335" ht="16.5"/>
    <row r="336" ht="16.5"/>
    <row r="337" ht="16.5"/>
    <row r="338" ht="16.5"/>
    <row r="339" ht="16.5"/>
    <row r="340" ht="16.5"/>
    <row r="341" ht="16.5"/>
    <row r="342" ht="16.5"/>
    <row r="343" ht="16.5"/>
    <row r="344" ht="16.5"/>
    <row r="345" ht="16.5"/>
    <row r="346" ht="16.5"/>
    <row r="347" ht="16.5"/>
    <row r="348" ht="16.5"/>
    <row r="349" ht="16.5"/>
    <row r="350" ht="16.5"/>
    <row r="351" ht="16.5"/>
    <row r="352" ht="16.5"/>
    <row r="353" ht="16.5"/>
    <row r="354" ht="16.5"/>
    <row r="355" ht="16.5"/>
    <row r="356" ht="16.5"/>
    <row r="357" ht="16.5"/>
    <row r="358" ht="16.5"/>
    <row r="359" ht="16.5"/>
    <row r="360" ht="16.5"/>
    <row r="361" ht="16.5"/>
    <row r="362" ht="16.5"/>
    <row r="363" ht="16.5"/>
    <row r="364" ht="16.5"/>
    <row r="365" ht="16.5"/>
    <row r="366" ht="16.5"/>
    <row r="367" ht="16.5"/>
    <row r="368" ht="16.5"/>
    <row r="369" ht="16.5"/>
    <row r="370" ht="16.5"/>
    <row r="371" ht="16.5"/>
    <row r="372" ht="16.5"/>
    <row r="373" ht="16.5"/>
    <row r="374" ht="16.5"/>
    <row r="375" ht="16.5"/>
    <row r="376" ht="16.5"/>
    <row r="377" ht="16.5"/>
    <row r="378" ht="16.5"/>
    <row r="379" ht="16.5"/>
    <row r="380" ht="16.5"/>
    <row r="381" ht="16.5"/>
    <row r="382" ht="16.5"/>
    <row r="383" ht="16.5"/>
    <row r="384" ht="16.5"/>
    <row r="385" ht="16.5"/>
    <row r="386" ht="16.5"/>
    <row r="387" ht="16.5"/>
    <row r="388" ht="16.5"/>
    <row r="389" ht="16.5"/>
    <row r="390" ht="16.5"/>
    <row r="391" ht="16.5"/>
    <row r="392" ht="16.5"/>
    <row r="393" ht="16.5"/>
    <row r="394" ht="16.5"/>
    <row r="395" ht="16.5"/>
    <row r="396" ht="16.5"/>
    <row r="397" ht="16.5"/>
    <row r="398" ht="16.5"/>
    <row r="399" ht="16.5"/>
    <row r="400" ht="16.5"/>
    <row r="401" ht="16.5"/>
    <row r="402" ht="16.5"/>
    <row r="403" ht="16.5"/>
    <row r="404" ht="16.5"/>
    <row r="405" ht="16.5"/>
    <row r="406" ht="16.5"/>
    <row r="407" ht="16.5"/>
    <row r="408" ht="16.5"/>
    <row r="409" ht="16.5"/>
    <row r="410" ht="16.5"/>
    <row r="411" ht="16.5"/>
    <row r="412" ht="16.5"/>
    <row r="413" ht="16.5"/>
    <row r="414" ht="16.5"/>
    <row r="415" ht="16.5"/>
    <row r="416" ht="16.5"/>
    <row r="417" ht="16.5"/>
    <row r="418" ht="16.5"/>
    <row r="419" ht="16.5"/>
    <row r="420" ht="16.5"/>
    <row r="421" ht="16.5"/>
    <row r="422" ht="16.5"/>
    <row r="423" ht="16.5"/>
    <row r="424" ht="16.5"/>
    <row r="425" ht="16.5"/>
    <row r="426" ht="16.5"/>
    <row r="427" ht="16.5"/>
    <row r="428" ht="16.5"/>
    <row r="429" ht="16.5"/>
    <row r="430" ht="16.5"/>
    <row r="431" ht="16.5"/>
    <row r="432" ht="16.5"/>
    <row r="433" ht="16.5"/>
    <row r="434" ht="16.5"/>
    <row r="435" ht="16.5"/>
    <row r="436" ht="16.5"/>
    <row r="437" ht="16.5"/>
    <row r="438" ht="16.5"/>
    <row r="439" ht="16.5"/>
    <row r="440" ht="16.5"/>
    <row r="441" ht="16.5"/>
    <row r="442" ht="16.5"/>
    <row r="443" ht="16.5"/>
    <row r="444" ht="16.5"/>
    <row r="445" ht="16.5"/>
    <row r="446" ht="16.5"/>
    <row r="447" ht="16.5"/>
    <row r="448" ht="16.5"/>
    <row r="449" ht="16.5"/>
    <row r="450" ht="16.5"/>
    <row r="451" ht="16.5"/>
    <row r="452" ht="16.5"/>
    <row r="453" ht="16.5"/>
    <row r="454" ht="16.5"/>
    <row r="455" ht="16.5"/>
    <row r="456" ht="16.5"/>
    <row r="457" ht="16.5"/>
    <row r="458" ht="16.5"/>
    <row r="459" ht="16.5"/>
    <row r="460" ht="16.5"/>
    <row r="461" ht="16.5"/>
    <row r="462" ht="16.5"/>
    <row r="463" ht="16.5"/>
    <row r="464" ht="16.5"/>
    <row r="465" ht="16.5"/>
    <row r="466" ht="16.5"/>
    <row r="467" ht="16.5"/>
    <row r="468" ht="16.5"/>
    <row r="469" ht="16.5"/>
    <row r="470" ht="16.5"/>
    <row r="471" ht="16.5"/>
    <row r="472" ht="16.5"/>
    <row r="473" ht="16.5"/>
    <row r="474" ht="16.5"/>
    <row r="475" ht="16.5"/>
    <row r="476" ht="16.5"/>
    <row r="477" ht="16.5"/>
    <row r="478" ht="16.5"/>
    <row r="479" ht="16.5"/>
    <row r="480" ht="16.5"/>
    <row r="481" ht="16.5"/>
    <row r="482" ht="16.5"/>
    <row r="483" ht="16.5"/>
    <row r="484" ht="16.5"/>
    <row r="485" ht="16.5"/>
    <row r="486" ht="16.5"/>
    <row r="487" ht="16.5"/>
    <row r="488" ht="16.5"/>
    <row r="489" ht="16.5"/>
    <row r="490" ht="16.5"/>
    <row r="491" ht="16.5"/>
    <row r="492" ht="16.5"/>
    <row r="493" ht="16.5"/>
    <row r="494" ht="16.5"/>
    <row r="495" ht="16.5"/>
    <row r="496" ht="16.5"/>
    <row r="497" ht="16.5"/>
    <row r="498" ht="16.5"/>
    <row r="499" ht="16.5"/>
    <row r="500" ht="16.5"/>
    <row r="501" ht="16.5"/>
    <row r="502" ht="16.5"/>
    <row r="503" ht="16.5"/>
    <row r="504" ht="16.5"/>
    <row r="505" ht="16.5"/>
    <row r="506" ht="16.5"/>
    <row r="507" ht="16.5"/>
    <row r="508" ht="16.5"/>
    <row r="509" ht="16.5"/>
    <row r="510" ht="16.5"/>
    <row r="511" ht="16.5"/>
    <row r="512" ht="16.5"/>
    <row r="513" ht="16.5"/>
    <row r="514" ht="16.5"/>
    <row r="515" ht="16.5"/>
    <row r="516" ht="16.5"/>
    <row r="517" ht="16.5"/>
    <row r="518" ht="16.5"/>
    <row r="519" ht="16.5"/>
    <row r="520" ht="16.5"/>
    <row r="521" ht="16.5"/>
    <row r="522" ht="16.5"/>
    <row r="523" ht="16.5"/>
    <row r="524" ht="16.5"/>
    <row r="525" ht="16.5"/>
    <row r="526" ht="16.5"/>
    <row r="527" ht="16.5"/>
    <row r="528" ht="16.5"/>
    <row r="529" ht="16.5"/>
    <row r="530" ht="16.5"/>
    <row r="531" ht="16.5"/>
    <row r="532" ht="16.5"/>
    <row r="533" ht="16.5"/>
    <row r="534" ht="16.5"/>
    <row r="536" ht="16.5"/>
    <row r="537" ht="16.5"/>
    <row r="538" ht="16.5"/>
    <row r="539" ht="16.5"/>
  </sheetData>
  <dataConsolidate/>
  <mergeCells count="6">
    <mergeCell ref="B6:K6"/>
    <mergeCell ref="B7:K7"/>
    <mergeCell ref="B8:K8"/>
    <mergeCell ref="J9:K9"/>
    <mergeCell ref="C10:F10"/>
    <mergeCell ref="G10:H10"/>
  </mergeCells>
  <conditionalFormatting sqref="H11:H49">
    <cfRule type="dataBar" priority="3">
      <dataBar showValue="0">
        <cfvo type="num" val="0"/>
        <cfvo type="num" val="100"/>
        <color rgb="FF008066"/>
      </dataBar>
      <extLst>
        <ext xmlns:x14="http://schemas.microsoft.com/office/spreadsheetml/2009/9/main" uri="{B025F937-C7B1-47D3-B67F-A62EFF666E3E}">
          <x14:id>{CCA1D557-6CA4-4A01-80EA-B44A57CEBCBF}</x14:id>
        </ext>
      </extLst>
    </cfRule>
  </conditionalFormatting>
  <conditionalFormatting sqref="H50:H56">
    <cfRule type="dataBar" priority="2">
      <dataBar showValue="0">
        <cfvo type="num" val="0"/>
        <cfvo type="num" val="100"/>
        <color rgb="FFFFC107"/>
      </dataBar>
      <extLst>
        <ext xmlns:x14="http://schemas.microsoft.com/office/spreadsheetml/2009/9/main" uri="{B025F937-C7B1-47D3-B67F-A62EFF666E3E}">
          <x14:id>{D1A8EDB5-1DA8-48BB-8C76-199DAC1D72FA}</x14:id>
        </ext>
      </extLst>
    </cfRule>
  </conditionalFormatting>
  <conditionalFormatting sqref="H57:H62">
    <cfRule type="dataBar" priority="1">
      <dataBar showValue="0">
        <cfvo type="num" val="0"/>
        <cfvo type="num" val="100"/>
        <color rgb="FFB30039"/>
      </dataBar>
      <extLst>
        <ext xmlns:x14="http://schemas.microsoft.com/office/spreadsheetml/2009/9/main" uri="{B025F937-C7B1-47D3-B67F-A62EFF666E3E}">
          <x14:id>{574CFA3C-760D-4DEB-8A88-58B61F853E2E}</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CCA1D557-6CA4-4A01-80EA-B44A57CEBCBF}">
            <x14:dataBar minLength="0" maxLength="100" gradient="0" negativeBarColorSameAsPositive="1" axisPosition="none">
              <x14:cfvo type="num">
                <xm:f>0</xm:f>
              </x14:cfvo>
              <x14:cfvo type="num">
                <xm:f>100</xm:f>
              </x14:cfvo>
            </x14:dataBar>
          </x14:cfRule>
          <xm:sqref>H11:H49</xm:sqref>
        </x14:conditionalFormatting>
        <x14:conditionalFormatting xmlns:xm="http://schemas.microsoft.com/office/excel/2006/main">
          <x14:cfRule type="dataBar" id="{D1A8EDB5-1DA8-48BB-8C76-199DAC1D72FA}">
            <x14:dataBar minLength="0" maxLength="100" gradient="0" negativeBarColorSameAsPositive="1" axisPosition="none">
              <x14:cfvo type="num">
                <xm:f>0</xm:f>
              </x14:cfvo>
              <x14:cfvo type="num">
                <xm:f>100</xm:f>
              </x14:cfvo>
            </x14:dataBar>
          </x14:cfRule>
          <xm:sqref>H50:H56</xm:sqref>
        </x14:conditionalFormatting>
        <x14:conditionalFormatting xmlns:xm="http://schemas.microsoft.com/office/excel/2006/main">
          <x14:cfRule type="dataBar" id="{574CFA3C-760D-4DEB-8A88-58B61F853E2E}">
            <x14:dataBar minLength="0" maxLength="100" gradient="0" negativeBarColorSameAsPositive="1" axisPosition="none">
              <x14:cfvo type="num">
                <xm:f>0</xm:f>
              </x14:cfvo>
              <x14:cfvo type="num">
                <xm:f>100</xm:f>
              </x14:cfvo>
            </x14:dataBar>
          </x14:cfRule>
          <xm:sqref>H57:H62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F64BE-9FCB-45D9-975D-AF7AE0049E3A}">
  <sheetPr>
    <tabColor rgb="FF002060"/>
    <pageSetUpPr fitToPage="1"/>
  </sheetPr>
  <dimension ref="A1:XEY694"/>
  <sheetViews>
    <sheetView showGridLines="0" zoomScale="130" zoomScaleNormal="130" workbookViewId="0"/>
  </sheetViews>
  <sheetFormatPr baseColWidth="10" defaultColWidth="0" defaultRowHeight="16.350000000000001" customHeight="1" zeroHeight="1"/>
  <cols>
    <col min="1" max="1" width="8.7109375" style="453" customWidth="1"/>
    <col min="2" max="2" width="9.28515625" style="453" customWidth="1"/>
    <col min="3" max="3" width="9.28515625" style="462" customWidth="1"/>
    <col min="4" max="5" width="9.28515625" style="453" customWidth="1"/>
    <col min="6" max="6" width="13.140625" style="453" customWidth="1"/>
    <col min="7" max="7" width="9.28515625" style="453" customWidth="1"/>
    <col min="8" max="8" width="17.7109375" style="453" customWidth="1"/>
    <col min="9" max="10" width="1.85546875" style="453" customWidth="1"/>
    <col min="11" max="12" width="18.7109375" style="463" customWidth="1"/>
    <col min="13" max="13" width="9.28515625" style="453" customWidth="1"/>
    <col min="14" max="14" width="9.28515625" style="453" hidden="1"/>
    <col min="15" max="19" width="11.5703125" hidden="1"/>
    <col min="20" max="20" width="19.140625" hidden="1"/>
    <col min="21" max="16379" width="11.5703125" hidden="1"/>
    <col min="16380" max="16384" width="1.140625" hidden="1"/>
  </cols>
  <sheetData>
    <row r="1" spans="1:15" ht="15">
      <c r="A1"/>
      <c r="B1"/>
      <c r="C1" s="458"/>
      <c r="D1"/>
      <c r="E1"/>
      <c r="F1"/>
      <c r="G1"/>
      <c r="H1"/>
      <c r="I1"/>
      <c r="J1"/>
      <c r="K1"/>
      <c r="L1"/>
      <c r="M1"/>
      <c r="N1"/>
    </row>
    <row r="2" spans="1:15" ht="15">
      <c r="A2"/>
      <c r="B2"/>
      <c r="C2" s="458"/>
      <c r="D2"/>
      <c r="E2"/>
      <c r="F2"/>
      <c r="G2"/>
      <c r="H2"/>
      <c r="I2"/>
      <c r="J2"/>
      <c r="K2"/>
      <c r="L2"/>
      <c r="M2"/>
      <c r="N2"/>
    </row>
    <row r="3" spans="1:15" ht="15">
      <c r="A3"/>
      <c r="B3"/>
      <c r="C3" s="458"/>
      <c r="D3"/>
      <c r="E3"/>
      <c r="F3"/>
      <c r="G3"/>
      <c r="H3"/>
      <c r="I3"/>
      <c r="J3"/>
      <c r="K3"/>
      <c r="L3"/>
      <c r="M3"/>
      <c r="N3"/>
    </row>
    <row r="4" spans="1:15" ht="15">
      <c r="A4"/>
      <c r="B4"/>
      <c r="C4" s="458"/>
      <c r="D4"/>
      <c r="E4"/>
      <c r="F4"/>
      <c r="G4"/>
      <c r="H4"/>
      <c r="I4"/>
      <c r="J4"/>
      <c r="K4"/>
      <c r="L4"/>
      <c r="M4"/>
      <c r="N4"/>
    </row>
    <row r="5" spans="1:15" ht="15">
      <c r="A5"/>
      <c r="B5"/>
      <c r="C5" s="458"/>
      <c r="D5"/>
      <c r="E5"/>
      <c r="F5"/>
      <c r="G5"/>
      <c r="H5"/>
      <c r="I5"/>
      <c r="J5"/>
      <c r="K5"/>
      <c r="L5"/>
      <c r="M5"/>
      <c r="N5"/>
    </row>
    <row r="6" spans="1:15" ht="15">
      <c r="A6"/>
      <c r="B6"/>
      <c r="C6" s="458"/>
      <c r="D6"/>
      <c r="E6"/>
      <c r="F6"/>
      <c r="G6"/>
      <c r="H6"/>
      <c r="I6"/>
      <c r="J6"/>
      <c r="K6"/>
      <c r="L6"/>
      <c r="M6"/>
      <c r="N6"/>
    </row>
    <row r="7" spans="1:15" ht="20.85" customHeight="1">
      <c r="A7"/>
      <c r="B7" s="557" t="s">
        <v>91</v>
      </c>
      <c r="C7" s="557"/>
      <c r="D7" s="557"/>
      <c r="E7" s="557"/>
      <c r="F7" s="557"/>
      <c r="G7" s="557"/>
      <c r="H7" s="557"/>
      <c r="I7" s="557"/>
      <c r="J7" s="557"/>
      <c r="K7" s="557"/>
      <c r="L7" s="557"/>
      <c r="M7" s="451"/>
      <c r="N7" s="451"/>
    </row>
    <row r="8" spans="1:15" ht="20.45" customHeight="1">
      <c r="A8"/>
      <c r="B8" s="557" t="s">
        <v>92</v>
      </c>
      <c r="C8" s="557"/>
      <c r="D8" s="557"/>
      <c r="E8" s="557"/>
      <c r="F8" s="557"/>
      <c r="G8" s="557"/>
      <c r="H8" s="557"/>
      <c r="I8" s="557"/>
      <c r="J8" s="557"/>
      <c r="K8" s="557"/>
      <c r="L8" s="557"/>
      <c r="M8" s="452"/>
      <c r="N8" s="452"/>
    </row>
    <row r="9" spans="1:15" ht="20.85" customHeight="1">
      <c r="A9"/>
      <c r="B9" s="598" t="s">
        <v>481</v>
      </c>
      <c r="C9" s="557"/>
      <c r="D9" s="557"/>
      <c r="E9" s="557"/>
      <c r="F9" s="557"/>
      <c r="G9" s="557"/>
      <c r="H9" s="557"/>
      <c r="I9" s="557"/>
      <c r="J9" s="557"/>
      <c r="K9" s="557"/>
      <c r="L9" s="557"/>
      <c r="M9" s="452"/>
      <c r="N9" s="452"/>
    </row>
    <row r="10" spans="1:15" ht="12.2" customHeight="1">
      <c r="B10" s="454"/>
      <c r="C10" s="459"/>
      <c r="D10" s="454"/>
      <c r="E10" s="454"/>
      <c r="F10" s="454"/>
      <c r="G10" s="454"/>
      <c r="H10" s="454"/>
      <c r="I10" s="454"/>
      <c r="J10" s="454"/>
      <c r="K10" s="560" t="s">
        <v>482</v>
      </c>
      <c r="L10" s="560"/>
      <c r="M10" s="454"/>
      <c r="N10" s="454"/>
    </row>
    <row r="11" spans="1:15" ht="18" customHeight="1">
      <c r="B11" s="460" t="s">
        <v>263</v>
      </c>
      <c r="C11" s="599" t="s">
        <v>94</v>
      </c>
      <c r="D11" s="599"/>
      <c r="E11" s="599"/>
      <c r="F11" s="599"/>
      <c r="G11" s="599" t="s">
        <v>264</v>
      </c>
      <c r="H11" s="600"/>
      <c r="I11" s="454"/>
      <c r="J11" s="454"/>
      <c r="K11" s="460" t="s">
        <v>265</v>
      </c>
      <c r="L11" s="461" t="s">
        <v>266</v>
      </c>
      <c r="M11" s="454"/>
      <c r="N11" s="454"/>
    </row>
    <row r="12" spans="1:15" ht="13.9" customHeight="1">
      <c r="B12" s="593" t="s">
        <v>269</v>
      </c>
      <c r="C12" s="594"/>
      <c r="D12" s="594"/>
      <c r="E12" s="594"/>
      <c r="F12" s="594"/>
      <c r="G12" s="594"/>
      <c r="H12" s="595"/>
      <c r="K12" s="596"/>
      <c r="L12" s="597"/>
    </row>
    <row r="13" spans="1:15" ht="12.2" customHeight="1">
      <c r="B13" s="658">
        <v>1</v>
      </c>
      <c r="C13" s="526" t="s">
        <v>96</v>
      </c>
      <c r="D13" s="570" t="s">
        <v>33</v>
      </c>
      <c r="E13" s="570"/>
      <c r="F13" s="570"/>
      <c r="G13" s="510">
        <v>100</v>
      </c>
      <c r="H13" s="511">
        <v>100</v>
      </c>
      <c r="I13" s="454"/>
      <c r="J13" s="454"/>
      <c r="K13" s="512">
        <v>100</v>
      </c>
      <c r="L13" s="513">
        <v>100</v>
      </c>
      <c r="M13" s="454"/>
      <c r="N13" s="454"/>
      <c r="O13" t="s">
        <v>270</v>
      </c>
    </row>
    <row r="14" spans="1:15" ht="12.2" customHeight="1">
      <c r="B14" s="659">
        <v>2</v>
      </c>
      <c r="C14" s="527" t="s">
        <v>108</v>
      </c>
      <c r="D14" s="563" t="s">
        <v>43</v>
      </c>
      <c r="E14" s="563"/>
      <c r="F14" s="563"/>
      <c r="G14" s="516">
        <v>99.52</v>
      </c>
      <c r="H14" s="517">
        <v>99.52</v>
      </c>
      <c r="I14" s="454"/>
      <c r="J14" s="454"/>
      <c r="K14" s="518">
        <v>99.52</v>
      </c>
      <c r="L14" s="519">
        <v>100</v>
      </c>
      <c r="M14" s="454"/>
      <c r="N14" s="454"/>
      <c r="O14" t="s">
        <v>270</v>
      </c>
    </row>
    <row r="15" spans="1:15" ht="12.2" customHeight="1">
      <c r="B15" s="659">
        <v>3</v>
      </c>
      <c r="C15" s="527" t="s">
        <v>97</v>
      </c>
      <c r="D15" s="563" t="s">
        <v>47</v>
      </c>
      <c r="E15" s="563"/>
      <c r="F15" s="563"/>
      <c r="G15" s="516">
        <v>99.14</v>
      </c>
      <c r="H15" s="517">
        <v>99.14</v>
      </c>
      <c r="I15" s="454"/>
      <c r="J15" s="454"/>
      <c r="K15" s="518">
        <v>99.14</v>
      </c>
      <c r="L15" s="519">
        <v>100</v>
      </c>
      <c r="M15" s="454"/>
      <c r="N15" s="454"/>
      <c r="O15" t="s">
        <v>270</v>
      </c>
    </row>
    <row r="16" spans="1:15" ht="12.2" customHeight="1">
      <c r="B16" s="659">
        <v>4</v>
      </c>
      <c r="C16" s="527" t="s">
        <v>103</v>
      </c>
      <c r="D16" s="563" t="s">
        <v>70</v>
      </c>
      <c r="E16" s="563"/>
      <c r="F16" s="563"/>
      <c r="G16" s="516">
        <v>96.93</v>
      </c>
      <c r="H16" s="517">
        <v>96.93</v>
      </c>
      <c r="I16" s="454"/>
      <c r="J16" s="454"/>
      <c r="K16" s="518">
        <v>96.93</v>
      </c>
      <c r="L16" s="519">
        <v>100</v>
      </c>
      <c r="M16" s="454"/>
      <c r="N16" s="454"/>
      <c r="O16" t="s">
        <v>270</v>
      </c>
    </row>
    <row r="17" spans="2:20" ht="12.2" customHeight="1">
      <c r="B17" s="659">
        <v>5</v>
      </c>
      <c r="C17" s="527" t="s">
        <v>99</v>
      </c>
      <c r="D17" s="563" t="s">
        <v>55</v>
      </c>
      <c r="E17" s="563"/>
      <c r="F17" s="563"/>
      <c r="G17" s="516">
        <v>94.98</v>
      </c>
      <c r="H17" s="517">
        <v>94.98</v>
      </c>
      <c r="I17" s="454"/>
      <c r="J17" s="454"/>
      <c r="K17" s="518">
        <v>94.98</v>
      </c>
      <c r="L17" s="519">
        <v>100</v>
      </c>
      <c r="M17" s="454"/>
      <c r="N17" s="454"/>
      <c r="O17" t="s">
        <v>270</v>
      </c>
    </row>
    <row r="18" spans="2:20" ht="12.2" customHeight="1">
      <c r="B18" s="659">
        <v>6</v>
      </c>
      <c r="C18" s="527" t="s">
        <v>101</v>
      </c>
      <c r="D18" s="563" t="s">
        <v>57</v>
      </c>
      <c r="E18" s="563"/>
      <c r="F18" s="563"/>
      <c r="G18" s="516">
        <v>91.87</v>
      </c>
      <c r="H18" s="517">
        <v>91.87</v>
      </c>
      <c r="I18" s="454"/>
      <c r="J18" s="454"/>
      <c r="K18" s="518">
        <v>91.87</v>
      </c>
      <c r="L18" s="519">
        <v>100</v>
      </c>
      <c r="M18" s="454"/>
      <c r="N18" s="454"/>
      <c r="O18" t="s">
        <v>270</v>
      </c>
    </row>
    <row r="19" spans="2:20" ht="12.2" customHeight="1">
      <c r="B19" s="660">
        <v>7</v>
      </c>
      <c r="C19" s="528" t="s">
        <v>98</v>
      </c>
      <c r="D19" s="564" t="s">
        <v>69</v>
      </c>
      <c r="E19" s="564"/>
      <c r="F19" s="564"/>
      <c r="G19" s="522">
        <v>89.42</v>
      </c>
      <c r="H19" s="523">
        <v>89.42</v>
      </c>
      <c r="I19" s="454"/>
      <c r="J19" s="454"/>
      <c r="K19" s="524">
        <v>89.42</v>
      </c>
      <c r="L19" s="525">
        <v>100</v>
      </c>
      <c r="M19" s="454"/>
      <c r="N19" s="454"/>
      <c r="O19" t="s">
        <v>270</v>
      </c>
    </row>
    <row r="20" spans="2:20" s="453" customFormat="1" ht="4.3499999999999996" customHeight="1">
      <c r="B20" s="582"/>
      <c r="C20" s="582"/>
      <c r="D20" s="582"/>
      <c r="E20" s="582"/>
      <c r="F20" s="582"/>
      <c r="G20" s="582"/>
      <c r="H20" s="582"/>
      <c r="K20" s="571"/>
      <c r="L20" s="571"/>
    </row>
    <row r="21" spans="2:20" ht="13.9" customHeight="1">
      <c r="B21" s="588" t="s">
        <v>271</v>
      </c>
      <c r="C21" s="589"/>
      <c r="D21" s="589"/>
      <c r="E21" s="589"/>
      <c r="F21" s="589"/>
      <c r="G21" s="589"/>
      <c r="H21" s="590"/>
      <c r="K21" s="591"/>
      <c r="L21" s="592"/>
      <c r="M21" s="454"/>
      <c r="N21" s="454"/>
    </row>
    <row r="22" spans="2:20" ht="12.2" customHeight="1">
      <c r="B22" s="507">
        <v>1</v>
      </c>
      <c r="C22" s="508" t="s">
        <v>112</v>
      </c>
      <c r="D22" s="570" t="s">
        <v>64</v>
      </c>
      <c r="E22" s="570"/>
      <c r="F22" s="570"/>
      <c r="G22" s="510">
        <v>98.58</v>
      </c>
      <c r="H22" s="511">
        <v>98.58</v>
      </c>
      <c r="K22" s="512">
        <v>98.58</v>
      </c>
      <c r="L22" s="513">
        <v>100</v>
      </c>
      <c r="M22" s="454"/>
      <c r="N22" s="454"/>
      <c r="O22" t="s">
        <v>272</v>
      </c>
    </row>
    <row r="23" spans="2:20" ht="12.2" customHeight="1">
      <c r="B23" s="514">
        <v>2</v>
      </c>
      <c r="C23" s="515" t="s">
        <v>129</v>
      </c>
      <c r="D23" s="563" t="s">
        <v>36</v>
      </c>
      <c r="E23" s="563"/>
      <c r="F23" s="563"/>
      <c r="G23" s="516">
        <v>94.83</v>
      </c>
      <c r="H23" s="517">
        <v>94.83</v>
      </c>
      <c r="K23" s="518">
        <v>94.83</v>
      </c>
      <c r="L23" s="519">
        <v>100</v>
      </c>
      <c r="M23" s="454"/>
      <c r="N23" s="454"/>
      <c r="O23" t="s">
        <v>272</v>
      </c>
    </row>
    <row r="24" spans="2:20" ht="12.2" customHeight="1">
      <c r="B24" s="520">
        <v>3</v>
      </c>
      <c r="C24" s="521" t="s">
        <v>122</v>
      </c>
      <c r="D24" s="564" t="s">
        <v>59</v>
      </c>
      <c r="E24" s="564"/>
      <c r="F24" s="564"/>
      <c r="G24" s="522">
        <v>69.44</v>
      </c>
      <c r="H24" s="523">
        <v>69.44</v>
      </c>
      <c r="K24" s="524">
        <v>69.44</v>
      </c>
      <c r="L24" s="525">
        <v>100</v>
      </c>
      <c r="M24" s="454"/>
      <c r="N24" s="454"/>
      <c r="O24" t="s">
        <v>272</v>
      </c>
    </row>
    <row r="25" spans="2:20" s="453" customFormat="1" ht="4.3499999999999996" customHeight="1">
      <c r="B25" s="582"/>
      <c r="C25" s="582"/>
      <c r="D25" s="582"/>
      <c r="E25" s="582"/>
      <c r="F25" s="582"/>
      <c r="G25" s="582"/>
      <c r="H25" s="582"/>
      <c r="K25" s="571"/>
      <c r="L25" s="571"/>
      <c r="T25"/>
    </row>
    <row r="26" spans="2:20" ht="12.2" customHeight="1">
      <c r="B26" s="583" t="s">
        <v>273</v>
      </c>
      <c r="C26" s="584"/>
      <c r="D26" s="584"/>
      <c r="E26" s="584"/>
      <c r="F26" s="584"/>
      <c r="G26" s="584"/>
      <c r="H26" s="585"/>
      <c r="K26" s="586"/>
      <c r="L26" s="587"/>
    </row>
    <row r="27" spans="2:20" s="453" customFormat="1" ht="12.2" customHeight="1">
      <c r="B27" s="507">
        <v>1</v>
      </c>
      <c r="C27" s="508" t="s">
        <v>115</v>
      </c>
      <c r="D27" s="570" t="s">
        <v>53</v>
      </c>
      <c r="E27" s="570"/>
      <c r="F27" s="570"/>
      <c r="G27" s="510">
        <v>100</v>
      </c>
      <c r="H27" s="511">
        <v>100</v>
      </c>
      <c r="K27" s="512">
        <v>100</v>
      </c>
      <c r="L27" s="513">
        <v>100</v>
      </c>
      <c r="O27" s="453" t="s">
        <v>274</v>
      </c>
      <c r="T27"/>
    </row>
    <row r="28" spans="2:20" s="453" customFormat="1" ht="12.2" customHeight="1">
      <c r="B28" s="514">
        <v>1</v>
      </c>
      <c r="C28" s="515" t="s">
        <v>118</v>
      </c>
      <c r="D28" s="563" t="s">
        <v>46</v>
      </c>
      <c r="E28" s="563"/>
      <c r="F28" s="563"/>
      <c r="G28" s="516">
        <v>100</v>
      </c>
      <c r="H28" s="517">
        <v>100</v>
      </c>
      <c r="K28" s="518">
        <v>100</v>
      </c>
      <c r="L28" s="519">
        <v>100</v>
      </c>
      <c r="O28" s="453" t="s">
        <v>274</v>
      </c>
      <c r="T28"/>
    </row>
    <row r="29" spans="2:20" s="453" customFormat="1" ht="12.2" customHeight="1">
      <c r="B29" s="514">
        <v>1</v>
      </c>
      <c r="C29" s="515" t="s">
        <v>126</v>
      </c>
      <c r="D29" s="563" t="s">
        <v>48</v>
      </c>
      <c r="E29" s="563"/>
      <c r="F29" s="563"/>
      <c r="G29" s="516">
        <v>100</v>
      </c>
      <c r="H29" s="517">
        <v>100</v>
      </c>
      <c r="K29" s="518">
        <v>100</v>
      </c>
      <c r="L29" s="519">
        <v>100</v>
      </c>
      <c r="O29" s="453" t="s">
        <v>274</v>
      </c>
      <c r="T29"/>
    </row>
    <row r="30" spans="2:20" s="453" customFormat="1" ht="12.2" customHeight="1">
      <c r="B30" s="514">
        <v>4</v>
      </c>
      <c r="C30" s="515" t="s">
        <v>110</v>
      </c>
      <c r="D30" s="563" t="s">
        <v>65</v>
      </c>
      <c r="E30" s="563"/>
      <c r="F30" s="563"/>
      <c r="G30" s="516">
        <v>98.68</v>
      </c>
      <c r="H30" s="517">
        <v>98.68</v>
      </c>
      <c r="K30" s="518">
        <v>98.68</v>
      </c>
      <c r="L30" s="519">
        <v>100</v>
      </c>
      <c r="O30" s="453" t="s">
        <v>274</v>
      </c>
      <c r="T30"/>
    </row>
    <row r="31" spans="2:20" s="453" customFormat="1" ht="12.2" customHeight="1">
      <c r="B31" s="514">
        <v>5</v>
      </c>
      <c r="C31" s="515" t="s">
        <v>145</v>
      </c>
      <c r="D31" s="563" t="s">
        <v>49</v>
      </c>
      <c r="E31" s="563"/>
      <c r="F31" s="563"/>
      <c r="G31" s="516">
        <v>98.24</v>
      </c>
      <c r="H31" s="517">
        <v>98.24</v>
      </c>
      <c r="K31" s="518">
        <v>98.24</v>
      </c>
      <c r="L31" s="519">
        <v>100</v>
      </c>
      <c r="O31" s="453" t="s">
        <v>274</v>
      </c>
      <c r="T31"/>
    </row>
    <row r="32" spans="2:20" s="453" customFormat="1" ht="12.2" customHeight="1">
      <c r="B32" s="514">
        <v>6</v>
      </c>
      <c r="C32" s="515" t="s">
        <v>107</v>
      </c>
      <c r="D32" s="563" t="s">
        <v>32</v>
      </c>
      <c r="E32" s="563"/>
      <c r="F32" s="563"/>
      <c r="G32" s="516">
        <v>97.83</v>
      </c>
      <c r="H32" s="517">
        <v>97.83</v>
      </c>
      <c r="K32" s="518">
        <v>97.83</v>
      </c>
      <c r="L32" s="519">
        <v>100</v>
      </c>
      <c r="O32" s="453" t="s">
        <v>274</v>
      </c>
      <c r="T32"/>
    </row>
    <row r="33" spans="2:20" s="453" customFormat="1" ht="12.2" customHeight="1">
      <c r="B33" s="514">
        <v>7</v>
      </c>
      <c r="C33" s="515" t="s">
        <v>114</v>
      </c>
      <c r="D33" s="563" t="s">
        <v>223</v>
      </c>
      <c r="E33" s="563"/>
      <c r="F33" s="563"/>
      <c r="G33" s="516">
        <v>96.88</v>
      </c>
      <c r="H33" s="517">
        <v>96.88</v>
      </c>
      <c r="K33" s="518">
        <v>96.88</v>
      </c>
      <c r="L33" s="519">
        <v>100</v>
      </c>
      <c r="O33" s="453" t="s">
        <v>274</v>
      </c>
      <c r="T33"/>
    </row>
    <row r="34" spans="2:20" s="453" customFormat="1" ht="12.2" customHeight="1">
      <c r="B34" s="514">
        <v>8</v>
      </c>
      <c r="C34" s="515" t="s">
        <v>109</v>
      </c>
      <c r="D34" s="563" t="s">
        <v>40</v>
      </c>
      <c r="E34" s="563"/>
      <c r="F34" s="563"/>
      <c r="G34" s="516">
        <v>96.87</v>
      </c>
      <c r="H34" s="517">
        <v>96.87</v>
      </c>
      <c r="K34" s="518">
        <v>96.87</v>
      </c>
      <c r="L34" s="519">
        <v>100</v>
      </c>
      <c r="O34" s="453" t="s">
        <v>274</v>
      </c>
      <c r="T34"/>
    </row>
    <row r="35" spans="2:20" s="453" customFormat="1" ht="12.2" customHeight="1">
      <c r="B35" s="514">
        <v>9</v>
      </c>
      <c r="C35" s="515" t="s">
        <v>143</v>
      </c>
      <c r="D35" s="563" t="s">
        <v>38</v>
      </c>
      <c r="E35" s="563"/>
      <c r="F35" s="563"/>
      <c r="G35" s="516">
        <v>96.63</v>
      </c>
      <c r="H35" s="517">
        <v>96.63</v>
      </c>
      <c r="K35" s="518">
        <v>96.63</v>
      </c>
      <c r="L35" s="519">
        <v>100</v>
      </c>
      <c r="O35" s="453" t="s">
        <v>274</v>
      </c>
      <c r="T35"/>
    </row>
    <row r="36" spans="2:20" s="453" customFormat="1" ht="12.2" customHeight="1">
      <c r="B36" s="514">
        <v>10</v>
      </c>
      <c r="C36" s="515" t="s">
        <v>111</v>
      </c>
      <c r="D36" s="563" t="s">
        <v>61</v>
      </c>
      <c r="E36" s="563"/>
      <c r="F36" s="563"/>
      <c r="G36" s="516">
        <v>95.4</v>
      </c>
      <c r="H36" s="517">
        <v>95.4</v>
      </c>
      <c r="K36" s="518">
        <v>95.4</v>
      </c>
      <c r="L36" s="519">
        <v>100</v>
      </c>
      <c r="O36" s="453" t="s">
        <v>274</v>
      </c>
      <c r="T36"/>
    </row>
    <row r="37" spans="2:20" s="453" customFormat="1" ht="12.2" customHeight="1">
      <c r="B37" s="514">
        <v>11</v>
      </c>
      <c r="C37" s="515" t="s">
        <v>131</v>
      </c>
      <c r="D37" s="563" t="s">
        <v>67</v>
      </c>
      <c r="E37" s="563"/>
      <c r="F37" s="563"/>
      <c r="G37" s="516">
        <v>91.78</v>
      </c>
      <c r="H37" s="517">
        <v>91.78</v>
      </c>
      <c r="K37" s="518">
        <v>91.78</v>
      </c>
      <c r="L37" s="519">
        <v>100</v>
      </c>
      <c r="O37" s="453" t="s">
        <v>274</v>
      </c>
      <c r="T37"/>
    </row>
    <row r="38" spans="2:20" s="453" customFormat="1" ht="12.2" customHeight="1">
      <c r="B38" s="520">
        <v>12</v>
      </c>
      <c r="C38" s="521" t="s">
        <v>105</v>
      </c>
      <c r="D38" s="564" t="s">
        <v>60</v>
      </c>
      <c r="E38" s="564"/>
      <c r="F38" s="564"/>
      <c r="G38" s="522">
        <v>88.91</v>
      </c>
      <c r="H38" s="523">
        <v>88.91</v>
      </c>
      <c r="K38" s="524">
        <v>88.91</v>
      </c>
      <c r="L38" s="525">
        <v>100</v>
      </c>
      <c r="O38" s="453" t="s">
        <v>274</v>
      </c>
      <c r="T38"/>
    </row>
    <row r="39" spans="2:20" s="453" customFormat="1" ht="4.3499999999999996" customHeight="1">
      <c r="B39" s="571"/>
      <c r="C39" s="571"/>
      <c r="D39" s="571"/>
      <c r="E39" s="571"/>
      <c r="F39" s="571"/>
      <c r="G39" s="571"/>
      <c r="H39" s="571"/>
      <c r="K39" s="571"/>
      <c r="L39" s="571"/>
      <c r="T39"/>
    </row>
    <row r="40" spans="2:20" ht="12.2" customHeight="1">
      <c r="B40" s="577" t="s">
        <v>275</v>
      </c>
      <c r="C40" s="578"/>
      <c r="D40" s="578"/>
      <c r="E40" s="578"/>
      <c r="F40" s="578"/>
      <c r="G40" s="578"/>
      <c r="H40" s="579"/>
      <c r="I40" s="454"/>
      <c r="J40" s="454"/>
      <c r="K40" s="580"/>
      <c r="L40" s="581"/>
      <c r="M40" s="457"/>
      <c r="N40" s="457"/>
    </row>
    <row r="41" spans="2:20" ht="12.2" customHeight="1">
      <c r="B41" s="507">
        <v>1</v>
      </c>
      <c r="C41" s="508" t="s">
        <v>113</v>
      </c>
      <c r="D41" s="570" t="s">
        <v>72</v>
      </c>
      <c r="E41" s="570"/>
      <c r="F41" s="570"/>
      <c r="G41" s="510">
        <v>99.8</v>
      </c>
      <c r="H41" s="511">
        <v>99.8</v>
      </c>
      <c r="I41" s="454"/>
      <c r="J41" s="454"/>
      <c r="K41" s="512">
        <v>99.8</v>
      </c>
      <c r="L41" s="513">
        <v>100</v>
      </c>
      <c r="O41" t="s">
        <v>276</v>
      </c>
    </row>
    <row r="42" spans="2:20" ht="12.2" customHeight="1">
      <c r="B42" s="514">
        <v>2</v>
      </c>
      <c r="C42" s="515" t="s">
        <v>100</v>
      </c>
      <c r="D42" s="563" t="s">
        <v>37</v>
      </c>
      <c r="E42" s="563"/>
      <c r="F42" s="563"/>
      <c r="G42" s="516">
        <v>99.65</v>
      </c>
      <c r="H42" s="517">
        <v>99.65</v>
      </c>
      <c r="I42" s="454"/>
      <c r="J42" s="454"/>
      <c r="K42" s="518">
        <v>99.65</v>
      </c>
      <c r="L42" s="519">
        <v>100</v>
      </c>
      <c r="O42" t="s">
        <v>276</v>
      </c>
    </row>
    <row r="43" spans="2:20" ht="12.2" customHeight="1">
      <c r="B43" s="514">
        <v>3</v>
      </c>
      <c r="C43" s="515" t="s">
        <v>104</v>
      </c>
      <c r="D43" s="563" t="s">
        <v>44</v>
      </c>
      <c r="E43" s="563"/>
      <c r="F43" s="563"/>
      <c r="G43" s="516">
        <v>98.17</v>
      </c>
      <c r="H43" s="517">
        <v>98.17</v>
      </c>
      <c r="I43" s="454"/>
      <c r="J43" s="454"/>
      <c r="K43" s="518">
        <v>98.17</v>
      </c>
      <c r="L43" s="519">
        <v>100</v>
      </c>
      <c r="O43" t="s">
        <v>276</v>
      </c>
    </row>
    <row r="44" spans="2:20" ht="12.2" customHeight="1">
      <c r="B44" s="514">
        <v>4</v>
      </c>
      <c r="C44" s="515" t="s">
        <v>139</v>
      </c>
      <c r="D44" s="563" t="s">
        <v>68</v>
      </c>
      <c r="E44" s="563"/>
      <c r="F44" s="563"/>
      <c r="G44" s="516">
        <v>98.09</v>
      </c>
      <c r="H44" s="517">
        <v>98.09</v>
      </c>
      <c r="I44" s="454"/>
      <c r="J44" s="454"/>
      <c r="K44" s="518">
        <v>98.09</v>
      </c>
      <c r="L44" s="519">
        <v>100</v>
      </c>
      <c r="O44" t="s">
        <v>276</v>
      </c>
    </row>
    <row r="45" spans="2:20" ht="12.2" customHeight="1">
      <c r="B45" s="514">
        <v>5</v>
      </c>
      <c r="C45" s="515" t="s">
        <v>102</v>
      </c>
      <c r="D45" s="563" t="s">
        <v>34</v>
      </c>
      <c r="E45" s="563"/>
      <c r="F45" s="563"/>
      <c r="G45" s="516">
        <v>95.91</v>
      </c>
      <c r="H45" s="517">
        <v>95.91</v>
      </c>
      <c r="I45" s="454"/>
      <c r="J45" s="454"/>
      <c r="K45" s="518">
        <v>95.91</v>
      </c>
      <c r="L45" s="519">
        <v>100</v>
      </c>
      <c r="O45" t="s">
        <v>276</v>
      </c>
    </row>
    <row r="46" spans="2:20" ht="12.2" customHeight="1">
      <c r="B46" s="520">
        <v>6</v>
      </c>
      <c r="C46" s="521" t="s">
        <v>120</v>
      </c>
      <c r="D46" s="564" t="s">
        <v>66</v>
      </c>
      <c r="E46" s="564"/>
      <c r="F46" s="564"/>
      <c r="G46" s="522">
        <v>93.46</v>
      </c>
      <c r="H46" s="523">
        <v>93.46</v>
      </c>
      <c r="I46" s="454"/>
      <c r="J46" s="454"/>
      <c r="K46" s="524">
        <v>93.46</v>
      </c>
      <c r="L46" s="525">
        <v>100</v>
      </c>
      <c r="O46" t="s">
        <v>276</v>
      </c>
    </row>
    <row r="47" spans="2:20" s="453" customFormat="1" ht="4.3499999999999996" customHeight="1">
      <c r="B47" s="571"/>
      <c r="C47" s="571"/>
      <c r="D47" s="571"/>
      <c r="E47" s="571"/>
      <c r="F47" s="571"/>
      <c r="G47" s="571"/>
      <c r="H47" s="571"/>
      <c r="K47" s="571"/>
      <c r="L47" s="571"/>
    </row>
    <row r="48" spans="2:20" ht="12.2" customHeight="1">
      <c r="B48" s="572" t="s">
        <v>277</v>
      </c>
      <c r="C48" s="573"/>
      <c r="D48" s="573"/>
      <c r="E48" s="573"/>
      <c r="F48" s="573"/>
      <c r="G48" s="573"/>
      <c r="H48" s="574"/>
      <c r="I48" s="454"/>
      <c r="J48" s="454"/>
      <c r="K48" s="575"/>
      <c r="L48" s="576"/>
    </row>
    <row r="49" spans="2:15" ht="12.2" customHeight="1">
      <c r="B49" s="507">
        <v>1</v>
      </c>
      <c r="C49" s="508" t="s">
        <v>144</v>
      </c>
      <c r="D49" s="570" t="s">
        <v>62</v>
      </c>
      <c r="E49" s="570"/>
      <c r="F49" s="570"/>
      <c r="G49" s="510">
        <v>100</v>
      </c>
      <c r="H49" s="511">
        <v>100</v>
      </c>
      <c r="I49" s="454"/>
      <c r="J49" s="454"/>
      <c r="K49" s="512">
        <v>100</v>
      </c>
      <c r="L49" s="513">
        <v>100</v>
      </c>
      <c r="O49" t="s">
        <v>278</v>
      </c>
    </row>
    <row r="50" spans="2:15" ht="12.2" customHeight="1">
      <c r="B50" s="514">
        <v>2</v>
      </c>
      <c r="C50" s="515" t="s">
        <v>134</v>
      </c>
      <c r="D50" s="563" t="s">
        <v>54</v>
      </c>
      <c r="E50" s="563"/>
      <c r="F50" s="563"/>
      <c r="G50" s="516">
        <v>99.53</v>
      </c>
      <c r="H50" s="517">
        <v>99.53</v>
      </c>
      <c r="I50" s="454"/>
      <c r="J50" s="454"/>
      <c r="K50" s="518">
        <v>99.53</v>
      </c>
      <c r="L50" s="519">
        <v>100</v>
      </c>
      <c r="O50" t="s">
        <v>278</v>
      </c>
    </row>
    <row r="51" spans="2:15" ht="12.2" customHeight="1">
      <c r="B51" s="514">
        <v>3</v>
      </c>
      <c r="C51" s="515" t="s">
        <v>121</v>
      </c>
      <c r="D51" s="563" t="s">
        <v>31</v>
      </c>
      <c r="E51" s="563"/>
      <c r="F51" s="563"/>
      <c r="G51" s="516">
        <v>98.64</v>
      </c>
      <c r="H51" s="517">
        <v>98.64</v>
      </c>
      <c r="I51" s="454"/>
      <c r="J51" s="454"/>
      <c r="K51" s="518">
        <v>98.64</v>
      </c>
      <c r="L51" s="519">
        <v>100</v>
      </c>
      <c r="O51" t="s">
        <v>278</v>
      </c>
    </row>
    <row r="52" spans="2:15" ht="12.2" customHeight="1">
      <c r="B52" s="514">
        <v>4</v>
      </c>
      <c r="C52" s="515" t="s">
        <v>130</v>
      </c>
      <c r="D52" s="563" t="s">
        <v>42</v>
      </c>
      <c r="E52" s="563"/>
      <c r="F52" s="563"/>
      <c r="G52" s="516">
        <v>98.38</v>
      </c>
      <c r="H52" s="517">
        <v>98.38</v>
      </c>
      <c r="I52" s="454"/>
      <c r="J52" s="454"/>
      <c r="K52" s="518">
        <v>98.38</v>
      </c>
      <c r="L52" s="519">
        <v>100</v>
      </c>
      <c r="O52" t="s">
        <v>278</v>
      </c>
    </row>
    <row r="53" spans="2:15" ht="12.2" customHeight="1">
      <c r="B53" s="514">
        <v>5</v>
      </c>
      <c r="C53" s="515" t="s">
        <v>142</v>
      </c>
      <c r="D53" s="563" t="s">
        <v>41</v>
      </c>
      <c r="E53" s="563"/>
      <c r="F53" s="563"/>
      <c r="G53" s="516">
        <v>98.19</v>
      </c>
      <c r="H53" s="517">
        <v>98.19</v>
      </c>
      <c r="I53" s="454"/>
      <c r="J53" s="454"/>
      <c r="K53" s="518">
        <v>98.19</v>
      </c>
      <c r="L53" s="519">
        <v>100</v>
      </c>
      <c r="O53" t="s">
        <v>278</v>
      </c>
    </row>
    <row r="54" spans="2:15" ht="12.2" customHeight="1">
      <c r="B54" s="514">
        <v>6</v>
      </c>
      <c r="C54" s="515" t="s">
        <v>138</v>
      </c>
      <c r="D54" s="563" t="s">
        <v>56</v>
      </c>
      <c r="E54" s="563"/>
      <c r="F54" s="563"/>
      <c r="G54" s="516">
        <v>97.81</v>
      </c>
      <c r="H54" s="517">
        <v>97.81</v>
      </c>
      <c r="I54" s="454"/>
      <c r="J54" s="454"/>
      <c r="K54" s="518">
        <v>97.81</v>
      </c>
      <c r="L54" s="519">
        <v>100</v>
      </c>
      <c r="O54" t="s">
        <v>278</v>
      </c>
    </row>
    <row r="55" spans="2:15" ht="12.2" customHeight="1">
      <c r="B55" s="514">
        <v>7</v>
      </c>
      <c r="C55" s="515" t="s">
        <v>140</v>
      </c>
      <c r="D55" s="563" t="s">
        <v>71</v>
      </c>
      <c r="E55" s="563"/>
      <c r="F55" s="563"/>
      <c r="G55" s="516">
        <v>97.66</v>
      </c>
      <c r="H55" s="517">
        <v>97.66</v>
      </c>
      <c r="I55" s="454"/>
      <c r="J55" s="454"/>
      <c r="K55" s="518">
        <v>97.66</v>
      </c>
      <c r="L55" s="519">
        <v>100</v>
      </c>
      <c r="O55" t="s">
        <v>278</v>
      </c>
    </row>
    <row r="56" spans="2:15" ht="12.2" customHeight="1">
      <c r="B56" s="514">
        <v>8</v>
      </c>
      <c r="C56" s="515" t="s">
        <v>106</v>
      </c>
      <c r="D56" s="563" t="s">
        <v>45</v>
      </c>
      <c r="E56" s="563"/>
      <c r="F56" s="563"/>
      <c r="G56" s="516">
        <v>97.36</v>
      </c>
      <c r="H56" s="517">
        <v>97.36</v>
      </c>
      <c r="I56" s="454"/>
      <c r="J56" s="454"/>
      <c r="K56" s="518">
        <v>97.36</v>
      </c>
      <c r="L56" s="519">
        <v>100</v>
      </c>
      <c r="O56" t="s">
        <v>278</v>
      </c>
    </row>
    <row r="57" spans="2:15" ht="12.2" customHeight="1">
      <c r="B57" s="514">
        <v>9</v>
      </c>
      <c r="C57" s="515" t="s">
        <v>141</v>
      </c>
      <c r="D57" s="563" t="s">
        <v>63</v>
      </c>
      <c r="E57" s="563"/>
      <c r="F57" s="563"/>
      <c r="G57" s="516">
        <v>96.61</v>
      </c>
      <c r="H57" s="517">
        <v>96.61</v>
      </c>
      <c r="I57" s="454"/>
      <c r="J57" s="454"/>
      <c r="K57" s="518">
        <v>96.61</v>
      </c>
      <c r="L57" s="519">
        <v>100</v>
      </c>
      <c r="O57" t="s">
        <v>278</v>
      </c>
    </row>
    <row r="58" spans="2:15" ht="12.2" customHeight="1">
      <c r="B58" s="514">
        <v>10</v>
      </c>
      <c r="C58" s="515" t="s">
        <v>136</v>
      </c>
      <c r="D58" s="563" t="s">
        <v>137</v>
      </c>
      <c r="E58" s="563"/>
      <c r="F58" s="563"/>
      <c r="G58" s="516">
        <v>96.13</v>
      </c>
      <c r="H58" s="517">
        <v>96.13</v>
      </c>
      <c r="I58" s="454"/>
      <c r="J58" s="454"/>
      <c r="K58" s="518">
        <v>96.13</v>
      </c>
      <c r="L58" s="519">
        <v>100</v>
      </c>
      <c r="O58" t="s">
        <v>278</v>
      </c>
    </row>
    <row r="59" spans="2:15" ht="12.2" customHeight="1">
      <c r="B59" s="514">
        <v>11</v>
      </c>
      <c r="C59" s="515" t="s">
        <v>133</v>
      </c>
      <c r="D59" s="563" t="s">
        <v>58</v>
      </c>
      <c r="E59" s="563"/>
      <c r="F59" s="563"/>
      <c r="G59" s="516">
        <v>95.78</v>
      </c>
      <c r="H59" s="517">
        <v>95.78</v>
      </c>
      <c r="I59" s="454"/>
      <c r="J59" s="454"/>
      <c r="K59" s="518">
        <v>95.78</v>
      </c>
      <c r="L59" s="519">
        <v>100</v>
      </c>
      <c r="O59" t="s">
        <v>278</v>
      </c>
    </row>
    <row r="60" spans="2:15" ht="12.2" customHeight="1">
      <c r="B60" s="514">
        <v>12</v>
      </c>
      <c r="C60" s="515" t="s">
        <v>125</v>
      </c>
      <c r="D60" s="563" t="s">
        <v>267</v>
      </c>
      <c r="E60" s="563"/>
      <c r="F60" s="563"/>
      <c r="G60" s="516">
        <v>90.99</v>
      </c>
      <c r="H60" s="517">
        <v>90.99</v>
      </c>
      <c r="I60" s="454"/>
      <c r="J60" s="454"/>
      <c r="K60" s="518">
        <v>90.99</v>
      </c>
      <c r="L60" s="519">
        <v>100</v>
      </c>
      <c r="O60" t="s">
        <v>278</v>
      </c>
    </row>
    <row r="61" spans="2:15" ht="12.2" customHeight="1">
      <c r="B61" s="514">
        <v>13</v>
      </c>
      <c r="C61" s="515" t="s">
        <v>135</v>
      </c>
      <c r="D61" s="563" t="s">
        <v>39</v>
      </c>
      <c r="E61" s="563"/>
      <c r="F61" s="563"/>
      <c r="G61" s="516">
        <v>86.9</v>
      </c>
      <c r="H61" s="517">
        <v>86.9</v>
      </c>
      <c r="I61" s="454"/>
      <c r="J61" s="454"/>
      <c r="K61" s="518">
        <v>86.9</v>
      </c>
      <c r="L61" s="519">
        <v>100</v>
      </c>
      <c r="O61" t="s">
        <v>278</v>
      </c>
    </row>
    <row r="62" spans="2:15" ht="12.2" customHeight="1">
      <c r="B62" s="520">
        <v>14</v>
      </c>
      <c r="C62" s="521" t="s">
        <v>117</v>
      </c>
      <c r="D62" s="564" t="s">
        <v>291</v>
      </c>
      <c r="E62" s="564"/>
      <c r="F62" s="564"/>
      <c r="G62" s="522">
        <v>76.36</v>
      </c>
      <c r="H62" s="523">
        <v>76.36</v>
      </c>
      <c r="I62" s="454"/>
      <c r="J62" s="454"/>
      <c r="K62" s="524">
        <v>76.36</v>
      </c>
      <c r="L62" s="525">
        <v>100</v>
      </c>
      <c r="O62" t="s">
        <v>278</v>
      </c>
    </row>
    <row r="63" spans="2:15" s="453" customFormat="1" ht="4.3499999999999996" customHeight="1">
      <c r="B63" s="571"/>
      <c r="C63" s="571"/>
      <c r="D63" s="571"/>
      <c r="E63" s="571"/>
      <c r="F63" s="571"/>
      <c r="G63" s="571"/>
      <c r="H63" s="571"/>
      <c r="K63" s="571"/>
      <c r="L63" s="571"/>
    </row>
    <row r="64" spans="2:15" ht="12.2" customHeight="1">
      <c r="B64" s="565" t="s">
        <v>279</v>
      </c>
      <c r="C64" s="566"/>
      <c r="D64" s="566"/>
      <c r="E64" s="566"/>
      <c r="F64" s="566"/>
      <c r="G64" s="566"/>
      <c r="H64" s="567"/>
      <c r="K64" s="568"/>
      <c r="L64" s="569"/>
    </row>
    <row r="65" spans="2:15" ht="12.2" customHeight="1">
      <c r="B65" s="507">
        <v>1</v>
      </c>
      <c r="C65" s="529" t="s">
        <v>186</v>
      </c>
      <c r="D65" s="570" t="s">
        <v>184</v>
      </c>
      <c r="E65" s="570"/>
      <c r="F65" s="570"/>
      <c r="G65" s="510">
        <v>100</v>
      </c>
      <c r="H65" s="511">
        <v>100</v>
      </c>
      <c r="K65" s="512">
        <v>100</v>
      </c>
      <c r="L65" s="513">
        <v>100</v>
      </c>
      <c r="O65" t="s">
        <v>280</v>
      </c>
    </row>
    <row r="66" spans="2:15" ht="12.2" customHeight="1">
      <c r="B66" s="514">
        <v>1</v>
      </c>
      <c r="C66" s="530" t="s">
        <v>268</v>
      </c>
      <c r="D66" s="563" t="s">
        <v>230</v>
      </c>
      <c r="E66" s="563"/>
      <c r="F66" s="563"/>
      <c r="G66" s="516">
        <v>100</v>
      </c>
      <c r="H66" s="517">
        <v>100</v>
      </c>
      <c r="K66" s="518">
        <v>100</v>
      </c>
      <c r="L66" s="519">
        <v>100</v>
      </c>
      <c r="O66" t="s">
        <v>280</v>
      </c>
    </row>
    <row r="67" spans="2:15" ht="12.2" customHeight="1">
      <c r="B67" s="514">
        <v>3</v>
      </c>
      <c r="C67" s="530" t="s">
        <v>228</v>
      </c>
      <c r="D67" s="563" t="s">
        <v>229</v>
      </c>
      <c r="E67" s="563"/>
      <c r="F67" s="563"/>
      <c r="G67" s="516">
        <v>99.84</v>
      </c>
      <c r="H67" s="517">
        <v>99.84</v>
      </c>
      <c r="K67" s="518">
        <v>99.84</v>
      </c>
      <c r="L67" s="519">
        <v>100</v>
      </c>
      <c r="O67" t="s">
        <v>280</v>
      </c>
    </row>
    <row r="68" spans="2:15" ht="12.2" customHeight="1">
      <c r="B68" s="514">
        <v>4</v>
      </c>
      <c r="C68" s="530" t="s">
        <v>132</v>
      </c>
      <c r="D68" s="563" t="s">
        <v>483</v>
      </c>
      <c r="E68" s="563"/>
      <c r="F68" s="563"/>
      <c r="G68" s="516">
        <v>99.71</v>
      </c>
      <c r="H68" s="517">
        <v>99.71</v>
      </c>
      <c r="K68" s="518">
        <v>99.71</v>
      </c>
      <c r="L68" s="519">
        <v>100</v>
      </c>
      <c r="O68" t="s">
        <v>280</v>
      </c>
    </row>
    <row r="69" spans="2:15" ht="12.2" customHeight="1">
      <c r="B69" s="514">
        <v>5</v>
      </c>
      <c r="C69" s="530" t="s">
        <v>484</v>
      </c>
      <c r="D69" s="563" t="s">
        <v>305</v>
      </c>
      <c r="E69" s="563"/>
      <c r="F69" s="563"/>
      <c r="G69" s="516">
        <v>99.02</v>
      </c>
      <c r="H69" s="517">
        <v>99.02</v>
      </c>
      <c r="K69" s="518">
        <v>99.02</v>
      </c>
      <c r="L69" s="519">
        <v>100</v>
      </c>
      <c r="O69" t="s">
        <v>280</v>
      </c>
    </row>
    <row r="70" spans="2:15" ht="12.2" customHeight="1">
      <c r="B70" s="514">
        <v>6</v>
      </c>
      <c r="C70" s="530" t="s">
        <v>128</v>
      </c>
      <c r="D70" s="563" t="s">
        <v>73</v>
      </c>
      <c r="E70" s="563"/>
      <c r="F70" s="563"/>
      <c r="G70" s="516">
        <v>98.84</v>
      </c>
      <c r="H70" s="517">
        <v>98.84</v>
      </c>
      <c r="K70" s="518">
        <v>98.84</v>
      </c>
      <c r="L70" s="519">
        <v>100</v>
      </c>
      <c r="O70" t="s">
        <v>280</v>
      </c>
    </row>
    <row r="71" spans="2:15" ht="12.2" customHeight="1">
      <c r="B71" s="514">
        <v>7</v>
      </c>
      <c r="C71" s="530" t="s">
        <v>119</v>
      </c>
      <c r="D71" s="563" t="s">
        <v>51</v>
      </c>
      <c r="E71" s="563"/>
      <c r="F71" s="563"/>
      <c r="G71" s="516">
        <v>98.4</v>
      </c>
      <c r="H71" s="517">
        <v>98.4</v>
      </c>
      <c r="K71" s="518">
        <v>98.4</v>
      </c>
      <c r="L71" s="519">
        <v>100</v>
      </c>
      <c r="O71" t="s">
        <v>280</v>
      </c>
    </row>
    <row r="72" spans="2:15" ht="12.2" customHeight="1">
      <c r="B72" s="514">
        <v>8</v>
      </c>
      <c r="C72" s="530" t="s">
        <v>116</v>
      </c>
      <c r="D72" s="563" t="s">
        <v>35</v>
      </c>
      <c r="E72" s="563"/>
      <c r="F72" s="563"/>
      <c r="G72" s="516">
        <v>95.91</v>
      </c>
      <c r="H72" s="517">
        <v>95.91</v>
      </c>
      <c r="K72" s="518">
        <v>95.91</v>
      </c>
      <c r="L72" s="519">
        <v>100</v>
      </c>
      <c r="O72" t="s">
        <v>280</v>
      </c>
    </row>
    <row r="73" spans="2:15" ht="12.2" customHeight="1">
      <c r="B73" s="514">
        <v>9</v>
      </c>
      <c r="C73" s="530" t="s">
        <v>127</v>
      </c>
      <c r="D73" s="563" t="s">
        <v>52</v>
      </c>
      <c r="E73" s="563"/>
      <c r="F73" s="563"/>
      <c r="G73" s="516">
        <v>92.28</v>
      </c>
      <c r="H73" s="517">
        <v>92.28</v>
      </c>
      <c r="K73" s="518">
        <v>92.28</v>
      </c>
      <c r="L73" s="519">
        <v>100</v>
      </c>
      <c r="O73" t="s">
        <v>280</v>
      </c>
    </row>
    <row r="74" spans="2:15" ht="12.2" customHeight="1">
      <c r="B74" s="520">
        <v>10</v>
      </c>
      <c r="C74" s="531" t="s">
        <v>123</v>
      </c>
      <c r="D74" s="564" t="s">
        <v>124</v>
      </c>
      <c r="E74" s="564"/>
      <c r="F74" s="564"/>
      <c r="G74" s="522">
        <v>89.64</v>
      </c>
      <c r="H74" s="523">
        <v>89.64</v>
      </c>
      <c r="K74" s="524">
        <v>89.64</v>
      </c>
      <c r="L74" s="525">
        <v>100</v>
      </c>
      <c r="O74" t="s">
        <v>280</v>
      </c>
    </row>
    <row r="75" spans="2:15" ht="15.75"/>
    <row r="76" spans="2:15" ht="15.75"/>
    <row r="77" spans="2:15" ht="15.75"/>
    <row r="78" spans="2:15" ht="15.75"/>
    <row r="79" spans="2:15" ht="15.75"/>
    <row r="80" spans="2:15" ht="15.75"/>
    <row r="81" ht="15.75"/>
    <row r="82" ht="15.75"/>
    <row r="83" ht="15.75"/>
    <row r="84" ht="15.75"/>
    <row r="85" ht="15.75"/>
    <row r="86" ht="15.75"/>
    <row r="87" ht="15.75"/>
    <row r="88" ht="15.75"/>
    <row r="89" ht="15.75"/>
    <row r="90" ht="15.75"/>
    <row r="91" ht="15.75"/>
    <row r="92" ht="15.75"/>
    <row r="93" ht="15.75"/>
    <row r="94" ht="15.75"/>
    <row r="95" ht="15.75"/>
    <row r="96" ht="15.75"/>
    <row r="97" ht="15.75"/>
    <row r="98" ht="15.75"/>
    <row r="99" ht="15.75"/>
    <row r="100" ht="15.75"/>
    <row r="101" ht="15.75"/>
    <row r="102" ht="15.75"/>
    <row r="103" ht="15.75"/>
    <row r="104" ht="15.75"/>
    <row r="105" ht="15.75"/>
    <row r="106" ht="15.75"/>
    <row r="107" ht="15.75"/>
    <row r="108" ht="15.75"/>
    <row r="109" ht="15.75"/>
    <row r="110" ht="15.75"/>
    <row r="111" ht="15.75"/>
    <row r="112" ht="15.75"/>
    <row r="113" ht="15.75"/>
    <row r="114" ht="15.75"/>
    <row r="115" ht="15.75"/>
    <row r="116" ht="15.75"/>
    <row r="117" ht="15.75"/>
    <row r="118" ht="15.75"/>
    <row r="119" ht="15.75"/>
    <row r="120" ht="15.75"/>
    <row r="121" ht="15.75"/>
    <row r="122" ht="15.75"/>
    <row r="123" ht="15.75"/>
    <row r="124" ht="15.75"/>
    <row r="125" ht="15.75"/>
    <row r="126" ht="15.75"/>
    <row r="127" ht="15.75"/>
    <row r="128" ht="15.75"/>
    <row r="129" ht="15.75"/>
    <row r="130" ht="15.75"/>
    <row r="131" ht="15.75"/>
    <row r="132" ht="15.75"/>
    <row r="133" ht="15.75"/>
    <row r="134" ht="15.75"/>
    <row r="135" ht="15.75"/>
    <row r="136" ht="15.75"/>
    <row r="137" ht="15.75"/>
    <row r="138" ht="15.75"/>
    <row r="139" ht="15.75"/>
    <row r="140" ht="15.75"/>
    <row r="141" ht="15.75"/>
    <row r="142" ht="15.75"/>
    <row r="143" ht="15.75"/>
    <row r="144" ht="15.75"/>
    <row r="145" ht="15.75"/>
    <row r="146" ht="15.75"/>
    <row r="147" ht="15.75"/>
    <row r="148" ht="15.75"/>
    <row r="149" ht="15.75"/>
    <row r="150" ht="15.75"/>
    <row r="151" ht="15.75"/>
    <row r="152" ht="15.75"/>
    <row r="153" ht="15.75"/>
    <row r="154" ht="15.75"/>
    <row r="155" ht="15.75"/>
    <row r="156" ht="15.75"/>
    <row r="157" ht="15.75"/>
    <row r="158" ht="15.75"/>
    <row r="159" ht="15.75"/>
    <row r="160" ht="15.75"/>
    <row r="161" ht="15.75"/>
    <row r="162" ht="15.75"/>
    <row r="163" ht="15.75"/>
    <row r="164" ht="15.75"/>
    <row r="165" ht="15.75"/>
    <row r="166" ht="15.75"/>
    <row r="167" ht="15.75"/>
    <row r="168" ht="15.75"/>
    <row r="169" ht="15.75"/>
    <row r="170" ht="15.75"/>
    <row r="171" ht="15.75"/>
    <row r="172" ht="15.75"/>
    <row r="173" ht="15.75"/>
    <row r="174" ht="15.75"/>
    <row r="175" ht="15.75"/>
    <row r="176" ht="15.75"/>
    <row r="177" ht="15.75"/>
    <row r="178" ht="15.75"/>
    <row r="179" ht="15.75"/>
    <row r="180" ht="15.75"/>
    <row r="181" ht="15.75"/>
    <row r="182" ht="15.75"/>
    <row r="183" ht="15.75"/>
    <row r="184" ht="15.75"/>
    <row r="185" ht="15.75"/>
    <row r="186" ht="15.75"/>
    <row r="187" ht="15.75"/>
    <row r="188" ht="15.75"/>
    <row r="189" ht="15.75"/>
    <row r="190" ht="15.75"/>
    <row r="191" ht="15.75"/>
    <row r="192" ht="15.75"/>
    <row r="193" ht="15.75"/>
    <row r="194" ht="15.75"/>
    <row r="195" ht="15.75"/>
    <row r="196" ht="15.75"/>
    <row r="197" ht="15.75"/>
    <row r="198" ht="15.75"/>
    <row r="199" ht="15.75"/>
    <row r="200" ht="15.75"/>
    <row r="201" ht="15.75"/>
    <row r="202" ht="15.75"/>
    <row r="203" ht="15.75"/>
    <row r="204" ht="15.75"/>
    <row r="205" ht="15.75"/>
    <row r="206" ht="15.75"/>
    <row r="207" ht="15.75"/>
    <row r="208" ht="15.75"/>
    <row r="209" ht="15.75"/>
    <row r="210" ht="15.75"/>
    <row r="211" ht="15.75"/>
    <row r="212" ht="15.75"/>
    <row r="213" ht="15.75"/>
    <row r="214" ht="15.75"/>
    <row r="215" ht="15.75"/>
    <row r="216" ht="15.75"/>
    <row r="217" ht="15.75"/>
    <row r="218" ht="15.75"/>
    <row r="219" ht="15.75"/>
    <row r="220" ht="15.75"/>
    <row r="221" ht="15.75"/>
    <row r="222" ht="15.75"/>
    <row r="223" ht="15.75"/>
    <row r="224" ht="15.75"/>
    <row r="225" ht="15.75"/>
    <row r="226" ht="15.75"/>
    <row r="227" ht="15.75"/>
    <row r="228" ht="15.75"/>
    <row r="229" ht="15.75"/>
    <row r="230" ht="15.75"/>
    <row r="231" ht="15.75"/>
    <row r="232" ht="15.75"/>
    <row r="233" ht="15.75"/>
    <row r="234" ht="15.75"/>
    <row r="235" ht="15.75"/>
    <row r="236" ht="15.75"/>
    <row r="237" ht="15.75"/>
    <row r="238" ht="15.75"/>
    <row r="239" ht="15.75"/>
    <row r="240" ht="15.75"/>
    <row r="241" ht="15.75"/>
    <row r="242" ht="15.75"/>
    <row r="243" ht="15.75"/>
    <row r="244" ht="15.75"/>
    <row r="245" ht="15.75"/>
    <row r="246" ht="15.75"/>
    <row r="247" ht="15.75"/>
    <row r="248" ht="15.75"/>
    <row r="249" ht="15.75"/>
    <row r="250" ht="15.75"/>
    <row r="251" ht="15.75"/>
    <row r="252" ht="15.75"/>
    <row r="253" ht="15.75"/>
    <row r="254" ht="15.75"/>
    <row r="255" ht="15.75"/>
    <row r="256" ht="15.75"/>
    <row r="257" ht="15.75"/>
    <row r="258" ht="15.75"/>
    <row r="259" ht="15.75"/>
    <row r="260" ht="15.75"/>
    <row r="261" ht="15.75"/>
    <row r="262" ht="15.75"/>
    <row r="263" ht="15.75"/>
    <row r="264" ht="15.75"/>
    <row r="265" ht="15.75"/>
    <row r="266" ht="15.75"/>
    <row r="267" ht="15.75"/>
    <row r="268" ht="15.75"/>
    <row r="269" ht="15.75"/>
    <row r="270" ht="15.75"/>
    <row r="271" ht="15.75"/>
    <row r="272" ht="15.75"/>
    <row r="273" ht="15.75"/>
    <row r="274" ht="15.75"/>
    <row r="275" ht="15.75"/>
    <row r="276" ht="15.75"/>
    <row r="277" ht="15.75"/>
    <row r="278" ht="15.75"/>
    <row r="279" ht="15.75"/>
    <row r="280" ht="15.75"/>
    <row r="281" ht="15.75"/>
    <row r="282" ht="15.75"/>
    <row r="283" ht="15.75"/>
    <row r="284" ht="15.75"/>
    <row r="285" ht="15.75"/>
    <row r="286" ht="15.75"/>
    <row r="287" ht="15.75"/>
    <row r="288" ht="15.75"/>
    <row r="289" ht="15.75"/>
    <row r="290" ht="15.75"/>
    <row r="291" ht="15.75"/>
    <row r="292" ht="15.75"/>
    <row r="293" ht="15.75"/>
    <row r="294" ht="15.75"/>
    <row r="295" ht="15.75"/>
    <row r="296" ht="15.75"/>
    <row r="297" ht="15.75"/>
    <row r="298" ht="15.75"/>
    <row r="299" ht="15.75"/>
    <row r="300" ht="15.75"/>
    <row r="301" ht="15.75"/>
    <row r="302" ht="15.75"/>
    <row r="303" ht="15.75"/>
    <row r="304" ht="15.75"/>
    <row r="305" ht="15.75"/>
    <row r="306" ht="15.75"/>
    <row r="307" ht="15.75"/>
    <row r="308" ht="15.75"/>
    <row r="309" ht="15.75"/>
    <row r="310" ht="15.75"/>
    <row r="311" ht="15.75"/>
    <row r="312" ht="15.75"/>
    <row r="313" ht="15.75"/>
    <row r="314" ht="15.75"/>
    <row r="315" ht="15.75"/>
    <row r="316" ht="15.75"/>
    <row r="317" ht="15.75"/>
    <row r="318" ht="15.75"/>
    <row r="319" ht="15.75"/>
    <row r="320" ht="15.75"/>
    <row r="321" ht="15.75"/>
    <row r="322" ht="15.75"/>
    <row r="323" ht="15.75"/>
    <row r="324" ht="15.75"/>
    <row r="325" ht="15.75"/>
    <row r="326" ht="15.75"/>
    <row r="327" ht="15.75"/>
    <row r="328" ht="15.75"/>
    <row r="329" ht="15.75"/>
    <row r="330" ht="15.75"/>
    <row r="331" ht="15.75"/>
    <row r="332" ht="15.75"/>
    <row r="333" ht="15.75"/>
    <row r="334" ht="15.75"/>
    <row r="335" ht="15.75"/>
    <row r="336" ht="15.75"/>
    <row r="337" ht="15.75"/>
    <row r="338" ht="15.75"/>
    <row r="339" ht="15.75"/>
    <row r="340" ht="15.75"/>
    <row r="341" ht="15.75"/>
    <row r="342" ht="15.75"/>
    <row r="343" ht="15.75"/>
    <row r="344" ht="15.75"/>
    <row r="345" ht="15.75"/>
    <row r="346" ht="15.75"/>
    <row r="347" ht="15.75"/>
    <row r="348" ht="15.75"/>
    <row r="349" ht="15.75"/>
    <row r="350" ht="15.75"/>
    <row r="351" ht="15.75"/>
    <row r="352" ht="15.75"/>
    <row r="353" ht="15.75"/>
    <row r="354" ht="15.75"/>
    <row r="355" ht="15.75"/>
    <row r="356" ht="15.75"/>
    <row r="357" ht="15.75"/>
    <row r="358" ht="15.75"/>
    <row r="359" ht="15.75"/>
    <row r="360" ht="15.75"/>
    <row r="361" ht="15.75"/>
    <row r="362" ht="15.75"/>
    <row r="363" ht="15.75"/>
    <row r="364" ht="15.75"/>
    <row r="365" ht="15.75"/>
    <row r="366" ht="15.75"/>
    <row r="367" ht="15.75"/>
    <row r="368" ht="15.75"/>
    <row r="369" ht="15.75"/>
    <row r="370" ht="15.75"/>
    <row r="371" ht="15.75"/>
    <row r="372" ht="15.75"/>
    <row r="373" ht="15.75"/>
    <row r="374" ht="15.75"/>
    <row r="375" ht="15.75"/>
    <row r="376" ht="15.75"/>
    <row r="377" ht="15.75"/>
    <row r="378" ht="15.75"/>
    <row r="379" ht="15.75"/>
    <row r="380" ht="15.75"/>
    <row r="381" ht="15.75"/>
    <row r="382" ht="15.75"/>
    <row r="383" ht="15.75"/>
    <row r="384" ht="15.75"/>
    <row r="385" ht="15.75"/>
    <row r="386" ht="15.75"/>
    <row r="387" ht="15.75"/>
    <row r="388" ht="15.75"/>
    <row r="389" ht="15.75"/>
    <row r="390" ht="15.75"/>
    <row r="391" ht="15.75"/>
    <row r="392" ht="15.75"/>
    <row r="393" ht="15.75"/>
    <row r="394" ht="15.75"/>
    <row r="395" ht="15.75"/>
    <row r="396" ht="15.75"/>
    <row r="397" ht="15.75"/>
    <row r="398" ht="15.75"/>
    <row r="399" ht="15.75"/>
    <row r="400" ht="15.75"/>
    <row r="401" ht="15.75"/>
    <row r="402" ht="15.75"/>
    <row r="403" ht="15.75"/>
    <row r="404" ht="15.75"/>
    <row r="405" ht="15.75"/>
    <row r="406" ht="15.75"/>
    <row r="407" ht="15.75"/>
    <row r="408" ht="15.75"/>
    <row r="409" ht="15.75"/>
    <row r="410" ht="15.75"/>
    <row r="411" ht="15.75"/>
    <row r="412" ht="15.75"/>
    <row r="413" ht="15.75"/>
    <row r="414" ht="15.75"/>
    <row r="415" ht="15.75"/>
    <row r="416" ht="15.75"/>
    <row r="417" ht="15.75"/>
    <row r="418" ht="15.75"/>
    <row r="419" ht="15.75"/>
    <row r="420" ht="15.75"/>
    <row r="421" ht="15.75"/>
    <row r="422" ht="15.75"/>
    <row r="423" ht="15.75"/>
    <row r="424" ht="15.75"/>
    <row r="425" ht="15.75"/>
    <row r="426" ht="15.75"/>
    <row r="427" ht="15.75"/>
    <row r="428" ht="15.75"/>
    <row r="429" ht="15.75"/>
    <row r="430" ht="15.75"/>
    <row r="431" ht="15.75"/>
    <row r="432" ht="15.75"/>
    <row r="433" ht="15.75"/>
    <row r="434" ht="15.75"/>
    <row r="435" ht="15.75"/>
    <row r="436" ht="15.75"/>
    <row r="437" ht="15.75"/>
    <row r="438" ht="15.75"/>
    <row r="439" ht="15.75"/>
    <row r="440" ht="15.75"/>
    <row r="441" ht="15.75"/>
    <row r="442" ht="15.75"/>
    <row r="443" ht="15.75"/>
    <row r="444" ht="15.75"/>
    <row r="445" ht="15.75"/>
    <row r="446" ht="15.75"/>
    <row r="447" ht="15.75"/>
    <row r="448" ht="15.75"/>
    <row r="449" ht="15.75"/>
    <row r="450" ht="15.75"/>
    <row r="451" ht="15.75"/>
    <row r="452" ht="15.75"/>
    <row r="453" ht="15.75"/>
    <row r="454" ht="15.75"/>
    <row r="455" ht="15.75"/>
    <row r="456" ht="15.75"/>
    <row r="457" ht="15.75"/>
    <row r="458" ht="15.75"/>
    <row r="459" ht="15.75"/>
    <row r="460" ht="15.75"/>
    <row r="461" ht="15.75"/>
    <row r="462" ht="15.75"/>
    <row r="463" ht="15.75"/>
    <row r="464" ht="15.75"/>
    <row r="465" ht="15.75"/>
    <row r="466" ht="15.75"/>
    <row r="467" ht="15.75"/>
    <row r="468" ht="15.75"/>
    <row r="469" ht="15.75"/>
    <row r="470" ht="15.75"/>
    <row r="471" ht="15.75"/>
    <row r="472" ht="15.75"/>
    <row r="473" ht="15.75"/>
    <row r="474" ht="15.75"/>
    <row r="475" ht="15.75"/>
    <row r="476" ht="15.75"/>
    <row r="477" ht="15.75"/>
    <row r="478" ht="15.75"/>
    <row r="479" ht="15.75"/>
    <row r="480" ht="15.75"/>
    <row r="481" ht="15.75"/>
    <row r="482" ht="15.75"/>
    <row r="483" ht="15.75"/>
    <row r="484" ht="15.75"/>
    <row r="485" ht="15.75"/>
    <row r="486" ht="15.75"/>
    <row r="487" ht="15.75"/>
    <row r="488" ht="15.75"/>
    <row r="489" ht="15.75"/>
    <row r="490" ht="15.75"/>
    <row r="491" ht="15.75"/>
    <row r="492" ht="15.75"/>
    <row r="493" ht="15.75"/>
    <row r="494" ht="15.75"/>
    <row r="495" ht="15.75"/>
    <row r="496" ht="15.75"/>
    <row r="497" ht="15.75"/>
    <row r="498" ht="15.75"/>
    <row r="499" ht="15.75"/>
    <row r="500" ht="15.75"/>
    <row r="501" ht="15.75"/>
    <row r="502" ht="15.75"/>
    <row r="503" ht="15.75"/>
    <row r="504" ht="15.75"/>
    <row r="505" ht="15.75"/>
    <row r="506" ht="15.75"/>
    <row r="507" ht="15.75"/>
    <row r="508" ht="15.75"/>
    <row r="509" ht="15.75"/>
    <row r="510" ht="15.75"/>
    <row r="511" ht="15.75"/>
    <row r="512" ht="15.75"/>
    <row r="513" ht="15.75"/>
    <row r="514" ht="15.75"/>
    <row r="515" ht="15.75"/>
    <row r="516" ht="15.75"/>
    <row r="517" ht="15.75"/>
    <row r="518" ht="15.75"/>
    <row r="519" ht="15.75"/>
    <row r="520" ht="15.75"/>
    <row r="521" ht="15.75"/>
    <row r="522" ht="15.75"/>
    <row r="523" ht="15.75"/>
    <row r="524" ht="15.75"/>
    <row r="525" ht="15.75"/>
    <row r="526" ht="15.75"/>
    <row r="527" ht="15.75"/>
    <row r="528" ht="15.75"/>
    <row r="529" ht="15.75"/>
    <row r="530" ht="15.75"/>
    <row r="531" ht="15.75"/>
    <row r="532" ht="15.75"/>
    <row r="533" ht="15.75"/>
    <row r="534" ht="15.75"/>
    <row r="535" ht="15.75"/>
    <row r="536" ht="15.75"/>
    <row r="537" ht="15.75"/>
    <row r="538" ht="15.75"/>
    <row r="539" ht="15.75"/>
    <row r="540" ht="15.75"/>
    <row r="541" ht="15.75"/>
    <row r="542" ht="15.75"/>
    <row r="543" ht="15.75"/>
    <row r="544" ht="15.75"/>
    <row r="545" ht="15.75"/>
    <row r="546" ht="15.75"/>
    <row r="547" ht="15.75"/>
    <row r="548" ht="15.75"/>
    <row r="549" ht="15.75"/>
    <row r="550" ht="15.75"/>
    <row r="551" ht="15.75"/>
    <row r="552" ht="15.75"/>
    <row r="553" ht="15.75"/>
    <row r="554" ht="15.75"/>
    <row r="555" ht="15.75"/>
    <row r="556" ht="15.75"/>
    <row r="557" ht="15.75"/>
    <row r="558" ht="15.75"/>
    <row r="559" ht="15.75"/>
    <row r="560" ht="15.75"/>
    <row r="561" ht="15.75"/>
    <row r="562" ht="15.75"/>
    <row r="563" ht="15.75"/>
    <row r="564" ht="15.75"/>
    <row r="565" ht="15.75"/>
    <row r="566" ht="15.75"/>
    <row r="567" ht="15.75"/>
    <row r="568" ht="15.75"/>
    <row r="569" ht="15.75"/>
    <row r="570" ht="15.75"/>
    <row r="571" ht="15.75"/>
    <row r="572" ht="15.75"/>
    <row r="573" ht="15.75"/>
    <row r="574" ht="15.75"/>
    <row r="575" ht="15.75"/>
    <row r="576" ht="15.75"/>
    <row r="577" ht="15.75"/>
    <row r="578" ht="15.75"/>
    <row r="579" ht="15.75"/>
    <row r="580" ht="15.75"/>
    <row r="581" ht="15.75"/>
    <row r="582" ht="15.75"/>
    <row r="583" ht="15.75"/>
    <row r="584" ht="15.75"/>
    <row r="585" ht="15.75"/>
    <row r="586" ht="15.75"/>
    <row r="587" ht="15.75"/>
    <row r="588" ht="15.75"/>
    <row r="589" ht="15.75"/>
    <row r="590" ht="15.75"/>
    <row r="591" ht="15.75"/>
    <row r="592" ht="15.75"/>
    <row r="593" ht="15.75"/>
    <row r="594" ht="15.75"/>
    <row r="595" ht="15.75"/>
    <row r="596" ht="15.75"/>
    <row r="597" ht="15.75"/>
    <row r="598" ht="15.75"/>
    <row r="599" ht="15.75"/>
    <row r="600" ht="15.75"/>
    <row r="601" ht="15.75"/>
    <row r="602" ht="15.75"/>
    <row r="603" ht="15.75"/>
    <row r="604" ht="15.75"/>
    <row r="605" ht="15.75"/>
    <row r="606" ht="15.75"/>
    <row r="607" ht="15.75"/>
    <row r="608" ht="15.75"/>
    <row r="609" ht="15.75"/>
    <row r="610" ht="15.75"/>
    <row r="611" ht="15.75"/>
    <row r="612" ht="15.75"/>
    <row r="613" ht="15.75"/>
    <row r="614" ht="15.75"/>
    <row r="615" ht="15.75"/>
    <row r="616" ht="15.75"/>
    <row r="617" ht="15.75"/>
    <row r="618" ht="15.75"/>
    <row r="619" ht="15.75"/>
    <row r="620" ht="15.75"/>
    <row r="621" ht="15.75"/>
    <row r="622" ht="15.75"/>
    <row r="623" ht="15.75"/>
    <row r="624" ht="15.75"/>
    <row r="625" ht="15.75"/>
    <row r="626" ht="15.75"/>
    <row r="627" ht="15.75"/>
    <row r="628" ht="15.75"/>
    <row r="629" ht="15.75"/>
    <row r="630" ht="15.75"/>
    <row r="631" ht="15.75"/>
    <row r="632" ht="15.75"/>
    <row r="633" ht="15.75"/>
    <row r="634" ht="15.75"/>
    <row r="635" ht="15.75"/>
    <row r="636" ht="15.75"/>
    <row r="637" ht="15.75"/>
    <row r="638" ht="15.75"/>
    <row r="639" ht="15.75"/>
    <row r="640" ht="15.75"/>
    <row r="641" ht="15.75"/>
    <row r="642" ht="15.75"/>
    <row r="643" ht="15.75"/>
    <row r="644" ht="15.75"/>
    <row r="645" ht="15.75"/>
    <row r="646" ht="15.75"/>
    <row r="647" ht="15.75"/>
    <row r="648" ht="15.75"/>
    <row r="649" ht="15.75"/>
    <row r="650" ht="15.75"/>
    <row r="651" ht="15.75"/>
    <row r="652" ht="15.75"/>
    <row r="653" ht="15.75"/>
    <row r="654" ht="15.75"/>
    <row r="655" ht="15.75"/>
    <row r="656" ht="15.75"/>
    <row r="657" ht="15.75"/>
    <row r="658" ht="15.75"/>
    <row r="659" ht="15.75"/>
    <row r="660" ht="15.75"/>
    <row r="661" ht="15.75"/>
    <row r="662" ht="15.75"/>
    <row r="663" ht="15.75"/>
    <row r="664" ht="15.75"/>
    <row r="665" ht="15.75"/>
    <row r="666" ht="15.75"/>
    <row r="667" ht="15.75"/>
    <row r="668" ht="15.75"/>
    <row r="669" ht="15.75"/>
    <row r="670" ht="15.75"/>
    <row r="671" ht="15.75"/>
    <row r="672" ht="15.75"/>
    <row r="673" ht="15.75"/>
    <row r="674" ht="15.75"/>
    <row r="675" ht="15.75"/>
    <row r="676" ht="15.75"/>
    <row r="677" ht="15.75"/>
    <row r="678" ht="15.75"/>
    <row r="679" ht="15.75"/>
    <row r="680" ht="15.75"/>
    <row r="681" ht="15.75"/>
    <row r="682" ht="15.75"/>
    <row r="683" ht="15.75"/>
    <row r="684" ht="15.75"/>
    <row r="685" ht="15.75"/>
    <row r="686" ht="15.75"/>
    <row r="687" ht="15.75"/>
    <row r="688" ht="15.75"/>
    <row r="689" ht="15.75"/>
    <row r="690" ht="15.75"/>
    <row r="691" ht="15.75"/>
    <row r="692" ht="15.75"/>
    <row r="693" ht="15.75"/>
    <row r="694" ht="15.75"/>
  </sheetData>
  <mergeCells count="80">
    <mergeCell ref="D69:F69"/>
    <mergeCell ref="D70:F70"/>
    <mergeCell ref="D71:F71"/>
    <mergeCell ref="D72:F72"/>
    <mergeCell ref="D73:F73"/>
    <mergeCell ref="D74:F74"/>
    <mergeCell ref="B64:H64"/>
    <mergeCell ref="K64:L64"/>
    <mergeCell ref="D65:F65"/>
    <mergeCell ref="D66:F66"/>
    <mergeCell ref="D67:F67"/>
    <mergeCell ref="D68:F68"/>
    <mergeCell ref="D59:F59"/>
    <mergeCell ref="D60:F60"/>
    <mergeCell ref="D61:F61"/>
    <mergeCell ref="D62:F62"/>
    <mergeCell ref="B63:H63"/>
    <mergeCell ref="K63:L63"/>
    <mergeCell ref="D53:F53"/>
    <mergeCell ref="D54:F54"/>
    <mergeCell ref="D55:F55"/>
    <mergeCell ref="D56:F56"/>
    <mergeCell ref="D57:F57"/>
    <mergeCell ref="D58:F58"/>
    <mergeCell ref="B48:H48"/>
    <mergeCell ref="K48:L48"/>
    <mergeCell ref="D49:F49"/>
    <mergeCell ref="D50:F50"/>
    <mergeCell ref="D51:F51"/>
    <mergeCell ref="D52:F52"/>
    <mergeCell ref="D43:F43"/>
    <mergeCell ref="D44:F44"/>
    <mergeCell ref="D45:F45"/>
    <mergeCell ref="D46:F46"/>
    <mergeCell ref="B47:H47"/>
    <mergeCell ref="K47:L47"/>
    <mergeCell ref="B39:H39"/>
    <mergeCell ref="K39:L39"/>
    <mergeCell ref="B40:H40"/>
    <mergeCell ref="K40:L40"/>
    <mergeCell ref="D41:F41"/>
    <mergeCell ref="D42:F42"/>
    <mergeCell ref="D33:F33"/>
    <mergeCell ref="D34:F34"/>
    <mergeCell ref="D35:F35"/>
    <mergeCell ref="D36:F36"/>
    <mergeCell ref="D37:F37"/>
    <mergeCell ref="D38:F38"/>
    <mergeCell ref="D27:F27"/>
    <mergeCell ref="D28:F28"/>
    <mergeCell ref="D29:F29"/>
    <mergeCell ref="D30:F30"/>
    <mergeCell ref="D31:F31"/>
    <mergeCell ref="D32:F32"/>
    <mergeCell ref="D22:F22"/>
    <mergeCell ref="D23:F23"/>
    <mergeCell ref="D24:F24"/>
    <mergeCell ref="B25:H25"/>
    <mergeCell ref="K25:L25"/>
    <mergeCell ref="B26:H26"/>
    <mergeCell ref="K26:L26"/>
    <mergeCell ref="D17:F17"/>
    <mergeCell ref="D18:F18"/>
    <mergeCell ref="D19:F19"/>
    <mergeCell ref="B20:H20"/>
    <mergeCell ref="K20:L20"/>
    <mergeCell ref="B21:H21"/>
    <mergeCell ref="K21:L21"/>
    <mergeCell ref="B12:H12"/>
    <mergeCell ref="K12:L12"/>
    <mergeCell ref="D13:F13"/>
    <mergeCell ref="D14:F14"/>
    <mergeCell ref="D15:F15"/>
    <mergeCell ref="D16:F16"/>
    <mergeCell ref="B7:L7"/>
    <mergeCell ref="B8:L8"/>
    <mergeCell ref="B9:L9"/>
    <mergeCell ref="K10:L10"/>
    <mergeCell ref="C11:F11"/>
    <mergeCell ref="G11:H11"/>
  </mergeCells>
  <conditionalFormatting sqref="H13:H16 H22 H27:H36 H41:H45 H49:H59 H65:H72">
    <cfRule type="dataBar" priority="3">
      <dataBar showValue="0">
        <cfvo type="num" val="0"/>
        <cfvo type="num" val="100"/>
        <color rgb="FF008066"/>
      </dataBar>
      <extLst>
        <ext xmlns:x14="http://schemas.microsoft.com/office/spreadsheetml/2009/9/main" uri="{B025F937-C7B1-47D3-B67F-A62EFF666E3E}">
          <x14:id>{BE0BCBF5-F8B1-45FE-A210-A202FBB223F1}</x14:id>
        </ext>
      </extLst>
    </cfRule>
  </conditionalFormatting>
  <conditionalFormatting sqref="H17:H18 H23 H37 H46 H60 H73">
    <cfRule type="dataBar" priority="2">
      <dataBar showValue="0">
        <cfvo type="num" val="0"/>
        <cfvo type="num" val="100"/>
        <color rgb="FFFFC107"/>
      </dataBar>
      <extLst>
        <ext xmlns:x14="http://schemas.microsoft.com/office/spreadsheetml/2009/9/main" uri="{B025F937-C7B1-47D3-B67F-A62EFF666E3E}">
          <x14:id>{FAD846FE-A3AD-4777-8D73-542CC4BC56C4}</x14:id>
        </ext>
      </extLst>
    </cfRule>
  </conditionalFormatting>
  <conditionalFormatting sqref="H24 H19 H38 H61:H62 H74">
    <cfRule type="dataBar" priority="1">
      <dataBar showValue="0">
        <cfvo type="num" val="0"/>
        <cfvo type="num" val="100"/>
        <color rgb="FFB30039"/>
      </dataBar>
      <extLst>
        <ext xmlns:x14="http://schemas.microsoft.com/office/spreadsheetml/2009/9/main" uri="{B025F937-C7B1-47D3-B67F-A62EFF666E3E}">
          <x14:id>{D395444F-ADCF-4322-888C-A88EBB027B83}</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BE0BCBF5-F8B1-45FE-A210-A202FBB223F1}">
            <x14:dataBar minLength="0" maxLength="100" gradient="0" negativeBarColorSameAsPositive="1" axisPosition="none">
              <x14:cfvo type="num">
                <xm:f>0</xm:f>
              </x14:cfvo>
              <x14:cfvo type="num">
                <xm:f>100</xm:f>
              </x14:cfvo>
            </x14:dataBar>
          </x14:cfRule>
          <xm:sqref>H13:H16 H22 H27:H36 H41:H45 H49:H59 H65:H72</xm:sqref>
        </x14:conditionalFormatting>
        <x14:conditionalFormatting xmlns:xm="http://schemas.microsoft.com/office/excel/2006/main">
          <x14:cfRule type="dataBar" id="{FAD846FE-A3AD-4777-8D73-542CC4BC56C4}">
            <x14:dataBar minLength="0" maxLength="100" gradient="0" negativeBarColorSameAsPositive="1" axisPosition="none">
              <x14:cfvo type="num">
                <xm:f>0</xm:f>
              </x14:cfvo>
              <x14:cfvo type="num">
                <xm:f>100</xm:f>
              </x14:cfvo>
            </x14:dataBar>
          </x14:cfRule>
          <xm:sqref>H17:H18 H23 H37 H46 H60 H73</xm:sqref>
        </x14:conditionalFormatting>
        <x14:conditionalFormatting xmlns:xm="http://schemas.microsoft.com/office/excel/2006/main">
          <x14:cfRule type="dataBar" id="{D395444F-ADCF-4322-888C-A88EBB027B83}">
            <x14:dataBar minLength="0" maxLength="100" gradient="0" negativeBarColorSameAsPositive="1" axisPosition="none">
              <x14:cfvo type="num">
                <xm:f>0</xm:f>
              </x14:cfvo>
              <x14:cfvo type="num">
                <xm:f>100</xm:f>
              </x14:cfvo>
            </x14:dataBar>
          </x14:cfRule>
          <xm:sqref>H24 H19 H38 H61:H62 H74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14582-B2F9-4F41-BADE-E997731E3E58}">
  <sheetPr>
    <tabColor rgb="FF002060"/>
    <pageSetUpPr fitToPage="1"/>
  </sheetPr>
  <dimension ref="A1:U470"/>
  <sheetViews>
    <sheetView showGridLines="0" topLeftCell="A5" zoomScale="55" zoomScaleNormal="55" workbookViewId="0">
      <selection activeCell="E20" sqref="E20"/>
    </sheetView>
  </sheetViews>
  <sheetFormatPr baseColWidth="10" defaultColWidth="0" defaultRowHeight="19.350000000000001" customHeight="1" zeroHeight="1"/>
  <cols>
    <col min="1" max="1" width="7.140625" style="80" customWidth="1"/>
    <col min="2" max="2" width="14.28515625" style="80" customWidth="1"/>
    <col min="3" max="3" width="15.7109375" style="80" customWidth="1"/>
    <col min="4" max="5" width="25.7109375" style="80" customWidth="1"/>
    <col min="6" max="6" width="4.7109375" style="80" customWidth="1"/>
    <col min="7" max="8" width="20.7109375" style="80" customWidth="1"/>
    <col min="9" max="9" width="4.7109375" style="80" customWidth="1"/>
    <col min="10" max="11" width="20.7109375" style="80" customWidth="1"/>
    <col min="12" max="12" width="4.7109375" style="80" customWidth="1"/>
    <col min="13" max="14" width="20.7109375" style="80" customWidth="1"/>
    <col min="15" max="15" width="4.7109375" style="80" customWidth="1"/>
    <col min="16" max="17" width="20.7109375" style="80" customWidth="1"/>
    <col min="18" max="18" width="4.7109375" style="80" customWidth="1"/>
    <col min="19" max="20" width="20.7109375" style="80" customWidth="1"/>
    <col min="21" max="21" width="7.140625" style="80" customWidth="1"/>
    <col min="22" max="16384" width="15.7109375" style="80" hidden="1"/>
  </cols>
  <sheetData>
    <row r="1" spans="2:20" ht="16.5"/>
    <row r="2" spans="2:20" ht="16.5"/>
    <row r="3" spans="2:20" ht="30">
      <c r="B3" s="603" t="s">
        <v>91</v>
      </c>
      <c r="C3" s="603"/>
      <c r="D3" s="603"/>
      <c r="E3" s="603"/>
      <c r="F3" s="603"/>
      <c r="G3" s="603"/>
      <c r="H3" s="603"/>
      <c r="I3" s="603"/>
      <c r="J3" s="603"/>
      <c r="K3" s="603"/>
      <c r="L3" s="603"/>
      <c r="M3" s="603"/>
      <c r="N3" s="603"/>
      <c r="O3" s="603"/>
      <c r="P3" s="603"/>
      <c r="Q3" s="603"/>
      <c r="R3" s="603"/>
      <c r="S3" s="603"/>
      <c r="T3" s="603"/>
    </row>
    <row r="4" spans="2:20" ht="30">
      <c r="B4" s="603" t="s">
        <v>92</v>
      </c>
      <c r="C4" s="603"/>
      <c r="D4" s="603"/>
      <c r="E4" s="603"/>
      <c r="F4" s="603"/>
      <c r="G4" s="603"/>
      <c r="H4" s="603"/>
      <c r="I4" s="603"/>
      <c r="J4" s="603"/>
      <c r="K4" s="603"/>
      <c r="L4" s="603"/>
      <c r="M4" s="603"/>
      <c r="N4" s="603"/>
      <c r="O4" s="603"/>
      <c r="P4" s="603"/>
      <c r="Q4" s="603"/>
      <c r="R4" s="603"/>
      <c r="S4" s="603"/>
      <c r="T4" s="603"/>
    </row>
    <row r="5" spans="2:20" ht="30">
      <c r="B5" s="604" t="s">
        <v>481</v>
      </c>
      <c r="C5" s="603"/>
      <c r="D5" s="603"/>
      <c r="E5" s="603"/>
      <c r="F5" s="603"/>
      <c r="G5" s="603"/>
      <c r="H5" s="603"/>
      <c r="I5" s="603"/>
      <c r="J5" s="603"/>
      <c r="K5" s="603"/>
      <c r="L5" s="603"/>
      <c r="M5" s="603"/>
      <c r="N5" s="603"/>
      <c r="O5" s="603"/>
      <c r="P5" s="603"/>
      <c r="Q5" s="603"/>
      <c r="R5" s="603"/>
      <c r="S5" s="603"/>
      <c r="T5" s="603"/>
    </row>
    <row r="6" spans="2:20" ht="18">
      <c r="M6" s="605" t="s">
        <v>482</v>
      </c>
      <c r="N6" s="605"/>
      <c r="O6" s="605"/>
      <c r="P6" s="605"/>
      <c r="Q6" s="605"/>
      <c r="R6" s="605"/>
      <c r="S6" s="605"/>
      <c r="T6" s="605"/>
    </row>
    <row r="7" spans="2:20" ht="16.5"/>
    <row r="8" spans="2:20" ht="27.6" customHeight="1">
      <c r="B8" s="606" t="s">
        <v>263</v>
      </c>
      <c r="C8" s="608" t="s">
        <v>94</v>
      </c>
      <c r="D8" s="608"/>
      <c r="E8" s="609"/>
      <c r="F8" s="464"/>
      <c r="G8" s="612" t="s">
        <v>95</v>
      </c>
      <c r="H8" s="613"/>
      <c r="I8" s="464"/>
      <c r="J8" s="614" t="s">
        <v>281</v>
      </c>
      <c r="K8" s="615"/>
      <c r="L8" s="464"/>
      <c r="M8" s="616" t="s">
        <v>282</v>
      </c>
      <c r="N8" s="617"/>
      <c r="O8" s="464"/>
      <c r="P8" s="618" t="s">
        <v>283</v>
      </c>
      <c r="Q8" s="619"/>
      <c r="R8" s="464"/>
      <c r="S8" s="601" t="s">
        <v>284</v>
      </c>
      <c r="T8" s="602"/>
    </row>
    <row r="9" spans="2:20" ht="27.6" customHeight="1">
      <c r="B9" s="607"/>
      <c r="C9" s="610"/>
      <c r="D9" s="610"/>
      <c r="E9" s="611"/>
      <c r="F9" s="464"/>
      <c r="G9" s="465" t="s">
        <v>265</v>
      </c>
      <c r="H9" s="466" t="s">
        <v>266</v>
      </c>
      <c r="I9" s="464"/>
      <c r="J9" s="467" t="s">
        <v>265</v>
      </c>
      <c r="K9" s="468" t="s">
        <v>266</v>
      </c>
      <c r="L9" s="464"/>
      <c r="M9" s="469" t="s">
        <v>265</v>
      </c>
      <c r="N9" s="470" t="s">
        <v>266</v>
      </c>
      <c r="O9" s="464"/>
      <c r="P9" s="471" t="s">
        <v>265</v>
      </c>
      <c r="Q9" s="472" t="s">
        <v>266</v>
      </c>
      <c r="R9" s="464"/>
      <c r="S9" s="473" t="s">
        <v>265</v>
      </c>
      <c r="T9" s="474" t="s">
        <v>266</v>
      </c>
    </row>
    <row r="10" spans="2:20" ht="18">
      <c r="B10" s="475">
        <v>1</v>
      </c>
      <c r="C10" s="476" t="s">
        <v>96</v>
      </c>
      <c r="D10" s="477" t="s">
        <v>33</v>
      </c>
      <c r="E10" s="478"/>
      <c r="F10" s="479"/>
      <c r="G10" s="480">
        <v>100</v>
      </c>
      <c r="H10" s="481">
        <v>100</v>
      </c>
      <c r="I10" s="479"/>
      <c r="J10" s="480">
        <v>100</v>
      </c>
      <c r="K10" s="481">
        <v>100</v>
      </c>
      <c r="L10" s="479"/>
      <c r="M10" s="480">
        <v>100</v>
      </c>
      <c r="N10" s="481">
        <v>100</v>
      </c>
      <c r="O10" s="479"/>
      <c r="P10" s="480">
        <v>100</v>
      </c>
      <c r="Q10" s="481">
        <v>100</v>
      </c>
      <c r="R10" s="479"/>
      <c r="S10" s="480">
        <v>100</v>
      </c>
      <c r="T10" s="481">
        <v>100</v>
      </c>
    </row>
    <row r="11" spans="2:20" ht="18">
      <c r="B11" s="482">
        <v>1</v>
      </c>
      <c r="C11" s="483" t="s">
        <v>115</v>
      </c>
      <c r="D11" s="484" t="s">
        <v>53</v>
      </c>
      <c r="E11" s="485"/>
      <c r="F11" s="479"/>
      <c r="G11" s="486">
        <v>100</v>
      </c>
      <c r="H11" s="487">
        <v>100</v>
      </c>
      <c r="I11" s="479"/>
      <c r="J11" s="486" t="s">
        <v>285</v>
      </c>
      <c r="K11" s="487">
        <v>100</v>
      </c>
      <c r="L11" s="479"/>
      <c r="M11" s="486" t="s">
        <v>285</v>
      </c>
      <c r="N11" s="487">
        <v>100</v>
      </c>
      <c r="O11" s="479"/>
      <c r="P11" s="486">
        <v>100</v>
      </c>
      <c r="Q11" s="487">
        <v>100</v>
      </c>
      <c r="R11" s="479"/>
      <c r="S11" s="486">
        <v>100</v>
      </c>
      <c r="T11" s="487">
        <v>100</v>
      </c>
    </row>
    <row r="12" spans="2:20" ht="18">
      <c r="B12" s="482">
        <v>1</v>
      </c>
      <c r="C12" s="483" t="s">
        <v>118</v>
      </c>
      <c r="D12" s="484" t="s">
        <v>46</v>
      </c>
      <c r="E12" s="485"/>
      <c r="F12" s="479"/>
      <c r="G12" s="486">
        <v>100</v>
      </c>
      <c r="H12" s="487">
        <v>100</v>
      </c>
      <c r="I12" s="479"/>
      <c r="J12" s="486" t="s">
        <v>285</v>
      </c>
      <c r="K12" s="487">
        <v>100</v>
      </c>
      <c r="L12" s="479"/>
      <c r="M12" s="486" t="s">
        <v>285</v>
      </c>
      <c r="N12" s="487">
        <v>100</v>
      </c>
      <c r="O12" s="479"/>
      <c r="P12" s="486">
        <v>100</v>
      </c>
      <c r="Q12" s="487">
        <v>100</v>
      </c>
      <c r="R12" s="479"/>
      <c r="S12" s="486">
        <v>100</v>
      </c>
      <c r="T12" s="487">
        <v>100</v>
      </c>
    </row>
    <row r="13" spans="2:20" ht="18">
      <c r="B13" s="482">
        <v>1</v>
      </c>
      <c r="C13" s="483" t="s">
        <v>126</v>
      </c>
      <c r="D13" s="484" t="s">
        <v>48</v>
      </c>
      <c r="E13" s="485"/>
      <c r="F13" s="479"/>
      <c r="G13" s="486">
        <v>100</v>
      </c>
      <c r="H13" s="487">
        <v>100</v>
      </c>
      <c r="I13" s="479"/>
      <c r="J13" s="486">
        <v>100</v>
      </c>
      <c r="K13" s="487">
        <v>100</v>
      </c>
      <c r="L13" s="479"/>
      <c r="M13" s="486" t="s">
        <v>285</v>
      </c>
      <c r="N13" s="487">
        <v>100</v>
      </c>
      <c r="O13" s="479"/>
      <c r="P13" s="486">
        <v>100</v>
      </c>
      <c r="Q13" s="487">
        <v>100</v>
      </c>
      <c r="R13" s="479"/>
      <c r="S13" s="486">
        <v>100</v>
      </c>
      <c r="T13" s="487">
        <v>100</v>
      </c>
    </row>
    <row r="14" spans="2:20" ht="18">
      <c r="B14" s="482">
        <v>1</v>
      </c>
      <c r="C14" s="483" t="s">
        <v>144</v>
      </c>
      <c r="D14" s="484" t="s">
        <v>62</v>
      </c>
      <c r="E14" s="485"/>
      <c r="F14" s="479"/>
      <c r="G14" s="486">
        <v>100</v>
      </c>
      <c r="H14" s="487">
        <v>100</v>
      </c>
      <c r="I14" s="479"/>
      <c r="J14" s="486">
        <v>100</v>
      </c>
      <c r="K14" s="487">
        <v>100</v>
      </c>
      <c r="L14" s="479"/>
      <c r="M14" s="486" t="s">
        <v>285</v>
      </c>
      <c r="N14" s="487">
        <v>100</v>
      </c>
      <c r="O14" s="479"/>
      <c r="P14" s="486">
        <v>100</v>
      </c>
      <c r="Q14" s="487">
        <v>100</v>
      </c>
      <c r="R14" s="479"/>
      <c r="S14" s="486">
        <v>100</v>
      </c>
      <c r="T14" s="487">
        <v>100</v>
      </c>
    </row>
    <row r="15" spans="2:20" ht="18">
      <c r="B15" s="482">
        <v>1</v>
      </c>
      <c r="C15" s="483" t="s">
        <v>186</v>
      </c>
      <c r="D15" s="484" t="s">
        <v>184</v>
      </c>
      <c r="E15" s="485"/>
      <c r="F15" s="479"/>
      <c r="G15" s="486">
        <v>100</v>
      </c>
      <c r="H15" s="487">
        <v>100</v>
      </c>
      <c r="I15" s="479"/>
      <c r="J15" s="486" t="s">
        <v>285</v>
      </c>
      <c r="K15" s="487">
        <v>100</v>
      </c>
      <c r="L15" s="479"/>
      <c r="M15" s="486" t="s">
        <v>285</v>
      </c>
      <c r="N15" s="487">
        <v>100</v>
      </c>
      <c r="O15" s="479"/>
      <c r="P15" s="486">
        <v>100</v>
      </c>
      <c r="Q15" s="487">
        <v>100</v>
      </c>
      <c r="R15" s="479"/>
      <c r="S15" s="486">
        <v>100</v>
      </c>
      <c r="T15" s="487">
        <v>100</v>
      </c>
    </row>
    <row r="16" spans="2:20" ht="18">
      <c r="B16" s="482">
        <v>1</v>
      </c>
      <c r="C16" s="483" t="s">
        <v>268</v>
      </c>
      <c r="D16" s="484" t="s">
        <v>230</v>
      </c>
      <c r="E16" s="485"/>
      <c r="F16" s="479"/>
      <c r="G16" s="486">
        <v>100</v>
      </c>
      <c r="H16" s="487">
        <v>100</v>
      </c>
      <c r="I16" s="479"/>
      <c r="J16" s="486" t="s">
        <v>285</v>
      </c>
      <c r="K16" s="487">
        <v>100</v>
      </c>
      <c r="L16" s="479"/>
      <c r="M16" s="486" t="s">
        <v>285</v>
      </c>
      <c r="N16" s="487">
        <v>100</v>
      </c>
      <c r="O16" s="479"/>
      <c r="P16" s="486">
        <v>100</v>
      </c>
      <c r="Q16" s="487">
        <v>100</v>
      </c>
      <c r="R16" s="479"/>
      <c r="S16" s="486">
        <v>100</v>
      </c>
      <c r="T16" s="487">
        <v>100</v>
      </c>
    </row>
    <row r="17" spans="2:20" ht="18">
      <c r="B17" s="482">
        <v>8</v>
      </c>
      <c r="C17" s="483" t="s">
        <v>228</v>
      </c>
      <c r="D17" s="484" t="s">
        <v>229</v>
      </c>
      <c r="E17" s="485"/>
      <c r="F17" s="479"/>
      <c r="G17" s="486">
        <v>100</v>
      </c>
      <c r="H17" s="487">
        <v>100</v>
      </c>
      <c r="I17" s="479"/>
      <c r="J17" s="486" t="s">
        <v>285</v>
      </c>
      <c r="K17" s="487">
        <v>100</v>
      </c>
      <c r="L17" s="479"/>
      <c r="M17" s="486" t="s">
        <v>285</v>
      </c>
      <c r="N17" s="487">
        <v>100</v>
      </c>
      <c r="O17" s="479"/>
      <c r="P17" s="486">
        <v>97.44</v>
      </c>
      <c r="Q17" s="487">
        <v>100</v>
      </c>
      <c r="R17" s="479"/>
      <c r="S17" s="486">
        <v>100</v>
      </c>
      <c r="T17" s="487">
        <v>100</v>
      </c>
    </row>
    <row r="18" spans="2:20" ht="18">
      <c r="B18" s="482">
        <v>9</v>
      </c>
      <c r="C18" s="483" t="s">
        <v>113</v>
      </c>
      <c r="D18" s="484" t="s">
        <v>72</v>
      </c>
      <c r="E18" s="485"/>
      <c r="F18" s="479"/>
      <c r="G18" s="486">
        <v>99.18</v>
      </c>
      <c r="H18" s="487">
        <v>100</v>
      </c>
      <c r="I18" s="479"/>
      <c r="J18" s="486">
        <v>100</v>
      </c>
      <c r="K18" s="487">
        <v>100</v>
      </c>
      <c r="L18" s="479"/>
      <c r="M18" s="486">
        <v>100</v>
      </c>
      <c r="N18" s="487">
        <v>100</v>
      </c>
      <c r="O18" s="479"/>
      <c r="P18" s="486">
        <v>100</v>
      </c>
      <c r="Q18" s="487">
        <v>100</v>
      </c>
      <c r="R18" s="479"/>
      <c r="S18" s="486">
        <v>100</v>
      </c>
      <c r="T18" s="487">
        <v>100</v>
      </c>
    </row>
    <row r="19" spans="2:20" ht="18">
      <c r="B19" s="482">
        <v>10</v>
      </c>
      <c r="C19" s="483" t="s">
        <v>132</v>
      </c>
      <c r="D19" s="484" t="s">
        <v>483</v>
      </c>
      <c r="E19" s="485"/>
      <c r="F19" s="479"/>
      <c r="G19" s="486">
        <v>100</v>
      </c>
      <c r="H19" s="487">
        <v>100</v>
      </c>
      <c r="I19" s="479"/>
      <c r="J19" s="486">
        <v>99.31</v>
      </c>
      <c r="K19" s="487">
        <v>100</v>
      </c>
      <c r="L19" s="479"/>
      <c r="M19" s="486" t="s">
        <v>285</v>
      </c>
      <c r="N19" s="487">
        <v>100</v>
      </c>
      <c r="O19" s="479"/>
      <c r="P19" s="486">
        <v>100</v>
      </c>
      <c r="Q19" s="487">
        <v>100</v>
      </c>
      <c r="R19" s="479"/>
      <c r="S19" s="486">
        <v>100</v>
      </c>
      <c r="T19" s="487">
        <v>100</v>
      </c>
    </row>
    <row r="20" spans="2:20" ht="18">
      <c r="B20" s="482">
        <v>11</v>
      </c>
      <c r="C20" s="483" t="s">
        <v>100</v>
      </c>
      <c r="D20" s="484" t="s">
        <v>37</v>
      </c>
      <c r="E20" s="485"/>
      <c r="F20" s="479"/>
      <c r="G20" s="486">
        <v>99.73</v>
      </c>
      <c r="H20" s="487">
        <v>100</v>
      </c>
      <c r="I20" s="479"/>
      <c r="J20" s="486">
        <v>99.03</v>
      </c>
      <c r="K20" s="487">
        <v>100</v>
      </c>
      <c r="L20" s="479"/>
      <c r="M20" s="486">
        <v>100</v>
      </c>
      <c r="N20" s="487">
        <v>100</v>
      </c>
      <c r="O20" s="479"/>
      <c r="P20" s="486">
        <v>100</v>
      </c>
      <c r="Q20" s="487">
        <v>100</v>
      </c>
      <c r="R20" s="479"/>
      <c r="S20" s="486">
        <v>100</v>
      </c>
      <c r="T20" s="487">
        <v>100</v>
      </c>
    </row>
    <row r="21" spans="2:20" ht="18">
      <c r="B21" s="482">
        <v>12</v>
      </c>
      <c r="C21" s="483" t="s">
        <v>134</v>
      </c>
      <c r="D21" s="484" t="s">
        <v>54</v>
      </c>
      <c r="E21" s="485"/>
      <c r="F21" s="479"/>
      <c r="G21" s="486">
        <v>100</v>
      </c>
      <c r="H21" s="487">
        <v>100</v>
      </c>
      <c r="I21" s="479"/>
      <c r="J21" s="486">
        <v>100</v>
      </c>
      <c r="K21" s="487">
        <v>100</v>
      </c>
      <c r="L21" s="479"/>
      <c r="M21" s="486" t="s">
        <v>285</v>
      </c>
      <c r="N21" s="487">
        <v>100</v>
      </c>
      <c r="O21" s="479"/>
      <c r="P21" s="486">
        <v>87.18</v>
      </c>
      <c r="Q21" s="487">
        <v>100</v>
      </c>
      <c r="R21" s="479"/>
      <c r="S21" s="486">
        <v>100</v>
      </c>
      <c r="T21" s="487">
        <v>100</v>
      </c>
    </row>
    <row r="22" spans="2:20" ht="18">
      <c r="B22" s="482">
        <v>13</v>
      </c>
      <c r="C22" s="483" t="s">
        <v>108</v>
      </c>
      <c r="D22" s="484" t="s">
        <v>43</v>
      </c>
      <c r="E22" s="485"/>
      <c r="F22" s="479"/>
      <c r="G22" s="486">
        <v>99.48</v>
      </c>
      <c r="H22" s="487">
        <v>100</v>
      </c>
      <c r="I22" s="479"/>
      <c r="J22" s="486">
        <v>100</v>
      </c>
      <c r="K22" s="487">
        <v>100</v>
      </c>
      <c r="L22" s="479"/>
      <c r="M22" s="486">
        <v>98.81</v>
      </c>
      <c r="N22" s="487">
        <v>100</v>
      </c>
      <c r="O22" s="479"/>
      <c r="P22" s="486">
        <v>100</v>
      </c>
      <c r="Q22" s="487">
        <v>100</v>
      </c>
      <c r="R22" s="479"/>
      <c r="S22" s="486">
        <v>100</v>
      </c>
      <c r="T22" s="487">
        <v>100</v>
      </c>
    </row>
    <row r="23" spans="2:20" ht="18">
      <c r="B23" s="482">
        <v>14</v>
      </c>
      <c r="C23" s="483" t="s">
        <v>97</v>
      </c>
      <c r="D23" s="484" t="s">
        <v>47</v>
      </c>
      <c r="E23" s="485"/>
      <c r="F23" s="479"/>
      <c r="G23" s="486">
        <v>100</v>
      </c>
      <c r="H23" s="487">
        <v>100</v>
      </c>
      <c r="I23" s="479"/>
      <c r="J23" s="486">
        <v>97.88</v>
      </c>
      <c r="K23" s="487">
        <v>100</v>
      </c>
      <c r="L23" s="479"/>
      <c r="M23" s="486">
        <v>100</v>
      </c>
      <c r="N23" s="487">
        <v>100</v>
      </c>
      <c r="O23" s="479"/>
      <c r="P23" s="486">
        <v>100</v>
      </c>
      <c r="Q23" s="487">
        <v>100</v>
      </c>
      <c r="R23" s="479"/>
      <c r="S23" s="486">
        <v>98.46</v>
      </c>
      <c r="T23" s="487">
        <v>100</v>
      </c>
    </row>
    <row r="24" spans="2:20" ht="18">
      <c r="B24" s="482">
        <v>14</v>
      </c>
      <c r="C24" s="483" t="s">
        <v>484</v>
      </c>
      <c r="D24" s="484" t="s">
        <v>305</v>
      </c>
      <c r="E24" s="485"/>
      <c r="F24" s="479"/>
      <c r="G24" s="486">
        <v>98.41</v>
      </c>
      <c r="H24" s="487">
        <v>100</v>
      </c>
      <c r="I24" s="479"/>
      <c r="J24" s="486" t="s">
        <v>285</v>
      </c>
      <c r="K24" s="487">
        <v>100</v>
      </c>
      <c r="L24" s="479"/>
      <c r="M24" s="486" t="s">
        <v>285</v>
      </c>
      <c r="N24" s="487">
        <v>100</v>
      </c>
      <c r="O24" s="479"/>
      <c r="P24" s="486">
        <v>100</v>
      </c>
      <c r="Q24" s="487">
        <v>100</v>
      </c>
      <c r="R24" s="479"/>
      <c r="S24" s="486">
        <v>100</v>
      </c>
      <c r="T24" s="487">
        <v>100</v>
      </c>
    </row>
    <row r="25" spans="2:20" ht="18">
      <c r="B25" s="482">
        <v>15</v>
      </c>
      <c r="C25" s="483" t="s">
        <v>128</v>
      </c>
      <c r="D25" s="484" t="s">
        <v>73</v>
      </c>
      <c r="E25" s="485"/>
      <c r="F25" s="479"/>
      <c r="G25" s="486">
        <v>99.49</v>
      </c>
      <c r="H25" s="487">
        <v>100</v>
      </c>
      <c r="I25" s="479"/>
      <c r="J25" s="486" t="s">
        <v>285</v>
      </c>
      <c r="K25" s="487">
        <v>100</v>
      </c>
      <c r="L25" s="479"/>
      <c r="M25" s="486" t="s">
        <v>285</v>
      </c>
      <c r="N25" s="487">
        <v>100</v>
      </c>
      <c r="O25" s="479"/>
      <c r="P25" s="486">
        <v>100</v>
      </c>
      <c r="Q25" s="487">
        <v>100</v>
      </c>
      <c r="R25" s="479"/>
      <c r="S25" s="486">
        <v>100</v>
      </c>
      <c r="T25" s="487">
        <v>100</v>
      </c>
    </row>
    <row r="26" spans="2:20" ht="18">
      <c r="B26" s="482">
        <v>16</v>
      </c>
      <c r="C26" s="483" t="s">
        <v>110</v>
      </c>
      <c r="D26" s="484" t="s">
        <v>65</v>
      </c>
      <c r="E26" s="485"/>
      <c r="F26" s="479"/>
      <c r="G26" s="486">
        <v>98.91</v>
      </c>
      <c r="H26" s="487">
        <v>100</v>
      </c>
      <c r="I26" s="479"/>
      <c r="J26" s="486">
        <v>98.26</v>
      </c>
      <c r="K26" s="487">
        <v>100</v>
      </c>
      <c r="L26" s="479"/>
      <c r="M26" s="486" t="s">
        <v>285</v>
      </c>
      <c r="N26" s="487">
        <v>100</v>
      </c>
      <c r="O26" s="479"/>
      <c r="P26" s="486">
        <v>100</v>
      </c>
      <c r="Q26" s="487">
        <v>100</v>
      </c>
      <c r="R26" s="479"/>
      <c r="S26" s="486">
        <v>98.97</v>
      </c>
      <c r="T26" s="487">
        <v>100</v>
      </c>
    </row>
    <row r="27" spans="2:20" ht="18">
      <c r="B27" s="482">
        <v>17</v>
      </c>
      <c r="C27" s="483" t="s">
        <v>121</v>
      </c>
      <c r="D27" s="484" t="s">
        <v>31</v>
      </c>
      <c r="E27" s="485"/>
      <c r="F27" s="479"/>
      <c r="G27" s="486">
        <v>100</v>
      </c>
      <c r="H27" s="487">
        <v>100</v>
      </c>
      <c r="I27" s="479"/>
      <c r="J27" s="486">
        <v>96.82</v>
      </c>
      <c r="K27" s="487">
        <v>100</v>
      </c>
      <c r="L27" s="479"/>
      <c r="M27" s="486" t="s">
        <v>285</v>
      </c>
      <c r="N27" s="487">
        <v>100</v>
      </c>
      <c r="O27" s="479"/>
      <c r="P27" s="486">
        <v>100</v>
      </c>
      <c r="Q27" s="487">
        <v>100</v>
      </c>
      <c r="R27" s="479"/>
      <c r="S27" s="486">
        <v>100</v>
      </c>
      <c r="T27" s="487">
        <v>100</v>
      </c>
    </row>
    <row r="28" spans="2:20" ht="18">
      <c r="B28" s="482">
        <v>19</v>
      </c>
      <c r="C28" s="483" t="s">
        <v>112</v>
      </c>
      <c r="D28" s="484" t="s">
        <v>64</v>
      </c>
      <c r="E28" s="485"/>
      <c r="F28" s="479"/>
      <c r="G28" s="486">
        <v>99.73</v>
      </c>
      <c r="H28" s="487">
        <v>100</v>
      </c>
      <c r="I28" s="479"/>
      <c r="J28" s="486">
        <v>95.43</v>
      </c>
      <c r="K28" s="487">
        <v>100</v>
      </c>
      <c r="L28" s="479"/>
      <c r="M28" s="486">
        <v>100</v>
      </c>
      <c r="N28" s="487">
        <v>100</v>
      </c>
      <c r="O28" s="479"/>
      <c r="P28" s="486">
        <v>100</v>
      </c>
      <c r="Q28" s="487">
        <v>100</v>
      </c>
      <c r="R28" s="479"/>
      <c r="S28" s="486">
        <v>100</v>
      </c>
      <c r="T28" s="487">
        <v>100</v>
      </c>
    </row>
    <row r="29" spans="2:20" ht="18">
      <c r="B29" s="482">
        <v>20</v>
      </c>
      <c r="C29" s="483" t="s">
        <v>119</v>
      </c>
      <c r="D29" s="484" t="s">
        <v>51</v>
      </c>
      <c r="E29" s="485"/>
      <c r="F29" s="479"/>
      <c r="G29" s="486">
        <v>98.23</v>
      </c>
      <c r="H29" s="487">
        <v>100</v>
      </c>
      <c r="I29" s="479"/>
      <c r="J29" s="486">
        <v>99.76</v>
      </c>
      <c r="K29" s="487">
        <v>100</v>
      </c>
      <c r="L29" s="479"/>
      <c r="M29" s="486" t="s">
        <v>285</v>
      </c>
      <c r="N29" s="487">
        <v>100</v>
      </c>
      <c r="O29" s="479"/>
      <c r="P29" s="486">
        <v>79.489999999999995</v>
      </c>
      <c r="Q29" s="487">
        <v>100</v>
      </c>
      <c r="R29" s="479"/>
      <c r="S29" s="486">
        <v>99.49</v>
      </c>
      <c r="T29" s="487">
        <v>100</v>
      </c>
    </row>
    <row r="30" spans="2:20" ht="18">
      <c r="B30" s="482">
        <v>21</v>
      </c>
      <c r="C30" s="483" t="s">
        <v>130</v>
      </c>
      <c r="D30" s="484" t="s">
        <v>42</v>
      </c>
      <c r="E30" s="485"/>
      <c r="F30" s="479"/>
      <c r="G30" s="486">
        <v>97.88</v>
      </c>
      <c r="H30" s="487">
        <v>100</v>
      </c>
      <c r="I30" s="479"/>
      <c r="J30" s="486">
        <v>97.94</v>
      </c>
      <c r="K30" s="487">
        <v>100</v>
      </c>
      <c r="L30" s="479"/>
      <c r="M30" s="486" t="s">
        <v>285</v>
      </c>
      <c r="N30" s="487">
        <v>100</v>
      </c>
      <c r="O30" s="479"/>
      <c r="P30" s="486">
        <v>100</v>
      </c>
      <c r="Q30" s="487">
        <v>100</v>
      </c>
      <c r="R30" s="479"/>
      <c r="S30" s="486">
        <v>100</v>
      </c>
      <c r="T30" s="487">
        <v>100</v>
      </c>
    </row>
    <row r="31" spans="2:20" ht="18">
      <c r="B31" s="482">
        <v>22</v>
      </c>
      <c r="C31" s="483" t="s">
        <v>145</v>
      </c>
      <c r="D31" s="484" t="s">
        <v>49</v>
      </c>
      <c r="E31" s="485"/>
      <c r="F31" s="479"/>
      <c r="G31" s="486">
        <v>96.59</v>
      </c>
      <c r="H31" s="487">
        <v>100</v>
      </c>
      <c r="I31" s="479"/>
      <c r="J31" s="486" t="s">
        <v>285</v>
      </c>
      <c r="K31" s="487">
        <v>100</v>
      </c>
      <c r="L31" s="479"/>
      <c r="M31" s="486" t="s">
        <v>285</v>
      </c>
      <c r="N31" s="487">
        <v>100</v>
      </c>
      <c r="O31" s="479"/>
      <c r="P31" s="486" t="s">
        <v>285</v>
      </c>
      <c r="Q31" s="487">
        <v>100</v>
      </c>
      <c r="R31" s="479"/>
      <c r="S31" s="486">
        <v>100</v>
      </c>
      <c r="T31" s="487">
        <v>100</v>
      </c>
    </row>
    <row r="32" spans="2:20" ht="18">
      <c r="B32" s="482">
        <v>23</v>
      </c>
      <c r="C32" s="483" t="s">
        <v>142</v>
      </c>
      <c r="D32" s="484" t="s">
        <v>41</v>
      </c>
      <c r="E32" s="485"/>
      <c r="F32" s="479"/>
      <c r="G32" s="486">
        <v>99.72</v>
      </c>
      <c r="H32" s="487">
        <v>100</v>
      </c>
      <c r="I32" s="479"/>
      <c r="J32" s="486">
        <v>96.64</v>
      </c>
      <c r="K32" s="487">
        <v>100</v>
      </c>
      <c r="L32" s="479"/>
      <c r="M32" s="486" t="s">
        <v>285</v>
      </c>
      <c r="N32" s="487">
        <v>100</v>
      </c>
      <c r="O32" s="479"/>
      <c r="P32" s="486">
        <v>92.31</v>
      </c>
      <c r="Q32" s="487">
        <v>100</v>
      </c>
      <c r="R32" s="479"/>
      <c r="S32" s="486">
        <v>100</v>
      </c>
      <c r="T32" s="487">
        <v>100</v>
      </c>
    </row>
    <row r="33" spans="2:20" ht="18">
      <c r="B33" s="482">
        <v>24</v>
      </c>
      <c r="C33" s="483" t="s">
        <v>104</v>
      </c>
      <c r="D33" s="484" t="s">
        <v>44</v>
      </c>
      <c r="E33" s="485"/>
      <c r="F33" s="479"/>
      <c r="G33" s="486">
        <v>100</v>
      </c>
      <c r="H33" s="487">
        <v>100</v>
      </c>
      <c r="I33" s="479"/>
      <c r="J33" s="486">
        <v>98.56</v>
      </c>
      <c r="K33" s="487">
        <v>100</v>
      </c>
      <c r="L33" s="479"/>
      <c r="M33" s="486">
        <v>95.09</v>
      </c>
      <c r="N33" s="487">
        <v>100</v>
      </c>
      <c r="O33" s="479"/>
      <c r="P33" s="486">
        <v>100</v>
      </c>
      <c r="Q33" s="487">
        <v>100</v>
      </c>
      <c r="R33" s="479"/>
      <c r="S33" s="486">
        <v>100</v>
      </c>
      <c r="T33" s="487">
        <v>100</v>
      </c>
    </row>
    <row r="34" spans="2:20" ht="18">
      <c r="B34" s="482">
        <v>25</v>
      </c>
      <c r="C34" s="483" t="s">
        <v>139</v>
      </c>
      <c r="D34" s="484" t="s">
        <v>68</v>
      </c>
      <c r="E34" s="485"/>
      <c r="F34" s="479"/>
      <c r="G34" s="486">
        <v>100</v>
      </c>
      <c r="H34" s="487">
        <v>100</v>
      </c>
      <c r="I34" s="479"/>
      <c r="J34" s="486">
        <v>93.77</v>
      </c>
      <c r="K34" s="487">
        <v>100</v>
      </c>
      <c r="L34" s="479"/>
      <c r="M34" s="486">
        <v>100</v>
      </c>
      <c r="N34" s="487">
        <v>100</v>
      </c>
      <c r="O34" s="479"/>
      <c r="P34" s="486">
        <v>100</v>
      </c>
      <c r="Q34" s="487">
        <v>100</v>
      </c>
      <c r="R34" s="479"/>
      <c r="S34" s="486">
        <v>100</v>
      </c>
      <c r="T34" s="487">
        <v>100</v>
      </c>
    </row>
    <row r="35" spans="2:20" ht="18">
      <c r="B35" s="482">
        <v>26</v>
      </c>
      <c r="C35" s="483" t="s">
        <v>107</v>
      </c>
      <c r="D35" s="484" t="s">
        <v>32</v>
      </c>
      <c r="E35" s="485"/>
      <c r="F35" s="479"/>
      <c r="G35" s="486">
        <v>100</v>
      </c>
      <c r="H35" s="487">
        <v>100</v>
      </c>
      <c r="I35" s="479"/>
      <c r="J35" s="486">
        <v>92.56</v>
      </c>
      <c r="K35" s="487">
        <v>100</v>
      </c>
      <c r="L35" s="479"/>
      <c r="M35" s="486">
        <v>100</v>
      </c>
      <c r="N35" s="487">
        <v>100</v>
      </c>
      <c r="O35" s="479"/>
      <c r="P35" s="486">
        <v>100</v>
      </c>
      <c r="Q35" s="487">
        <v>100</v>
      </c>
      <c r="R35" s="479"/>
      <c r="S35" s="486">
        <v>100</v>
      </c>
      <c r="T35" s="487">
        <v>100</v>
      </c>
    </row>
    <row r="36" spans="2:20" ht="18">
      <c r="B36" s="482">
        <v>27</v>
      </c>
      <c r="C36" s="483" t="s">
        <v>138</v>
      </c>
      <c r="D36" s="484" t="s">
        <v>56</v>
      </c>
      <c r="E36" s="485"/>
      <c r="F36" s="479"/>
      <c r="G36" s="486">
        <v>98.9</v>
      </c>
      <c r="H36" s="487">
        <v>100</v>
      </c>
      <c r="I36" s="479"/>
      <c r="J36" s="486">
        <v>96.21</v>
      </c>
      <c r="K36" s="487">
        <v>100</v>
      </c>
      <c r="L36" s="479"/>
      <c r="M36" s="486" t="s">
        <v>285</v>
      </c>
      <c r="N36" s="487">
        <v>100</v>
      </c>
      <c r="O36" s="479"/>
      <c r="P36" s="486">
        <v>94.87</v>
      </c>
      <c r="Q36" s="487">
        <v>100</v>
      </c>
      <c r="R36" s="479"/>
      <c r="S36" s="486">
        <v>100</v>
      </c>
      <c r="T36" s="487">
        <v>100</v>
      </c>
    </row>
    <row r="37" spans="2:20" ht="18">
      <c r="B37" s="482">
        <v>28</v>
      </c>
      <c r="C37" s="483" t="s">
        <v>140</v>
      </c>
      <c r="D37" s="484" t="s">
        <v>71</v>
      </c>
      <c r="E37" s="485"/>
      <c r="F37" s="479"/>
      <c r="G37" s="486">
        <v>100</v>
      </c>
      <c r="H37" s="487">
        <v>100</v>
      </c>
      <c r="I37" s="479"/>
      <c r="J37" s="486">
        <v>94.52</v>
      </c>
      <c r="K37" s="487">
        <v>100</v>
      </c>
      <c r="L37" s="479"/>
      <c r="M37" s="486" t="s">
        <v>285</v>
      </c>
      <c r="N37" s="487">
        <v>100</v>
      </c>
      <c r="O37" s="479"/>
      <c r="P37" s="486">
        <v>100</v>
      </c>
      <c r="Q37" s="487">
        <v>100</v>
      </c>
      <c r="R37" s="479"/>
      <c r="S37" s="486">
        <v>100</v>
      </c>
      <c r="T37" s="487">
        <v>100</v>
      </c>
    </row>
    <row r="38" spans="2:20" ht="18">
      <c r="B38" s="482">
        <v>29</v>
      </c>
      <c r="C38" s="483" t="s">
        <v>106</v>
      </c>
      <c r="D38" s="484" t="s">
        <v>45</v>
      </c>
      <c r="E38" s="485"/>
      <c r="F38" s="479"/>
      <c r="G38" s="486">
        <v>100</v>
      </c>
      <c r="H38" s="487">
        <v>100</v>
      </c>
      <c r="I38" s="479"/>
      <c r="J38" s="486">
        <v>93.92</v>
      </c>
      <c r="K38" s="487">
        <v>100</v>
      </c>
      <c r="L38" s="479"/>
      <c r="M38" s="486">
        <v>100</v>
      </c>
      <c r="N38" s="487">
        <v>100</v>
      </c>
      <c r="O38" s="479"/>
      <c r="P38" s="486">
        <v>100</v>
      </c>
      <c r="Q38" s="487">
        <v>100</v>
      </c>
      <c r="R38" s="479"/>
      <c r="S38" s="486">
        <v>94.36</v>
      </c>
      <c r="T38" s="487">
        <v>100</v>
      </c>
    </row>
    <row r="39" spans="2:20" ht="18">
      <c r="B39" s="482">
        <v>30</v>
      </c>
      <c r="C39" s="483" t="s">
        <v>103</v>
      </c>
      <c r="D39" s="484" t="s">
        <v>70</v>
      </c>
      <c r="E39" s="485"/>
      <c r="F39" s="479"/>
      <c r="G39" s="486">
        <v>99.47</v>
      </c>
      <c r="H39" s="487">
        <v>100</v>
      </c>
      <c r="I39" s="479"/>
      <c r="J39" s="486">
        <v>99.52</v>
      </c>
      <c r="K39" s="487">
        <v>100</v>
      </c>
      <c r="L39" s="479"/>
      <c r="M39" s="486">
        <v>90.57</v>
      </c>
      <c r="N39" s="487">
        <v>100</v>
      </c>
      <c r="O39" s="479"/>
      <c r="P39" s="486">
        <v>100</v>
      </c>
      <c r="Q39" s="487">
        <v>100</v>
      </c>
      <c r="R39" s="479"/>
      <c r="S39" s="486">
        <v>100</v>
      </c>
      <c r="T39" s="487">
        <v>100</v>
      </c>
    </row>
    <row r="40" spans="2:20" ht="18">
      <c r="B40" s="482">
        <v>31</v>
      </c>
      <c r="C40" s="483" t="s">
        <v>114</v>
      </c>
      <c r="D40" s="484" t="s">
        <v>223</v>
      </c>
      <c r="E40" s="485"/>
      <c r="F40" s="479"/>
      <c r="G40" s="486">
        <v>100</v>
      </c>
      <c r="H40" s="487">
        <v>100</v>
      </c>
      <c r="I40" s="479"/>
      <c r="J40" s="486">
        <v>99.76</v>
      </c>
      <c r="K40" s="487">
        <v>100</v>
      </c>
      <c r="L40" s="479"/>
      <c r="M40" s="486" t="s">
        <v>285</v>
      </c>
      <c r="N40" s="487">
        <v>100</v>
      </c>
      <c r="O40" s="479"/>
      <c r="P40" s="486">
        <v>20.51</v>
      </c>
      <c r="Q40" s="487">
        <v>100</v>
      </c>
      <c r="R40" s="479"/>
      <c r="S40" s="486">
        <v>100</v>
      </c>
      <c r="T40" s="487">
        <v>100</v>
      </c>
    </row>
    <row r="41" spans="2:20" ht="18">
      <c r="B41" s="482">
        <v>32</v>
      </c>
      <c r="C41" s="483" t="s">
        <v>109</v>
      </c>
      <c r="D41" s="484" t="s">
        <v>40</v>
      </c>
      <c r="E41" s="485"/>
      <c r="F41" s="479"/>
      <c r="G41" s="486">
        <v>98.09</v>
      </c>
      <c r="H41" s="487">
        <v>100</v>
      </c>
      <c r="I41" s="479"/>
      <c r="J41" s="486">
        <v>96.72</v>
      </c>
      <c r="K41" s="487">
        <v>100</v>
      </c>
      <c r="L41" s="479"/>
      <c r="M41" s="486" t="s">
        <v>285</v>
      </c>
      <c r="N41" s="487">
        <v>100</v>
      </c>
      <c r="O41" s="479"/>
      <c r="P41" s="486">
        <v>94.87</v>
      </c>
      <c r="Q41" s="487">
        <v>100</v>
      </c>
      <c r="R41" s="479"/>
      <c r="S41" s="486">
        <v>95.38</v>
      </c>
      <c r="T41" s="487">
        <v>100</v>
      </c>
    </row>
    <row r="42" spans="2:20" ht="18">
      <c r="B42" s="482">
        <v>33</v>
      </c>
      <c r="C42" s="483" t="s">
        <v>143</v>
      </c>
      <c r="D42" s="484" t="s">
        <v>38</v>
      </c>
      <c r="E42" s="485"/>
      <c r="F42" s="479"/>
      <c r="G42" s="486">
        <v>95.92</v>
      </c>
      <c r="H42" s="487">
        <v>100</v>
      </c>
      <c r="I42" s="479"/>
      <c r="J42" s="486">
        <v>98.16</v>
      </c>
      <c r="K42" s="487">
        <v>100</v>
      </c>
      <c r="L42" s="479"/>
      <c r="M42" s="486" t="s">
        <v>285</v>
      </c>
      <c r="N42" s="487">
        <v>100</v>
      </c>
      <c r="O42" s="479"/>
      <c r="P42" s="486">
        <v>100</v>
      </c>
      <c r="Q42" s="487">
        <v>100</v>
      </c>
      <c r="R42" s="479"/>
      <c r="S42" s="486">
        <v>93.85</v>
      </c>
      <c r="T42" s="487">
        <v>100</v>
      </c>
    </row>
    <row r="43" spans="2:20" ht="18">
      <c r="B43" s="482">
        <v>34</v>
      </c>
      <c r="C43" s="483" t="s">
        <v>141</v>
      </c>
      <c r="D43" s="484" t="s">
        <v>63</v>
      </c>
      <c r="E43" s="485"/>
      <c r="F43" s="479"/>
      <c r="G43" s="486">
        <v>98.08</v>
      </c>
      <c r="H43" s="487">
        <v>100</v>
      </c>
      <c r="I43" s="479"/>
      <c r="J43" s="486">
        <v>93.61</v>
      </c>
      <c r="K43" s="487">
        <v>100</v>
      </c>
      <c r="L43" s="479"/>
      <c r="M43" s="486" t="s">
        <v>285</v>
      </c>
      <c r="N43" s="487">
        <v>100</v>
      </c>
      <c r="O43" s="479"/>
      <c r="P43" s="486">
        <v>100</v>
      </c>
      <c r="Q43" s="487">
        <v>100</v>
      </c>
      <c r="R43" s="479"/>
      <c r="S43" s="486">
        <v>100</v>
      </c>
      <c r="T43" s="487">
        <v>100</v>
      </c>
    </row>
    <row r="44" spans="2:20" ht="18">
      <c r="B44" s="482">
        <v>35</v>
      </c>
      <c r="C44" s="483" t="s">
        <v>136</v>
      </c>
      <c r="D44" s="484" t="s">
        <v>137</v>
      </c>
      <c r="E44" s="485"/>
      <c r="F44" s="479"/>
      <c r="G44" s="486">
        <v>99.73</v>
      </c>
      <c r="H44" s="487">
        <v>100</v>
      </c>
      <c r="I44" s="479"/>
      <c r="J44" s="486">
        <v>91.18</v>
      </c>
      <c r="K44" s="487">
        <v>100</v>
      </c>
      <c r="L44" s="479"/>
      <c r="M44" s="486" t="s">
        <v>285</v>
      </c>
      <c r="N44" s="487">
        <v>100</v>
      </c>
      <c r="O44" s="479"/>
      <c r="P44" s="486">
        <v>100</v>
      </c>
      <c r="Q44" s="487">
        <v>100</v>
      </c>
      <c r="R44" s="479"/>
      <c r="S44" s="486">
        <v>100</v>
      </c>
      <c r="T44" s="487">
        <v>100</v>
      </c>
    </row>
    <row r="45" spans="2:20" ht="18">
      <c r="B45" s="482">
        <v>36</v>
      </c>
      <c r="C45" s="483" t="s">
        <v>102</v>
      </c>
      <c r="D45" s="484" t="s">
        <v>34</v>
      </c>
      <c r="E45" s="485"/>
      <c r="F45" s="479"/>
      <c r="G45" s="486">
        <v>99.18</v>
      </c>
      <c r="H45" s="487">
        <v>100</v>
      </c>
      <c r="I45" s="479"/>
      <c r="J45" s="486">
        <v>93.4</v>
      </c>
      <c r="K45" s="487">
        <v>100</v>
      </c>
      <c r="L45" s="479"/>
      <c r="M45" s="486">
        <v>95.33</v>
      </c>
      <c r="N45" s="487">
        <v>100</v>
      </c>
      <c r="O45" s="479"/>
      <c r="P45" s="486">
        <v>97.44</v>
      </c>
      <c r="Q45" s="487">
        <v>100</v>
      </c>
      <c r="R45" s="479"/>
      <c r="S45" s="486">
        <v>96.41</v>
      </c>
      <c r="T45" s="487">
        <v>100</v>
      </c>
    </row>
    <row r="46" spans="2:20" ht="18">
      <c r="B46" s="482">
        <v>37</v>
      </c>
      <c r="C46" s="483" t="s">
        <v>116</v>
      </c>
      <c r="D46" s="484" t="s">
        <v>35</v>
      </c>
      <c r="E46" s="485"/>
      <c r="F46" s="479"/>
      <c r="G46" s="486">
        <v>99.47</v>
      </c>
      <c r="H46" s="487">
        <v>100</v>
      </c>
      <c r="I46" s="479"/>
      <c r="J46" s="486">
        <v>95.21</v>
      </c>
      <c r="K46" s="487">
        <v>100</v>
      </c>
      <c r="L46" s="479"/>
      <c r="M46" s="486">
        <v>92.51</v>
      </c>
      <c r="N46" s="487">
        <v>100</v>
      </c>
      <c r="O46" s="479"/>
      <c r="P46" s="486">
        <v>100</v>
      </c>
      <c r="Q46" s="487">
        <v>100</v>
      </c>
      <c r="R46" s="479"/>
      <c r="S46" s="486">
        <v>97.44</v>
      </c>
      <c r="T46" s="487">
        <v>100</v>
      </c>
    </row>
    <row r="47" spans="2:20" ht="18">
      <c r="B47" s="482">
        <v>38</v>
      </c>
      <c r="C47" s="483" t="s">
        <v>133</v>
      </c>
      <c r="D47" s="484" t="s">
        <v>58</v>
      </c>
      <c r="E47" s="485"/>
      <c r="F47" s="479"/>
      <c r="G47" s="486">
        <v>100</v>
      </c>
      <c r="H47" s="487">
        <v>100</v>
      </c>
      <c r="I47" s="479"/>
      <c r="J47" s="486">
        <v>86.09</v>
      </c>
      <c r="K47" s="487">
        <v>100</v>
      </c>
      <c r="L47" s="479"/>
      <c r="M47" s="486">
        <v>100</v>
      </c>
      <c r="N47" s="487">
        <v>100</v>
      </c>
      <c r="O47" s="479"/>
      <c r="P47" s="486">
        <v>100</v>
      </c>
      <c r="Q47" s="487">
        <v>100</v>
      </c>
      <c r="R47" s="479"/>
      <c r="S47" s="486">
        <v>100</v>
      </c>
      <c r="T47" s="487">
        <v>100</v>
      </c>
    </row>
    <row r="48" spans="2:20" ht="18">
      <c r="B48" s="482">
        <v>39</v>
      </c>
      <c r="C48" s="483" t="s">
        <v>111</v>
      </c>
      <c r="D48" s="484" t="s">
        <v>61</v>
      </c>
      <c r="E48" s="485"/>
      <c r="F48" s="479"/>
      <c r="G48" s="486">
        <v>100</v>
      </c>
      <c r="H48" s="487">
        <v>100</v>
      </c>
      <c r="I48" s="479"/>
      <c r="J48" s="486">
        <v>92.19</v>
      </c>
      <c r="K48" s="487">
        <v>100</v>
      </c>
      <c r="L48" s="479"/>
      <c r="M48" s="486" t="s">
        <v>285</v>
      </c>
      <c r="N48" s="487">
        <v>100</v>
      </c>
      <c r="O48" s="479"/>
      <c r="P48" s="486">
        <v>100</v>
      </c>
      <c r="Q48" s="487">
        <v>100</v>
      </c>
      <c r="R48" s="479"/>
      <c r="S48" s="486">
        <v>93.33</v>
      </c>
      <c r="T48" s="487">
        <v>100</v>
      </c>
    </row>
    <row r="49" spans="2:20" ht="18">
      <c r="B49" s="482">
        <v>40</v>
      </c>
      <c r="C49" s="483" t="s">
        <v>99</v>
      </c>
      <c r="D49" s="484" t="s">
        <v>55</v>
      </c>
      <c r="E49" s="485"/>
      <c r="F49" s="479"/>
      <c r="G49" s="486">
        <v>99.74</v>
      </c>
      <c r="H49" s="487">
        <v>100</v>
      </c>
      <c r="I49" s="479"/>
      <c r="J49" s="486">
        <v>92.1</v>
      </c>
      <c r="K49" s="487">
        <v>100</v>
      </c>
      <c r="L49" s="479"/>
      <c r="M49" s="486">
        <v>90.93</v>
      </c>
      <c r="N49" s="487">
        <v>100</v>
      </c>
      <c r="O49" s="479"/>
      <c r="P49" s="486">
        <v>100</v>
      </c>
      <c r="Q49" s="487">
        <v>100</v>
      </c>
      <c r="R49" s="479"/>
      <c r="S49" s="486">
        <v>100</v>
      </c>
      <c r="T49" s="487">
        <v>100</v>
      </c>
    </row>
    <row r="50" spans="2:20" ht="18">
      <c r="B50" s="482">
        <v>41</v>
      </c>
      <c r="C50" s="483" t="s">
        <v>129</v>
      </c>
      <c r="D50" s="484" t="s">
        <v>36</v>
      </c>
      <c r="E50" s="485"/>
      <c r="F50" s="479"/>
      <c r="G50" s="486">
        <v>99.72</v>
      </c>
      <c r="H50" s="487">
        <v>100</v>
      </c>
      <c r="I50" s="479"/>
      <c r="J50" s="486">
        <v>90.85</v>
      </c>
      <c r="K50" s="487">
        <v>100</v>
      </c>
      <c r="L50" s="479"/>
      <c r="M50" s="486" t="s">
        <v>285</v>
      </c>
      <c r="N50" s="487">
        <v>100</v>
      </c>
      <c r="O50" s="479"/>
      <c r="P50" s="486">
        <v>100</v>
      </c>
      <c r="Q50" s="487">
        <v>100</v>
      </c>
      <c r="R50" s="479"/>
      <c r="S50" s="486">
        <v>93.85</v>
      </c>
      <c r="T50" s="487">
        <v>100</v>
      </c>
    </row>
    <row r="51" spans="2:20" ht="18">
      <c r="B51" s="482">
        <v>42</v>
      </c>
      <c r="C51" s="483" t="s">
        <v>120</v>
      </c>
      <c r="D51" s="484" t="s">
        <v>66</v>
      </c>
      <c r="E51" s="485"/>
      <c r="F51" s="479"/>
      <c r="G51" s="486">
        <v>95.23</v>
      </c>
      <c r="H51" s="487">
        <v>100</v>
      </c>
      <c r="I51" s="479"/>
      <c r="J51" s="486">
        <v>86.89</v>
      </c>
      <c r="K51" s="487">
        <v>100</v>
      </c>
      <c r="L51" s="479"/>
      <c r="M51" s="486">
        <v>97.16</v>
      </c>
      <c r="N51" s="487">
        <v>100</v>
      </c>
      <c r="O51" s="479"/>
      <c r="P51" s="486">
        <v>82.05</v>
      </c>
      <c r="Q51" s="487">
        <v>100</v>
      </c>
      <c r="R51" s="479"/>
      <c r="S51" s="486">
        <v>98.46</v>
      </c>
      <c r="T51" s="487">
        <v>100</v>
      </c>
    </row>
    <row r="52" spans="2:20" ht="18">
      <c r="B52" s="482">
        <v>43</v>
      </c>
      <c r="C52" s="483" t="s">
        <v>127</v>
      </c>
      <c r="D52" s="484" t="s">
        <v>52</v>
      </c>
      <c r="E52" s="485"/>
      <c r="F52" s="479"/>
      <c r="G52" s="486">
        <v>98.35</v>
      </c>
      <c r="H52" s="487">
        <v>100</v>
      </c>
      <c r="I52" s="479"/>
      <c r="J52" s="486">
        <v>84.41</v>
      </c>
      <c r="K52" s="487">
        <v>100</v>
      </c>
      <c r="L52" s="479"/>
      <c r="M52" s="486" t="s">
        <v>285</v>
      </c>
      <c r="N52" s="487">
        <v>100</v>
      </c>
      <c r="O52" s="479"/>
      <c r="P52" s="486">
        <v>97.44</v>
      </c>
      <c r="Q52" s="487">
        <v>100</v>
      </c>
      <c r="R52" s="479"/>
      <c r="S52" s="486">
        <v>97.95</v>
      </c>
      <c r="T52" s="487">
        <v>100</v>
      </c>
    </row>
    <row r="53" spans="2:20" ht="18">
      <c r="B53" s="482">
        <v>44</v>
      </c>
      <c r="C53" s="483" t="s">
        <v>101</v>
      </c>
      <c r="D53" s="484" t="s">
        <v>57</v>
      </c>
      <c r="E53" s="485"/>
      <c r="F53" s="479"/>
      <c r="G53" s="486">
        <v>98.14</v>
      </c>
      <c r="H53" s="487">
        <v>100</v>
      </c>
      <c r="I53" s="479"/>
      <c r="J53" s="486">
        <v>80.77</v>
      </c>
      <c r="K53" s="487">
        <v>100</v>
      </c>
      <c r="L53" s="479"/>
      <c r="M53" s="486">
        <v>98.17</v>
      </c>
      <c r="N53" s="487">
        <v>100</v>
      </c>
      <c r="O53" s="479"/>
      <c r="P53" s="486">
        <v>69.23</v>
      </c>
      <c r="Q53" s="487">
        <v>100</v>
      </c>
      <c r="R53" s="479"/>
      <c r="S53" s="486">
        <v>95.38</v>
      </c>
      <c r="T53" s="487">
        <v>100</v>
      </c>
    </row>
    <row r="54" spans="2:20" ht="18">
      <c r="B54" s="482">
        <v>45</v>
      </c>
      <c r="C54" s="483" t="s">
        <v>131</v>
      </c>
      <c r="D54" s="484" t="s">
        <v>67</v>
      </c>
      <c r="E54" s="485"/>
      <c r="F54" s="479"/>
      <c r="G54" s="486">
        <v>99.42</v>
      </c>
      <c r="H54" s="487">
        <v>100</v>
      </c>
      <c r="I54" s="479"/>
      <c r="J54" s="486" t="s">
        <v>285</v>
      </c>
      <c r="K54" s="487">
        <v>100</v>
      </c>
      <c r="L54" s="479"/>
      <c r="M54" s="486" t="s">
        <v>285</v>
      </c>
      <c r="N54" s="487">
        <v>100</v>
      </c>
      <c r="O54" s="479"/>
      <c r="P54" s="486">
        <v>69.23</v>
      </c>
      <c r="Q54" s="487">
        <v>100</v>
      </c>
      <c r="R54" s="479"/>
      <c r="S54" s="486">
        <v>99.49</v>
      </c>
      <c r="T54" s="487">
        <v>100</v>
      </c>
    </row>
    <row r="55" spans="2:20" ht="18">
      <c r="B55" s="482">
        <v>46</v>
      </c>
      <c r="C55" s="483" t="s">
        <v>125</v>
      </c>
      <c r="D55" s="484" t="s">
        <v>267</v>
      </c>
      <c r="E55" s="485"/>
      <c r="F55" s="479"/>
      <c r="G55" s="486">
        <v>96.84</v>
      </c>
      <c r="H55" s="487">
        <v>100</v>
      </c>
      <c r="I55" s="479"/>
      <c r="J55" s="486">
        <v>91.69</v>
      </c>
      <c r="K55" s="487">
        <v>100</v>
      </c>
      <c r="L55" s="479"/>
      <c r="M55" s="486">
        <v>99.76</v>
      </c>
      <c r="N55" s="487">
        <v>100</v>
      </c>
      <c r="O55" s="479"/>
      <c r="P55" s="486">
        <v>100</v>
      </c>
      <c r="Q55" s="487">
        <v>100</v>
      </c>
      <c r="R55" s="479"/>
      <c r="S55" s="486">
        <v>95.9</v>
      </c>
      <c r="T55" s="487">
        <v>100</v>
      </c>
    </row>
    <row r="56" spans="2:20" ht="18">
      <c r="B56" s="482">
        <v>47</v>
      </c>
      <c r="C56" s="483" t="s">
        <v>123</v>
      </c>
      <c r="D56" s="484" t="s">
        <v>124</v>
      </c>
      <c r="E56" s="485"/>
      <c r="F56" s="479"/>
      <c r="G56" s="486">
        <v>93.92</v>
      </c>
      <c r="H56" s="487">
        <v>100</v>
      </c>
      <c r="I56" s="479"/>
      <c r="J56" s="486">
        <v>93.46</v>
      </c>
      <c r="K56" s="487">
        <v>100</v>
      </c>
      <c r="L56" s="479"/>
      <c r="M56" s="486">
        <v>96.56</v>
      </c>
      <c r="N56" s="487">
        <v>100</v>
      </c>
      <c r="O56" s="479"/>
      <c r="P56" s="486">
        <v>100</v>
      </c>
      <c r="Q56" s="487">
        <v>100</v>
      </c>
      <c r="R56" s="479"/>
      <c r="S56" s="486">
        <v>93.33</v>
      </c>
      <c r="T56" s="487">
        <v>100</v>
      </c>
    </row>
    <row r="57" spans="2:20" ht="18">
      <c r="B57" s="482">
        <v>48</v>
      </c>
      <c r="C57" s="483" t="s">
        <v>98</v>
      </c>
      <c r="D57" s="484" t="s">
        <v>69</v>
      </c>
      <c r="E57" s="485"/>
      <c r="F57" s="479"/>
      <c r="G57" s="486">
        <v>99.73</v>
      </c>
      <c r="H57" s="487">
        <v>100</v>
      </c>
      <c r="I57" s="479"/>
      <c r="J57" s="486">
        <v>77.569999999999993</v>
      </c>
      <c r="K57" s="487">
        <v>100</v>
      </c>
      <c r="L57" s="479"/>
      <c r="M57" s="486">
        <v>86.6</v>
      </c>
      <c r="N57" s="487">
        <v>100</v>
      </c>
      <c r="O57" s="479"/>
      <c r="P57" s="486">
        <v>100</v>
      </c>
      <c r="Q57" s="487">
        <v>100</v>
      </c>
      <c r="R57" s="479"/>
      <c r="S57" s="486">
        <v>100</v>
      </c>
      <c r="T57" s="487">
        <v>100</v>
      </c>
    </row>
    <row r="58" spans="2:20" ht="18">
      <c r="B58" s="482">
        <v>49</v>
      </c>
      <c r="C58" s="483" t="s">
        <v>105</v>
      </c>
      <c r="D58" s="484" t="s">
        <v>60</v>
      </c>
      <c r="E58" s="485"/>
      <c r="F58" s="479"/>
      <c r="G58" s="486">
        <v>100</v>
      </c>
      <c r="H58" s="487">
        <v>100</v>
      </c>
      <c r="I58" s="479"/>
      <c r="J58" s="486">
        <v>73.78</v>
      </c>
      <c r="K58" s="487">
        <v>100</v>
      </c>
      <c r="L58" s="479"/>
      <c r="M58" s="486">
        <v>90.95</v>
      </c>
      <c r="N58" s="487">
        <v>100</v>
      </c>
      <c r="O58" s="479"/>
      <c r="P58" s="486">
        <v>79.489999999999995</v>
      </c>
      <c r="Q58" s="487">
        <v>100</v>
      </c>
      <c r="R58" s="479"/>
      <c r="S58" s="486">
        <v>100</v>
      </c>
      <c r="T58" s="487">
        <v>100</v>
      </c>
    </row>
    <row r="59" spans="2:20" ht="18">
      <c r="B59" s="482">
        <v>50</v>
      </c>
      <c r="C59" s="483" t="s">
        <v>135</v>
      </c>
      <c r="D59" s="484" t="s">
        <v>39</v>
      </c>
      <c r="E59" s="485"/>
      <c r="F59" s="479"/>
      <c r="G59" s="486">
        <v>91.23</v>
      </c>
      <c r="H59" s="487">
        <v>100</v>
      </c>
      <c r="I59" s="479"/>
      <c r="J59" s="486">
        <v>65.69</v>
      </c>
      <c r="K59" s="487">
        <v>100</v>
      </c>
      <c r="L59" s="479"/>
      <c r="M59" s="486">
        <v>100</v>
      </c>
      <c r="N59" s="487">
        <v>100</v>
      </c>
      <c r="O59" s="479"/>
      <c r="P59" s="486">
        <v>97.44</v>
      </c>
      <c r="Q59" s="487">
        <v>100</v>
      </c>
      <c r="R59" s="479"/>
      <c r="S59" s="486">
        <v>95.38</v>
      </c>
      <c r="T59" s="487">
        <v>100</v>
      </c>
    </row>
    <row r="60" spans="2:20" ht="18">
      <c r="B60" s="482">
        <v>51</v>
      </c>
      <c r="C60" s="483" t="s">
        <v>117</v>
      </c>
      <c r="D60" s="484" t="s">
        <v>291</v>
      </c>
      <c r="E60" s="485"/>
      <c r="F60" s="479"/>
      <c r="G60" s="486">
        <v>82.68</v>
      </c>
      <c r="H60" s="487">
        <v>100</v>
      </c>
      <c r="I60" s="479"/>
      <c r="J60" s="486">
        <v>67.98</v>
      </c>
      <c r="K60" s="487">
        <v>100</v>
      </c>
      <c r="L60" s="479"/>
      <c r="M60" s="486">
        <v>91.66</v>
      </c>
      <c r="N60" s="487">
        <v>100</v>
      </c>
      <c r="O60" s="479"/>
      <c r="P60" s="486">
        <v>41.03</v>
      </c>
      <c r="Q60" s="487">
        <v>100</v>
      </c>
      <c r="R60" s="479"/>
      <c r="S60" s="486">
        <v>94.36</v>
      </c>
      <c r="T60" s="487">
        <v>100</v>
      </c>
    </row>
    <row r="61" spans="2:20" ht="18">
      <c r="B61" s="488">
        <v>52</v>
      </c>
      <c r="C61" s="489" t="s">
        <v>122</v>
      </c>
      <c r="D61" s="490" t="s">
        <v>59</v>
      </c>
      <c r="E61" s="491"/>
      <c r="F61" s="479"/>
      <c r="G61" s="492">
        <v>77.760000000000005</v>
      </c>
      <c r="H61" s="493">
        <v>100</v>
      </c>
      <c r="I61" s="479"/>
      <c r="J61" s="492">
        <v>75.569999999999993</v>
      </c>
      <c r="K61" s="493">
        <v>100</v>
      </c>
      <c r="L61" s="479"/>
      <c r="M61" s="492" t="s">
        <v>285</v>
      </c>
      <c r="N61" s="493">
        <v>100</v>
      </c>
      <c r="O61" s="479"/>
      <c r="P61" s="492">
        <v>87.18</v>
      </c>
      <c r="Q61" s="493">
        <v>100</v>
      </c>
      <c r="R61" s="479"/>
      <c r="S61" s="492">
        <v>89.74</v>
      </c>
      <c r="T61" s="493">
        <v>100</v>
      </c>
    </row>
    <row r="62" spans="2:20" ht="16.5"/>
    <row r="63" spans="2:20" ht="16.5"/>
    <row r="64" spans="2:20" ht="16.5"/>
    <row r="65" ht="16.5"/>
    <row r="66" ht="16.5"/>
    <row r="67" ht="16.5"/>
    <row r="68" ht="16.5"/>
    <row r="69" ht="16.5"/>
    <row r="70" ht="16.5"/>
    <row r="71" ht="16.5"/>
    <row r="72" ht="16.5"/>
    <row r="73" ht="16.5"/>
    <row r="74" ht="16.5"/>
    <row r="75" ht="16.5"/>
    <row r="76" ht="16.5"/>
    <row r="77" ht="16.5"/>
    <row r="78" ht="16.5"/>
    <row r="79" ht="16.5"/>
    <row r="80" ht="16.5"/>
    <row r="81" ht="16.5"/>
    <row r="82" ht="16.5"/>
    <row r="83" ht="16.5"/>
    <row r="84" ht="16.5"/>
    <row r="85" ht="16.5"/>
    <row r="86" ht="16.5"/>
    <row r="87" ht="16.5"/>
    <row r="88" ht="16.5"/>
    <row r="89" ht="16.5"/>
    <row r="90" ht="16.5"/>
    <row r="91" ht="16.5"/>
    <row r="92" ht="16.5"/>
    <row r="93" ht="16.5"/>
    <row r="94" ht="16.5"/>
    <row r="95" ht="16.5"/>
    <row r="96" ht="16.5"/>
    <row r="97" ht="16.5"/>
    <row r="98" ht="16.5"/>
    <row r="99" ht="16.5"/>
    <row r="100" ht="16.5"/>
    <row r="101" ht="16.5"/>
    <row r="102" ht="16.5"/>
    <row r="103" ht="16.5"/>
    <row r="104" ht="16.5"/>
    <row r="105" ht="16.5"/>
    <row r="106" ht="16.5"/>
    <row r="107" ht="16.5"/>
    <row r="108" ht="16.5"/>
    <row r="109" ht="16.5"/>
    <row r="110" ht="16.5"/>
    <row r="111" ht="16.5"/>
    <row r="112" ht="16.5"/>
    <row r="113" ht="16.5"/>
    <row r="114" ht="16.5"/>
    <row r="115" ht="16.5"/>
    <row r="116" ht="16.5"/>
    <row r="117" ht="16.5"/>
    <row r="118" ht="16.5"/>
    <row r="119" ht="16.5"/>
    <row r="120" ht="16.5"/>
    <row r="121" ht="16.5"/>
    <row r="122" ht="16.5"/>
    <row r="123" ht="16.5"/>
    <row r="124" ht="16.5"/>
    <row r="125" ht="16.5"/>
    <row r="126" ht="16.5"/>
    <row r="127" ht="16.5"/>
    <row r="128" ht="16.5"/>
    <row r="129" ht="16.5"/>
    <row r="130" ht="16.5"/>
    <row r="131" ht="16.5"/>
    <row r="132" ht="16.5"/>
    <row r="133" ht="16.5"/>
    <row r="134" ht="16.5"/>
    <row r="135" ht="16.5"/>
    <row r="136" ht="16.5"/>
    <row r="137" ht="16.5"/>
    <row r="138" ht="16.5"/>
    <row r="139" ht="16.5"/>
    <row r="140" ht="16.5"/>
    <row r="141" ht="16.5"/>
    <row r="142" ht="16.5"/>
    <row r="143" ht="16.5"/>
    <row r="144" ht="16.5"/>
    <row r="145" ht="16.5"/>
    <row r="146" ht="16.5"/>
    <row r="147" ht="16.5"/>
    <row r="148" ht="16.5"/>
    <row r="149" ht="16.5"/>
    <row r="150" ht="16.5"/>
    <row r="151" ht="16.5"/>
    <row r="152" ht="16.5"/>
    <row r="153" ht="16.5"/>
    <row r="154" ht="16.5"/>
    <row r="155" ht="16.5"/>
    <row r="156" ht="16.5"/>
    <row r="157" ht="16.5"/>
    <row r="158" ht="16.5"/>
    <row r="159" ht="16.5"/>
    <row r="160" ht="16.5"/>
    <row r="161" ht="16.5"/>
    <row r="162" ht="16.5"/>
    <row r="163" ht="16.5"/>
    <row r="164" ht="16.5"/>
    <row r="165" ht="16.5"/>
    <row r="166" ht="16.5"/>
    <row r="167" ht="16.5"/>
    <row r="168" ht="16.5"/>
    <row r="169" ht="16.5"/>
    <row r="170" ht="16.5"/>
    <row r="171" ht="16.5"/>
    <row r="172" ht="16.5"/>
    <row r="173" ht="16.5"/>
    <row r="174" ht="16.5"/>
    <row r="175" ht="16.5"/>
    <row r="176" ht="16.5"/>
    <row r="177" ht="16.5"/>
    <row r="178" ht="16.5"/>
    <row r="179" ht="16.5"/>
    <row r="180" ht="16.5"/>
    <row r="181" ht="16.5"/>
    <row r="182" ht="16.5"/>
    <row r="183" ht="16.5"/>
    <row r="184" ht="16.5"/>
    <row r="185" ht="16.5"/>
    <row r="186" ht="16.5"/>
    <row r="187" ht="16.5"/>
    <row r="188" ht="16.5"/>
    <row r="189" ht="16.5"/>
    <row r="190" ht="16.5"/>
    <row r="191" ht="16.5"/>
    <row r="192" ht="16.5"/>
    <row r="193" ht="16.5"/>
    <row r="194" ht="16.5"/>
    <row r="195" ht="16.5"/>
    <row r="196" ht="16.5"/>
    <row r="197" ht="16.5"/>
    <row r="198" ht="16.5"/>
    <row r="199" ht="16.5"/>
    <row r="200" ht="16.5"/>
    <row r="201" ht="16.5"/>
    <row r="202" ht="16.5"/>
    <row r="203" ht="16.5"/>
    <row r="204" ht="16.5"/>
    <row r="205" ht="16.5"/>
    <row r="206" ht="16.5"/>
    <row r="207" ht="16.5"/>
    <row r="208" ht="16.5"/>
    <row r="209" ht="16.5"/>
    <row r="210" ht="16.5"/>
    <row r="211" ht="16.5"/>
    <row r="212" ht="16.5"/>
    <row r="213" ht="16.5"/>
    <row r="214" ht="16.5"/>
    <row r="215" ht="16.5"/>
    <row r="216" ht="16.5"/>
    <row r="217" ht="16.5"/>
    <row r="218" ht="16.5"/>
    <row r="219" ht="16.5"/>
    <row r="220" ht="16.5"/>
    <row r="221" ht="16.5"/>
    <row r="222" ht="16.5"/>
    <row r="223" ht="16.5"/>
    <row r="224" ht="16.5"/>
    <row r="225" ht="16.5"/>
    <row r="226" ht="16.5"/>
    <row r="227" ht="16.5"/>
    <row r="228" ht="16.5"/>
    <row r="229" ht="16.5"/>
    <row r="230" ht="16.5"/>
    <row r="231" ht="16.5"/>
    <row r="232" ht="16.5"/>
    <row r="233" ht="16.5"/>
    <row r="234" ht="16.5"/>
    <row r="235" ht="16.5"/>
    <row r="236" ht="16.5"/>
    <row r="237" ht="16.5"/>
    <row r="238" ht="16.5"/>
    <row r="239" ht="16.5"/>
    <row r="240" ht="16.5"/>
    <row r="241" ht="16.5"/>
    <row r="242" ht="16.5"/>
    <row r="243" ht="16.5"/>
    <row r="244" ht="16.5"/>
    <row r="245" ht="16.5"/>
    <row r="246" ht="16.5"/>
    <row r="247" ht="16.5"/>
    <row r="248" ht="16.5"/>
    <row r="249" ht="16.5"/>
    <row r="250" ht="16.5"/>
    <row r="251" ht="16.5"/>
    <row r="252" ht="16.5"/>
    <row r="253" ht="16.5"/>
    <row r="254" ht="16.5"/>
    <row r="255" ht="16.5"/>
    <row r="256" ht="16.5"/>
    <row r="257" ht="16.5"/>
    <row r="258" ht="16.5"/>
    <row r="259" ht="16.5"/>
    <row r="260" ht="16.5"/>
    <row r="261" ht="16.5"/>
    <row r="262" ht="16.5"/>
    <row r="263" ht="16.5"/>
    <row r="264" ht="16.5"/>
    <row r="265" ht="16.5"/>
    <row r="266" ht="16.5"/>
    <row r="267" ht="16.5"/>
    <row r="268" ht="16.5"/>
    <row r="269" ht="16.5"/>
    <row r="270" ht="16.5"/>
    <row r="271" ht="16.5"/>
    <row r="272" ht="16.5"/>
    <row r="273" ht="16.5"/>
    <row r="274" ht="16.5"/>
    <row r="275" ht="16.5"/>
    <row r="276" ht="16.5"/>
    <row r="277" ht="16.5"/>
    <row r="278" ht="16.5"/>
    <row r="279" ht="16.5"/>
    <row r="280" ht="16.5"/>
    <row r="281" ht="16.5"/>
    <row r="282" ht="16.5"/>
    <row r="283" ht="16.5"/>
    <row r="284" ht="16.5"/>
    <row r="285" ht="16.5"/>
    <row r="286" ht="16.5"/>
    <row r="287" ht="16.5"/>
    <row r="288" ht="16.5"/>
    <row r="289" ht="16.5"/>
    <row r="290" ht="16.5"/>
    <row r="291" ht="16.5"/>
    <row r="292" ht="16.5"/>
    <row r="293" ht="16.5"/>
    <row r="294" ht="16.5"/>
    <row r="295" ht="16.5"/>
    <row r="296" ht="16.5"/>
    <row r="297" ht="16.5"/>
    <row r="298" ht="16.5"/>
    <row r="299" ht="16.5"/>
    <row r="300" ht="16.5"/>
    <row r="301" ht="16.5"/>
    <row r="302" ht="16.5"/>
    <row r="303" ht="16.5"/>
    <row r="304" ht="16.5"/>
    <row r="305" ht="16.5"/>
    <row r="306" ht="16.5"/>
    <row r="307" ht="16.5"/>
    <row r="308" ht="16.5"/>
    <row r="309" ht="16.5"/>
    <row r="310" ht="16.5"/>
    <row r="311" ht="16.5"/>
    <row r="312" ht="16.5"/>
    <row r="313" ht="16.5"/>
    <row r="314" ht="16.5"/>
    <row r="315" ht="16.5"/>
    <row r="316" ht="16.5"/>
    <row r="317" ht="16.5"/>
    <row r="318" ht="16.5"/>
    <row r="319" ht="16.5"/>
    <row r="320" ht="16.5"/>
    <row r="321" ht="16.5"/>
    <row r="322" ht="16.5"/>
    <row r="323" ht="16.5"/>
    <row r="324" ht="16.5"/>
    <row r="325" ht="16.5"/>
    <row r="326" ht="16.5"/>
    <row r="327" ht="16.5"/>
    <row r="328" ht="16.5"/>
    <row r="329" ht="16.5"/>
    <row r="330" ht="16.5"/>
    <row r="331" ht="16.5"/>
    <row r="332" ht="16.5"/>
    <row r="333" ht="16.5"/>
    <row r="334" ht="16.5"/>
    <row r="335" ht="16.5"/>
    <row r="336" ht="16.5"/>
    <row r="337" ht="16.5"/>
    <row r="338" ht="16.5"/>
    <row r="339" ht="16.5"/>
    <row r="340" ht="16.5"/>
    <row r="341" ht="16.5"/>
    <row r="342" ht="16.5"/>
    <row r="343" ht="16.5"/>
    <row r="344" ht="16.5"/>
    <row r="345" ht="16.5"/>
    <row r="346" ht="16.5"/>
    <row r="347" ht="16.5"/>
    <row r="348" ht="16.5"/>
    <row r="349" ht="16.5"/>
    <row r="350" ht="16.5"/>
    <row r="351" ht="16.5"/>
    <row r="352" ht="16.5"/>
    <row r="353" ht="16.5"/>
    <row r="354" ht="16.5"/>
    <row r="355" ht="16.5"/>
    <row r="356" ht="16.5"/>
    <row r="357" ht="16.5"/>
    <row r="358" ht="16.5"/>
    <row r="359" ht="16.5"/>
    <row r="360" ht="16.5"/>
    <row r="361" ht="16.5"/>
    <row r="362" ht="16.5"/>
    <row r="363" ht="16.5"/>
    <row r="364" ht="16.5"/>
    <row r="365" ht="16.5"/>
    <row r="366" ht="16.5"/>
    <row r="367" ht="16.5"/>
    <row r="368" ht="16.5"/>
    <row r="369" ht="16.5"/>
    <row r="370" ht="16.5"/>
    <row r="371" ht="16.5"/>
    <row r="372" ht="16.5"/>
    <row r="373" ht="16.5"/>
    <row r="374" ht="16.5"/>
    <row r="375" ht="16.5"/>
    <row r="376" ht="16.5"/>
    <row r="377" ht="16.5"/>
    <row r="378" ht="16.5"/>
    <row r="379" ht="16.5"/>
    <row r="380" ht="16.5"/>
    <row r="381" ht="16.5"/>
    <row r="382" ht="16.5"/>
    <row r="383" ht="16.5"/>
    <row r="384" ht="16.5"/>
    <row r="385" ht="16.5"/>
    <row r="386" ht="16.5"/>
    <row r="387" ht="16.5"/>
    <row r="388" ht="16.5"/>
    <row r="389" ht="16.5"/>
    <row r="390" ht="16.5"/>
    <row r="391" ht="16.5"/>
    <row r="392" ht="16.5"/>
    <row r="393" ht="16.5"/>
    <row r="394" ht="16.5"/>
    <row r="395" ht="16.5"/>
    <row r="396" ht="16.5"/>
    <row r="397" ht="16.5"/>
    <row r="398" ht="16.5"/>
    <row r="399" ht="16.5"/>
    <row r="400" ht="16.5"/>
    <row r="401" ht="16.5"/>
    <row r="402" ht="16.5"/>
    <row r="403" ht="16.5"/>
    <row r="404" ht="16.5"/>
    <row r="405" ht="16.5"/>
    <row r="406" ht="16.5"/>
    <row r="407" ht="16.5"/>
    <row r="408" ht="16.5"/>
    <row r="409" ht="16.5"/>
    <row r="410" ht="16.5"/>
    <row r="411" ht="16.5"/>
    <row r="412" ht="16.5"/>
    <row r="413" ht="16.5"/>
    <row r="414" ht="16.5"/>
    <row r="415" ht="16.5"/>
    <row r="416" ht="16.5"/>
    <row r="417" ht="16.5"/>
    <row r="418" ht="16.5"/>
    <row r="419" ht="16.5"/>
    <row r="420" ht="16.5"/>
    <row r="421" ht="16.5"/>
    <row r="422" ht="16.5"/>
    <row r="423" ht="16.5"/>
    <row r="424" ht="16.5"/>
    <row r="425" ht="16.5"/>
    <row r="426" ht="16.5"/>
    <row r="427" ht="16.5"/>
    <row r="428" ht="16.5"/>
    <row r="429" ht="16.5"/>
    <row r="430" ht="16.5"/>
    <row r="431" ht="16.5"/>
    <row r="432" ht="16.5"/>
    <row r="433" ht="16.5"/>
    <row r="434" ht="16.5"/>
    <row r="435" ht="16.5"/>
    <row r="436" ht="16.5"/>
    <row r="437" ht="16.5"/>
    <row r="438" ht="16.5"/>
    <row r="439" ht="16.5"/>
    <row r="440" ht="16.5"/>
    <row r="441" ht="16.5"/>
    <row r="442" ht="16.5"/>
    <row r="443" ht="16.5"/>
    <row r="444" ht="16.5"/>
    <row r="445" ht="16.5"/>
    <row r="446" ht="16.5"/>
    <row r="447" ht="16.5"/>
    <row r="448" ht="16.5"/>
    <row r="449" ht="16.5"/>
    <row r="450" ht="16.5"/>
    <row r="451" ht="16.5"/>
    <row r="452" ht="16.5"/>
    <row r="453" ht="16.5"/>
    <row r="454" ht="16.5"/>
    <row r="455" ht="16.5"/>
    <row r="456" ht="16.5"/>
    <row r="457" ht="16.5"/>
    <row r="458" ht="16.5"/>
    <row r="459" ht="16.5"/>
    <row r="460" ht="16.5"/>
    <row r="461" ht="16.5"/>
    <row r="462" ht="16.5"/>
    <row r="463" ht="16.5"/>
    <row r="464" ht="16.5"/>
    <row r="465" ht="16.5"/>
    <row r="467" ht="16.5"/>
    <row r="468" ht="16.5"/>
    <row r="469" ht="16.5"/>
    <row r="470" ht="16.5"/>
  </sheetData>
  <mergeCells count="11">
    <mergeCell ref="S8:T8"/>
    <mergeCell ref="B3:T3"/>
    <mergeCell ref="B4:T4"/>
    <mergeCell ref="B5:T5"/>
    <mergeCell ref="M6:T6"/>
    <mergeCell ref="B8:B9"/>
    <mergeCell ref="C8:E9"/>
    <mergeCell ref="G8:H8"/>
    <mergeCell ref="J8:K8"/>
    <mergeCell ref="M8:N8"/>
    <mergeCell ref="P8:Q8"/>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election activeCell="D3" sqref="D3"/>
    </sheetView>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2" customFormat="1" ht="52.15"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58.25" customHeight="1">
      <c r="A3" s="44"/>
      <c r="B3" s="502" t="s">
        <v>295</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76</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64.5" customHeight="1">
      <c r="A7" s="85"/>
      <c r="B7" s="620" t="s">
        <v>207</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50.25" customHeight="1">
      <c r="A8" s="85"/>
      <c r="B8" s="620"/>
      <c r="C8" s="85"/>
      <c r="D8" s="85"/>
      <c r="E8" s="298"/>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33" customHeight="1">
      <c r="A9" s="85"/>
      <c r="B9" s="423" t="s">
        <v>208</v>
      </c>
      <c r="C9" s="85"/>
      <c r="D9" s="85"/>
      <c r="E9" s="298"/>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33" customHeight="1">
      <c r="A10" s="85"/>
      <c r="B10" s="424" t="s">
        <v>209</v>
      </c>
      <c r="C10" s="85"/>
      <c r="D10" s="85"/>
      <c r="E10" s="298"/>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33.6" customHeight="1">
      <c r="A11" s="85"/>
      <c r="B11" s="424" t="s">
        <v>210</v>
      </c>
      <c r="C11" s="85"/>
      <c r="D11" s="85"/>
      <c r="E11" s="298"/>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103.9" customHeight="1">
      <c r="A12" s="85"/>
      <c r="B12" s="73" t="s">
        <v>211</v>
      </c>
      <c r="C12" s="85"/>
      <c r="D12" s="85"/>
      <c r="E12" s="42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7.6" customHeight="1">
      <c r="A13" s="85"/>
      <c r="B13" s="73" t="s">
        <v>212</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45" customHeight="1">
      <c r="A14" s="85"/>
      <c r="B14" s="621" t="s">
        <v>213</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45" customHeight="1">
      <c r="A15" s="85"/>
      <c r="B15" s="622"/>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623" t="s">
        <v>77</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6.1" customHeight="1">
      <c r="A17" s="85"/>
      <c r="B17" s="623"/>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298" t="s">
        <v>78</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298" t="s">
        <v>79</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298" t="s">
        <v>80</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298" t="s">
        <v>81</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8" zeroHeight="1"/>
  <cols>
    <col min="1" max="1" width="5.7109375" style="85" customWidth="1"/>
    <col min="2" max="2" width="35.7109375" style="85" customWidth="1"/>
    <col min="3" max="38" width="16.7109375" style="85" customWidth="1"/>
    <col min="39" max="39" width="15.7109375" style="85" customWidth="1"/>
    <col min="40" max="43" width="0" style="85" hidden="1" customWidth="1"/>
    <col min="44" max="102" width="15.7109375" style="85" hidden="1" customWidth="1"/>
    <col min="103" max="16384" width="15.7109375" style="86" hidden="1"/>
  </cols>
  <sheetData>
    <row r="1" spans="1:102" ht="84.95" customHeight="1">
      <c r="I1" s="441"/>
      <c r="J1" s="441"/>
      <c r="K1" s="441"/>
    </row>
    <row r="2" spans="1:102" ht="5.0999999999999996" customHeight="1"/>
    <row r="3" spans="1:102" ht="20.100000000000001" customHeight="1">
      <c r="B3" s="87" t="s">
        <v>5</v>
      </c>
      <c r="C3" s="88"/>
      <c r="D3" s="88"/>
      <c r="E3" s="88"/>
      <c r="F3" s="88"/>
      <c r="G3" s="88"/>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row>
    <row r="5" spans="1:102" s="95" customFormat="1" ht="52.9" customHeight="1">
      <c r="A5" s="93"/>
      <c r="B5" s="94"/>
      <c r="C5" s="627" t="s">
        <v>6</v>
      </c>
      <c r="D5" s="628"/>
      <c r="E5" s="629"/>
      <c r="F5" s="629"/>
      <c r="G5" s="629"/>
      <c r="H5" s="630"/>
      <c r="I5" s="631" t="s">
        <v>3</v>
      </c>
      <c r="J5" s="632"/>
      <c r="K5" s="632"/>
      <c r="L5" s="632"/>
      <c r="M5" s="632"/>
      <c r="N5" s="633"/>
      <c r="O5" s="626" t="s">
        <v>189</v>
      </c>
      <c r="P5" s="626"/>
      <c r="Q5" s="626"/>
      <c r="R5" s="626"/>
      <c r="S5" s="626"/>
      <c r="T5" s="626"/>
      <c r="U5" s="626" t="s">
        <v>7</v>
      </c>
      <c r="V5" s="626"/>
      <c r="W5" s="626"/>
      <c r="X5" s="626"/>
      <c r="Y5" s="626"/>
      <c r="Z5" s="626"/>
      <c r="AA5" s="626" t="s">
        <v>8</v>
      </c>
      <c r="AB5" s="626"/>
      <c r="AC5" s="626"/>
      <c r="AD5" s="626"/>
      <c r="AE5" s="626"/>
      <c r="AF5" s="626"/>
      <c r="AG5" s="626" t="s">
        <v>190</v>
      </c>
      <c r="AH5" s="626"/>
      <c r="AI5" s="626"/>
      <c r="AJ5" s="626"/>
      <c r="AK5" s="626"/>
      <c r="AL5" s="626"/>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624">
        <v>45658</v>
      </c>
      <c r="D6" s="625"/>
      <c r="E6" s="624">
        <v>45992</v>
      </c>
      <c r="F6" s="625"/>
      <c r="G6" s="624">
        <v>46023</v>
      </c>
      <c r="H6" s="625"/>
      <c r="I6" s="624">
        <f>+$C$6</f>
        <v>45658</v>
      </c>
      <c r="J6" s="625"/>
      <c r="K6" s="624">
        <f>+$E$6</f>
        <v>45992</v>
      </c>
      <c r="L6" s="625"/>
      <c r="M6" s="624">
        <f>+$G$6</f>
        <v>46023</v>
      </c>
      <c r="N6" s="625"/>
      <c r="O6" s="624">
        <f>+$C$6</f>
        <v>45658</v>
      </c>
      <c r="P6" s="625"/>
      <c r="Q6" s="624">
        <f>+$E$6</f>
        <v>45992</v>
      </c>
      <c r="R6" s="625"/>
      <c r="S6" s="624">
        <f>+$G$6</f>
        <v>46023</v>
      </c>
      <c r="T6" s="625"/>
      <c r="U6" s="624">
        <f>+$C$6</f>
        <v>45658</v>
      </c>
      <c r="V6" s="625"/>
      <c r="W6" s="624">
        <f>+$E$6</f>
        <v>45992</v>
      </c>
      <c r="X6" s="625"/>
      <c r="Y6" s="624">
        <f>+$G$6</f>
        <v>46023</v>
      </c>
      <c r="Z6" s="625"/>
      <c r="AA6" s="624">
        <f>+$C$6</f>
        <v>45658</v>
      </c>
      <c r="AB6" s="625"/>
      <c r="AC6" s="624">
        <f>+$E$6</f>
        <v>45992</v>
      </c>
      <c r="AD6" s="625"/>
      <c r="AE6" s="624">
        <f>+$G$6</f>
        <v>46023</v>
      </c>
      <c r="AF6" s="625"/>
      <c r="AG6" s="624">
        <f>+$C$6</f>
        <v>45658</v>
      </c>
      <c r="AH6" s="625"/>
      <c r="AI6" s="624">
        <f>+$E$6</f>
        <v>45992</v>
      </c>
      <c r="AJ6" s="625"/>
      <c r="AK6" s="624">
        <f>+$G$6</f>
        <v>46023</v>
      </c>
      <c r="AL6" s="625"/>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303</v>
      </c>
      <c r="C7" s="98">
        <v>15344813.960630691</v>
      </c>
      <c r="D7" s="99">
        <v>99.999999999999972</v>
      </c>
      <c r="E7" s="100">
        <v>15551193.330593372</v>
      </c>
      <c r="F7" s="101">
        <v>99.999999999999957</v>
      </c>
      <c r="G7" s="102">
        <v>15651100.74757647</v>
      </c>
      <c r="H7" s="99">
        <v>100.00000000000004</v>
      </c>
      <c r="I7" s="100">
        <v>3921517.5528645595</v>
      </c>
      <c r="J7" s="101">
        <v>99.999999999999986</v>
      </c>
      <c r="K7" s="102">
        <v>4142661.3612707295</v>
      </c>
      <c r="L7" s="103">
        <v>100.00000000000004</v>
      </c>
      <c r="M7" s="100">
        <v>4117252.7587906099</v>
      </c>
      <c r="N7" s="101">
        <v>100</v>
      </c>
      <c r="O7" s="102">
        <v>7693675.5943155801</v>
      </c>
      <c r="P7" s="103">
        <v>100</v>
      </c>
      <c r="Q7" s="100">
        <v>8167580.4583181916</v>
      </c>
      <c r="R7" s="101">
        <v>99.999999999999915</v>
      </c>
      <c r="S7" s="102">
        <v>8151853.2094838014</v>
      </c>
      <c r="T7" s="101">
        <v>99.999999999999957</v>
      </c>
      <c r="U7" s="100">
        <v>8948507.9958438799</v>
      </c>
      <c r="V7" s="101">
        <v>99.999999999999929</v>
      </c>
      <c r="W7" s="102">
        <v>9600983.577914577</v>
      </c>
      <c r="X7" s="103">
        <v>100.00000000000001</v>
      </c>
      <c r="Y7" s="100">
        <v>9359687.9528761115</v>
      </c>
      <c r="Z7" s="101">
        <v>99.999999999999972</v>
      </c>
      <c r="AA7" s="102">
        <v>1685698.0114075097</v>
      </c>
      <c r="AB7" s="103">
        <v>100</v>
      </c>
      <c r="AC7" s="100">
        <v>1804825.1747709</v>
      </c>
      <c r="AD7" s="101">
        <v>100</v>
      </c>
      <c r="AE7" s="102">
        <v>1834978.1305811601</v>
      </c>
      <c r="AF7" s="101">
        <v>100.00000000000001</v>
      </c>
      <c r="AG7" s="100">
        <v>27345.565046039999</v>
      </c>
      <c r="AH7" s="101">
        <v>100.00000000000001</v>
      </c>
      <c r="AI7" s="102">
        <v>304943.94207953004</v>
      </c>
      <c r="AJ7" s="103">
        <v>99.999999999999986</v>
      </c>
      <c r="AK7" s="100">
        <v>28363.57907045</v>
      </c>
      <c r="AL7" s="101">
        <v>99.999999999999986</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47</v>
      </c>
      <c r="C8" s="105">
        <v>3267030.8519120696</v>
      </c>
      <c r="D8" s="106">
        <v>21.290781760496436</v>
      </c>
      <c r="E8" s="105">
        <v>3437869.0028256001</v>
      </c>
      <c r="F8" s="106">
        <v>22.106785824997679</v>
      </c>
      <c r="G8" s="105">
        <v>3475935.94067705</v>
      </c>
      <c r="H8" s="106">
        <v>22.208891225847417</v>
      </c>
      <c r="I8" s="105">
        <v>647388.16806051997</v>
      </c>
      <c r="J8" s="106">
        <v>16.508613294045336</v>
      </c>
      <c r="K8" s="105">
        <v>662341.71750393009</v>
      </c>
      <c r="L8" s="107">
        <v>15.988314268119709</v>
      </c>
      <c r="M8" s="105">
        <v>643725.15871034993</v>
      </c>
      <c r="N8" s="106">
        <v>15.63482245135312</v>
      </c>
      <c r="O8" s="105">
        <v>1962069.9538731</v>
      </c>
      <c r="P8" s="107">
        <v>25.502374382964131</v>
      </c>
      <c r="Q8" s="105">
        <v>2089062.0836926799</v>
      </c>
      <c r="R8" s="106">
        <v>25.577490106817319</v>
      </c>
      <c r="S8" s="105">
        <v>2096460.6286945601</v>
      </c>
      <c r="T8" s="106">
        <v>25.71759543284654</v>
      </c>
      <c r="U8" s="105">
        <v>1974147.70074776</v>
      </c>
      <c r="V8" s="106">
        <v>22.06119390701388</v>
      </c>
      <c r="W8" s="105">
        <v>2202391.65822988</v>
      </c>
      <c r="X8" s="107">
        <v>22.93922951077748</v>
      </c>
      <c r="Y8" s="105">
        <v>2126452.6523742098</v>
      </c>
      <c r="Z8" s="106">
        <v>22.719268666652269</v>
      </c>
      <c r="AA8" s="105">
        <v>372109.16352628998</v>
      </c>
      <c r="AB8" s="107">
        <v>22.0744855251736</v>
      </c>
      <c r="AC8" s="105">
        <v>400027.42830648</v>
      </c>
      <c r="AD8" s="106">
        <v>22.164331143998943</v>
      </c>
      <c r="AE8" s="105">
        <v>410835.40615031001</v>
      </c>
      <c r="AF8" s="106">
        <v>22.389117303550282</v>
      </c>
      <c r="AG8" s="108">
        <v>9150.0354604900003</v>
      </c>
      <c r="AH8" s="106">
        <v>33.460765740567673</v>
      </c>
      <c r="AI8" s="108">
        <v>98945.785354079999</v>
      </c>
      <c r="AJ8" s="107">
        <v>32.447204781092104</v>
      </c>
      <c r="AK8" s="108">
        <v>9190.9049575099998</v>
      </c>
      <c r="AL8" s="106">
        <v>32.403897035284068</v>
      </c>
      <c r="AM8" s="109"/>
    </row>
    <row r="9" spans="1:102" ht="20.100000000000001" customHeight="1">
      <c r="A9" s="93"/>
      <c r="B9" s="104" t="s">
        <v>69</v>
      </c>
      <c r="C9" s="105">
        <v>2041709.726882</v>
      </c>
      <c r="D9" s="106">
        <v>13.305535877595503</v>
      </c>
      <c r="E9" s="105">
        <v>2074455.1034810001</v>
      </c>
      <c r="F9" s="106">
        <v>13.339523593986771</v>
      </c>
      <c r="G9" s="105">
        <v>2082647.7152559999</v>
      </c>
      <c r="H9" s="106">
        <v>13.306717200568096</v>
      </c>
      <c r="I9" s="105">
        <v>558502.75705300004</v>
      </c>
      <c r="J9" s="106">
        <v>14.242005793013199</v>
      </c>
      <c r="K9" s="105">
        <v>672341.80370100006</v>
      </c>
      <c r="L9" s="107">
        <v>16.229707066733649</v>
      </c>
      <c r="M9" s="105">
        <v>644284.20113199996</v>
      </c>
      <c r="N9" s="106">
        <v>15.648400496093181</v>
      </c>
      <c r="O9" s="105">
        <v>908464.74615799997</v>
      </c>
      <c r="P9" s="107">
        <v>11.807941926082938</v>
      </c>
      <c r="Q9" s="105">
        <v>985628.51526699995</v>
      </c>
      <c r="R9" s="106">
        <v>12.067570320206595</v>
      </c>
      <c r="S9" s="105">
        <v>987020.61326000001</v>
      </c>
      <c r="T9" s="106">
        <v>12.107929177523806</v>
      </c>
      <c r="U9" s="105">
        <v>1027667.4838329999</v>
      </c>
      <c r="V9" s="106">
        <v>11.484232726956254</v>
      </c>
      <c r="W9" s="105">
        <v>1117056.7350289999</v>
      </c>
      <c r="X9" s="107">
        <v>11.634815599503764</v>
      </c>
      <c r="Y9" s="105">
        <v>1105136.2808709999</v>
      </c>
      <c r="Z9" s="106">
        <v>11.807405187385609</v>
      </c>
      <c r="AA9" s="105">
        <v>156481.336151</v>
      </c>
      <c r="AB9" s="107">
        <v>9.2828807468511236</v>
      </c>
      <c r="AC9" s="105">
        <v>162469.529989</v>
      </c>
      <c r="AD9" s="106">
        <v>9.0019538878397718</v>
      </c>
      <c r="AE9" s="105">
        <v>165843.591544</v>
      </c>
      <c r="AF9" s="106">
        <v>9.0379056175168309</v>
      </c>
      <c r="AG9" s="108">
        <v>2783.5103859999999</v>
      </c>
      <c r="AH9" s="106">
        <v>10.179019454575466</v>
      </c>
      <c r="AI9" s="108">
        <v>32328.949232999999</v>
      </c>
      <c r="AJ9" s="107">
        <v>10.601604023525262</v>
      </c>
      <c r="AK9" s="108">
        <v>3368.0326810000001</v>
      </c>
      <c r="AL9" s="106">
        <v>11.874498181750674</v>
      </c>
      <c r="AM9" s="109"/>
    </row>
    <row r="10" spans="1:102" ht="20.100000000000001" customHeight="1">
      <c r="A10" s="93"/>
      <c r="B10" s="104" t="s">
        <v>43</v>
      </c>
      <c r="C10" s="105">
        <v>1886961.4243391899</v>
      </c>
      <c r="D10" s="106">
        <v>12.297062898126095</v>
      </c>
      <c r="E10" s="105">
        <v>1966229.9529224099</v>
      </c>
      <c r="F10" s="106">
        <v>12.643595324960097</v>
      </c>
      <c r="G10" s="105">
        <v>1964093.9725482999</v>
      </c>
      <c r="H10" s="106">
        <v>12.549238575775155</v>
      </c>
      <c r="I10" s="105">
        <v>421376.48563479999</v>
      </c>
      <c r="J10" s="106">
        <v>10.745240329907389</v>
      </c>
      <c r="K10" s="105">
        <v>465818.27073162998</v>
      </c>
      <c r="L10" s="107">
        <v>11.244420678130055</v>
      </c>
      <c r="M10" s="105">
        <v>469641.73588573997</v>
      </c>
      <c r="N10" s="106">
        <v>11.40667730158231</v>
      </c>
      <c r="O10" s="105">
        <v>1136815.81650144</v>
      </c>
      <c r="P10" s="107">
        <v>14.775978042814394</v>
      </c>
      <c r="Q10" s="105">
        <v>1231946.0843295201</v>
      </c>
      <c r="R10" s="106">
        <v>15.083366372900029</v>
      </c>
      <c r="S10" s="105">
        <v>1212495.6473014199</v>
      </c>
      <c r="T10" s="106">
        <v>14.873865072678347</v>
      </c>
      <c r="U10" s="105">
        <v>1179260.1621949</v>
      </c>
      <c r="V10" s="106">
        <v>13.178288075985463</v>
      </c>
      <c r="W10" s="105">
        <v>1271061.4998306502</v>
      </c>
      <c r="X10" s="107">
        <v>13.238867554721271</v>
      </c>
      <c r="Y10" s="105">
        <v>1239622.1331039299</v>
      </c>
      <c r="Z10" s="106">
        <v>13.244267750646642</v>
      </c>
      <c r="AA10" s="105">
        <v>156234.49160775001</v>
      </c>
      <c r="AB10" s="107">
        <v>9.2682372851172001</v>
      </c>
      <c r="AC10" s="105">
        <v>152102.51472189001</v>
      </c>
      <c r="AD10" s="106">
        <v>8.4275483768779722</v>
      </c>
      <c r="AE10" s="105">
        <v>155692.30548639002</v>
      </c>
      <c r="AF10" s="106">
        <v>8.4846954245215098</v>
      </c>
      <c r="AG10" s="108">
        <v>3739.9937336399998</v>
      </c>
      <c r="AH10" s="106">
        <v>13.67678351989878</v>
      </c>
      <c r="AI10" s="108">
        <v>47380.078394570002</v>
      </c>
      <c r="AJ10" s="107">
        <v>15.537307634795766</v>
      </c>
      <c r="AK10" s="108">
        <v>3714.16936953</v>
      </c>
      <c r="AL10" s="106">
        <v>13.09485435637257</v>
      </c>
      <c r="AM10" s="109"/>
    </row>
    <row r="11" spans="1:102" ht="20.100000000000001" customHeight="1">
      <c r="A11" s="93"/>
      <c r="B11" s="104" t="s">
        <v>33</v>
      </c>
      <c r="C11" s="105">
        <v>1077888.1503252201</v>
      </c>
      <c r="D11" s="106">
        <v>7.024445868752113</v>
      </c>
      <c r="E11" s="105">
        <v>1112198.22218192</v>
      </c>
      <c r="F11" s="106">
        <v>7.1518512987291309</v>
      </c>
      <c r="G11" s="105">
        <v>1144543.4318357301</v>
      </c>
      <c r="H11" s="106">
        <v>7.3128622088319215</v>
      </c>
      <c r="I11" s="105">
        <v>368088.36141290003</v>
      </c>
      <c r="J11" s="106">
        <v>9.3863754643663846</v>
      </c>
      <c r="K11" s="105">
        <v>371499.98570121004</v>
      </c>
      <c r="L11" s="107">
        <v>8.9676648247023323</v>
      </c>
      <c r="M11" s="105">
        <v>386907.82269518002</v>
      </c>
      <c r="N11" s="106">
        <v>9.3972327025370497</v>
      </c>
      <c r="O11" s="105">
        <v>466838.89095823996</v>
      </c>
      <c r="P11" s="107">
        <v>6.0678265574800259</v>
      </c>
      <c r="Q11" s="105">
        <v>521572.32082679</v>
      </c>
      <c r="R11" s="106">
        <v>6.3858853119175567</v>
      </c>
      <c r="S11" s="105">
        <v>523123.05682018999</v>
      </c>
      <c r="T11" s="106">
        <v>6.4172286151030393</v>
      </c>
      <c r="U11" s="105">
        <v>743411.90438844007</v>
      </c>
      <c r="V11" s="106">
        <v>8.3076631851222196</v>
      </c>
      <c r="W11" s="105">
        <v>820850.02185845003</v>
      </c>
      <c r="X11" s="107">
        <v>8.5496450983071703</v>
      </c>
      <c r="Y11" s="105">
        <v>803775.66112270998</v>
      </c>
      <c r="Z11" s="106">
        <v>8.5876331045387051</v>
      </c>
      <c r="AA11" s="105">
        <v>168888.93523341001</v>
      </c>
      <c r="AB11" s="107">
        <v>10.018931866235791</v>
      </c>
      <c r="AC11" s="105">
        <v>181009.85964417001</v>
      </c>
      <c r="AD11" s="106">
        <v>10.029218462511027</v>
      </c>
      <c r="AE11" s="105">
        <v>183502.36722508</v>
      </c>
      <c r="AF11" s="106">
        <v>10.000248186443647</v>
      </c>
      <c r="AG11" s="108">
        <v>1394.20510356</v>
      </c>
      <c r="AH11" s="106">
        <v>5.0984688054997767</v>
      </c>
      <c r="AI11" s="108">
        <v>16095.616674469999</v>
      </c>
      <c r="AJ11" s="107">
        <v>5.2782214871060553</v>
      </c>
      <c r="AK11" s="108">
        <v>2258.8066917199999</v>
      </c>
      <c r="AL11" s="106">
        <v>7.9637576277293229</v>
      </c>
      <c r="AM11" s="109"/>
    </row>
    <row r="12" spans="1:102" ht="20.100000000000001" customHeight="1">
      <c r="A12" s="93"/>
      <c r="B12" s="104" t="s">
        <v>55</v>
      </c>
      <c r="C12" s="105">
        <v>944404.59574000002</v>
      </c>
      <c r="D12" s="106">
        <v>6.1545522686883318</v>
      </c>
      <c r="E12" s="105">
        <v>873286.79063099995</v>
      </c>
      <c r="F12" s="106">
        <v>5.615561276014815</v>
      </c>
      <c r="G12" s="105">
        <v>885450.64176699996</v>
      </c>
      <c r="H12" s="106">
        <v>5.6574336594447496</v>
      </c>
      <c r="I12" s="105">
        <v>208501.01653699999</v>
      </c>
      <c r="J12" s="106">
        <v>5.3168451683888502</v>
      </c>
      <c r="K12" s="105">
        <v>217864.73894700001</v>
      </c>
      <c r="L12" s="107">
        <v>5.2590525738790213</v>
      </c>
      <c r="M12" s="105">
        <v>212848.78885300001</v>
      </c>
      <c r="N12" s="106">
        <v>5.1696799133488609</v>
      </c>
      <c r="O12" s="105">
        <v>512232.97086100001</v>
      </c>
      <c r="P12" s="107">
        <v>6.6578446749101277</v>
      </c>
      <c r="Q12" s="105">
        <v>478622.45752300002</v>
      </c>
      <c r="R12" s="106">
        <v>5.8600274581384957</v>
      </c>
      <c r="S12" s="105">
        <v>476286.946238</v>
      </c>
      <c r="T12" s="106">
        <v>5.8426830562146472</v>
      </c>
      <c r="U12" s="105">
        <v>609112.82459700003</v>
      </c>
      <c r="V12" s="106">
        <v>6.806864617877098</v>
      </c>
      <c r="W12" s="105">
        <v>578129.20415300003</v>
      </c>
      <c r="X12" s="107">
        <v>6.0215622645463904</v>
      </c>
      <c r="Y12" s="105">
        <v>550080.791998</v>
      </c>
      <c r="Z12" s="106">
        <v>5.8771274722782536</v>
      </c>
      <c r="AA12" s="105">
        <v>81780.112737999996</v>
      </c>
      <c r="AB12" s="107">
        <v>4.8514094567695398</v>
      </c>
      <c r="AC12" s="105">
        <v>86235.892334000004</v>
      </c>
      <c r="AD12" s="106">
        <v>4.7780745492397383</v>
      </c>
      <c r="AE12" s="105">
        <v>87493.491897</v>
      </c>
      <c r="AF12" s="106">
        <v>4.7680945314203687</v>
      </c>
      <c r="AG12" s="108">
        <v>691.02993000000004</v>
      </c>
      <c r="AH12" s="106">
        <v>2.5270274314557284</v>
      </c>
      <c r="AI12" s="108">
        <v>7311.5829640000002</v>
      </c>
      <c r="AJ12" s="107">
        <v>2.3976810013471668</v>
      </c>
      <c r="AK12" s="108">
        <v>1110.4427949999999</v>
      </c>
      <c r="AL12" s="106">
        <v>3.9150305828536696</v>
      </c>
      <c r="AM12" s="109"/>
    </row>
    <row r="13" spans="1:102" ht="20.100000000000001" customHeight="1">
      <c r="A13" s="93"/>
      <c r="B13" s="104" t="s">
        <v>70</v>
      </c>
      <c r="C13" s="105">
        <v>971116.15708899999</v>
      </c>
      <c r="D13" s="106">
        <v>6.3286277668829163</v>
      </c>
      <c r="E13" s="105">
        <v>893216.65263400006</v>
      </c>
      <c r="F13" s="106">
        <v>5.7437177562239112</v>
      </c>
      <c r="G13" s="105">
        <v>882353.44297199999</v>
      </c>
      <c r="H13" s="106">
        <v>5.6376446436754932</v>
      </c>
      <c r="I13" s="105">
        <v>218308.22784400001</v>
      </c>
      <c r="J13" s="106">
        <v>5.5669323138572189</v>
      </c>
      <c r="K13" s="105">
        <v>193575.20839700001</v>
      </c>
      <c r="L13" s="107">
        <v>4.6727258521952253</v>
      </c>
      <c r="M13" s="105">
        <v>178715.02869000001</v>
      </c>
      <c r="N13" s="106">
        <v>4.3406377786360455</v>
      </c>
      <c r="O13" s="105">
        <v>525426.65743400005</v>
      </c>
      <c r="P13" s="107">
        <v>6.8293321052190965</v>
      </c>
      <c r="Q13" s="105">
        <v>535207.16573600005</v>
      </c>
      <c r="R13" s="106">
        <v>6.5528239172829155</v>
      </c>
      <c r="S13" s="105">
        <v>530852.22049199999</v>
      </c>
      <c r="T13" s="106">
        <v>6.5120434194571946</v>
      </c>
      <c r="U13" s="105">
        <v>602616.74197500001</v>
      </c>
      <c r="V13" s="106">
        <v>6.7342705873971882</v>
      </c>
      <c r="W13" s="105">
        <v>576113.98069</v>
      </c>
      <c r="X13" s="107">
        <v>6.0005725040010667</v>
      </c>
      <c r="Y13" s="105">
        <v>566424.98740600003</v>
      </c>
      <c r="Z13" s="106">
        <v>6.0517507662415699</v>
      </c>
      <c r="AA13" s="105">
        <v>90754.515025000001</v>
      </c>
      <c r="AB13" s="107">
        <v>5.3837943932331376</v>
      </c>
      <c r="AC13" s="105">
        <v>95155.318152000007</v>
      </c>
      <c r="AD13" s="106">
        <v>5.2722734302550265</v>
      </c>
      <c r="AE13" s="105">
        <v>96330.380071000007</v>
      </c>
      <c r="AF13" s="106">
        <v>5.2496745582733997</v>
      </c>
      <c r="AG13" s="108">
        <v>952.31940799999995</v>
      </c>
      <c r="AH13" s="106">
        <v>3.4825369539690989</v>
      </c>
      <c r="AI13" s="108">
        <v>10240.732574</v>
      </c>
      <c r="AJ13" s="107">
        <v>3.3582344689861703</v>
      </c>
      <c r="AK13" s="108">
        <v>1298.363914</v>
      </c>
      <c r="AL13" s="106">
        <v>4.5775743278910568</v>
      </c>
      <c r="AM13" s="109"/>
    </row>
    <row r="14" spans="1:102" ht="20.100000000000001" customHeight="1">
      <c r="A14" s="93"/>
      <c r="B14" s="104" t="s">
        <v>57</v>
      </c>
      <c r="C14" s="105">
        <v>677301.18350299995</v>
      </c>
      <c r="D14" s="106">
        <v>4.4138768005966886</v>
      </c>
      <c r="E14" s="105">
        <v>700466.87998099998</v>
      </c>
      <c r="F14" s="106">
        <v>4.5042644965579175</v>
      </c>
      <c r="G14" s="105">
        <v>710170.48463600001</v>
      </c>
      <c r="H14" s="106">
        <v>4.5375114254885105</v>
      </c>
      <c r="I14" s="105">
        <v>68005.900378999999</v>
      </c>
      <c r="J14" s="106">
        <v>1.7341730455681266</v>
      </c>
      <c r="K14" s="105">
        <v>79638.351085999995</v>
      </c>
      <c r="L14" s="107">
        <v>1.9223958740757787</v>
      </c>
      <c r="M14" s="105">
        <v>83980.513093000001</v>
      </c>
      <c r="N14" s="106">
        <v>2.0397220674318812</v>
      </c>
      <c r="O14" s="105">
        <v>456670.21730999998</v>
      </c>
      <c r="P14" s="107">
        <v>5.9356573033493598</v>
      </c>
      <c r="Q14" s="105">
        <v>476395.33819500002</v>
      </c>
      <c r="R14" s="106">
        <v>5.8327596602959675</v>
      </c>
      <c r="S14" s="105">
        <v>480464.37127</v>
      </c>
      <c r="T14" s="106">
        <v>5.8939281525706519</v>
      </c>
      <c r="U14" s="105">
        <v>444768.493441</v>
      </c>
      <c r="V14" s="106">
        <v>4.9703089458887666</v>
      </c>
      <c r="W14" s="105">
        <v>456224.25300299999</v>
      </c>
      <c r="X14" s="107">
        <v>4.7518491131728</v>
      </c>
      <c r="Y14" s="105">
        <v>455453.31946600002</v>
      </c>
      <c r="Z14" s="106">
        <v>4.8661164961813181</v>
      </c>
      <c r="AA14" s="105">
        <v>189517.57261</v>
      </c>
      <c r="AB14" s="107">
        <v>11.242676406301165</v>
      </c>
      <c r="AC14" s="105">
        <v>209141.038176</v>
      </c>
      <c r="AD14" s="106">
        <v>11.587883474782972</v>
      </c>
      <c r="AE14" s="105">
        <v>210734.63346400001</v>
      </c>
      <c r="AF14" s="106">
        <v>11.484313079919801</v>
      </c>
      <c r="AG14" s="108">
        <v>1473.9855090000001</v>
      </c>
      <c r="AH14" s="106">
        <v>5.3902177794400803</v>
      </c>
      <c r="AI14" s="108">
        <v>22527.724170000001</v>
      </c>
      <c r="AJ14" s="107">
        <v>7.3874968679078474</v>
      </c>
      <c r="AK14" s="108">
        <v>1746.7417820000001</v>
      </c>
      <c r="AL14" s="106">
        <v>6.1583969274872166</v>
      </c>
      <c r="AM14" s="109"/>
    </row>
    <row r="15" spans="1:102" ht="20.100000000000001" customHeight="1">
      <c r="A15" s="93"/>
      <c r="B15" s="104" t="s">
        <v>223</v>
      </c>
      <c r="C15" s="105">
        <v>598435.25934025005</v>
      </c>
      <c r="D15" s="106">
        <v>3.8999186361960536</v>
      </c>
      <c r="E15" s="105">
        <v>582401.56749643991</v>
      </c>
      <c r="F15" s="106">
        <v>3.7450602993321396</v>
      </c>
      <c r="G15" s="105">
        <v>552554.62953525002</v>
      </c>
      <c r="H15" s="106">
        <v>3.5304521927686885</v>
      </c>
      <c r="I15" s="105">
        <v>220172.87516498001</v>
      </c>
      <c r="J15" s="106">
        <v>5.6144814398229546</v>
      </c>
      <c r="K15" s="105">
        <v>251948.57509537</v>
      </c>
      <c r="L15" s="107">
        <v>6.0818047415318235</v>
      </c>
      <c r="M15" s="105">
        <v>253234.40044855999</v>
      </c>
      <c r="N15" s="106">
        <v>6.1505672661919437</v>
      </c>
      <c r="O15" s="105">
        <v>189677.39509092999</v>
      </c>
      <c r="P15" s="107">
        <v>2.4653677265918494</v>
      </c>
      <c r="Q15" s="105">
        <v>157536.08275048001</v>
      </c>
      <c r="R15" s="106">
        <v>1.9287974395163621</v>
      </c>
      <c r="S15" s="105">
        <v>156148.55089923998</v>
      </c>
      <c r="T15" s="106">
        <v>1.9154975793427929</v>
      </c>
      <c r="U15" s="105">
        <v>317931.74720271002</v>
      </c>
      <c r="V15" s="106">
        <v>3.5529023089700864</v>
      </c>
      <c r="W15" s="105">
        <v>372938.26545194001</v>
      </c>
      <c r="X15" s="107">
        <v>3.884375620741825</v>
      </c>
      <c r="Y15" s="105">
        <v>336622.04177880002</v>
      </c>
      <c r="Z15" s="106">
        <v>3.596509236991821</v>
      </c>
      <c r="AA15" s="105">
        <v>69442.172344120001</v>
      </c>
      <c r="AB15" s="107">
        <v>4.1194906723617581</v>
      </c>
      <c r="AC15" s="105">
        <v>80343.514051639999</v>
      </c>
      <c r="AD15" s="106">
        <v>4.4515953774768571</v>
      </c>
      <c r="AE15" s="105">
        <v>81611.961718110004</v>
      </c>
      <c r="AF15" s="106">
        <v>4.4475713556467555</v>
      </c>
      <c r="AG15" s="108">
        <v>1903.35997653</v>
      </c>
      <c r="AH15" s="106">
        <v>6.9603973197314932</v>
      </c>
      <c r="AI15" s="108">
        <v>11313.943634270001</v>
      </c>
      <c r="AJ15" s="107">
        <v>3.7101716325682244</v>
      </c>
      <c r="AK15" s="108">
        <v>1178.5249411700001</v>
      </c>
      <c r="AL15" s="106">
        <v>4.1550642753608678</v>
      </c>
      <c r="AM15" s="109"/>
    </row>
    <row r="16" spans="1:102" ht="20.100000000000001" customHeight="1">
      <c r="A16" s="93"/>
      <c r="B16" s="104" t="s">
        <v>37</v>
      </c>
      <c r="C16" s="105">
        <v>366002.12934854999</v>
      </c>
      <c r="D16" s="106">
        <v>2.3851845339251465</v>
      </c>
      <c r="E16" s="105">
        <v>392816.96460750001</v>
      </c>
      <c r="F16" s="106">
        <v>2.5259602672080708</v>
      </c>
      <c r="G16" s="105">
        <v>380649.58716414002</v>
      </c>
      <c r="H16" s="106">
        <v>2.4320946705494983</v>
      </c>
      <c r="I16" s="105">
        <v>25063.285403599999</v>
      </c>
      <c r="J16" s="106">
        <v>0.63912210173053963</v>
      </c>
      <c r="K16" s="105">
        <v>38969.220322280002</v>
      </c>
      <c r="L16" s="107">
        <v>0.94068080694692591</v>
      </c>
      <c r="M16" s="105">
        <v>39190.494878110003</v>
      </c>
      <c r="N16" s="106">
        <v>0.95186031011663486</v>
      </c>
      <c r="O16" s="105">
        <v>267099.34720018</v>
      </c>
      <c r="P16" s="107">
        <v>3.4716741552961312</v>
      </c>
      <c r="Q16" s="105">
        <v>278283.14110211999</v>
      </c>
      <c r="R16" s="106">
        <v>3.4071674288645091</v>
      </c>
      <c r="S16" s="105">
        <v>277222.69155027001</v>
      </c>
      <c r="T16" s="106">
        <v>3.4007321332497904</v>
      </c>
      <c r="U16" s="105">
        <v>302616.04603433999</v>
      </c>
      <c r="V16" s="106">
        <v>3.3817486241828192</v>
      </c>
      <c r="W16" s="105">
        <v>326021.65438491001</v>
      </c>
      <c r="X16" s="107">
        <v>3.3957109887664751</v>
      </c>
      <c r="Y16" s="105">
        <v>313959.64340866002</v>
      </c>
      <c r="Z16" s="106">
        <v>3.3543815241424184</v>
      </c>
      <c r="AA16" s="105">
        <v>46422.991607410004</v>
      </c>
      <c r="AB16" s="107">
        <v>2.7539328689513094</v>
      </c>
      <c r="AC16" s="105">
        <v>48192.968900510001</v>
      </c>
      <c r="AD16" s="106">
        <v>2.6702292041459081</v>
      </c>
      <c r="AE16" s="105">
        <v>48903.68178703</v>
      </c>
      <c r="AF16" s="106">
        <v>2.6650825408770187</v>
      </c>
      <c r="AG16" s="108">
        <v>861.72180549000007</v>
      </c>
      <c r="AH16" s="106">
        <v>3.151230570804346</v>
      </c>
      <c r="AI16" s="108">
        <v>9079.3385699299997</v>
      </c>
      <c r="AJ16" s="107">
        <v>2.9773795498328308</v>
      </c>
      <c r="AK16" s="108">
        <v>750.26512114000002</v>
      </c>
      <c r="AL16" s="106">
        <v>2.6451708343170557</v>
      </c>
      <c r="AM16" s="109"/>
    </row>
    <row r="17" spans="1:39" ht="20.100000000000001" customHeight="1">
      <c r="A17" s="93"/>
      <c r="B17" s="104" t="s">
        <v>35</v>
      </c>
      <c r="C17" s="105">
        <v>326470.70115803002</v>
      </c>
      <c r="D17" s="106">
        <v>2.127563761904427</v>
      </c>
      <c r="E17" s="105">
        <v>355569.10728812998</v>
      </c>
      <c r="F17" s="106">
        <v>2.2864425882265258</v>
      </c>
      <c r="G17" s="105">
        <v>360726.82410567999</v>
      </c>
      <c r="H17" s="106">
        <v>2.3048016233716826</v>
      </c>
      <c r="I17" s="105">
        <v>76583.951404460007</v>
      </c>
      <c r="J17" s="106">
        <v>1.9529161956324168</v>
      </c>
      <c r="K17" s="105">
        <v>98464.926571670003</v>
      </c>
      <c r="L17" s="107">
        <v>2.3768519312779803</v>
      </c>
      <c r="M17" s="105">
        <v>96951.833325550004</v>
      </c>
      <c r="N17" s="106">
        <v>2.3547700130518185</v>
      </c>
      <c r="O17" s="105">
        <v>188627.81597164003</v>
      </c>
      <c r="P17" s="107">
        <v>2.4517256239788225</v>
      </c>
      <c r="Q17" s="105">
        <v>208486.65006315999</v>
      </c>
      <c r="R17" s="106">
        <v>2.5526121368149952</v>
      </c>
      <c r="S17" s="105">
        <v>212008.28680258</v>
      </c>
      <c r="T17" s="106">
        <v>2.600737296838604</v>
      </c>
      <c r="U17" s="105">
        <v>234698.86346286</v>
      </c>
      <c r="V17" s="106">
        <v>2.6227708973592634</v>
      </c>
      <c r="W17" s="105">
        <v>240856.48231622</v>
      </c>
      <c r="X17" s="107">
        <v>2.5086646629650446</v>
      </c>
      <c r="Y17" s="105">
        <v>244895.45951114999</v>
      </c>
      <c r="Z17" s="106">
        <v>2.616491711520113</v>
      </c>
      <c r="AA17" s="105">
        <v>40676.6650391</v>
      </c>
      <c r="AB17" s="107">
        <v>2.4130457984663662</v>
      </c>
      <c r="AC17" s="105">
        <v>50065.737902749999</v>
      </c>
      <c r="AD17" s="106">
        <v>2.7739937697348007</v>
      </c>
      <c r="AE17" s="105">
        <v>49130.69218328</v>
      </c>
      <c r="AF17" s="106">
        <v>2.6774538270774761</v>
      </c>
      <c r="AG17" s="108">
        <v>549.84025129999998</v>
      </c>
      <c r="AH17" s="106">
        <v>2.0107108789826382</v>
      </c>
      <c r="AI17" s="108">
        <v>6855.0984139499997</v>
      </c>
      <c r="AJ17" s="107">
        <v>2.247986422423232</v>
      </c>
      <c r="AK17" s="108">
        <v>564.95428071000003</v>
      </c>
      <c r="AL17" s="106">
        <v>1.9918300130838771</v>
      </c>
      <c r="AM17" s="109"/>
    </row>
    <row r="18" spans="1:39" ht="20.100000000000001" customHeight="1">
      <c r="A18" s="93"/>
      <c r="B18" s="104" t="s">
        <v>32</v>
      </c>
      <c r="C18" s="105">
        <v>302465.77791499998</v>
      </c>
      <c r="D18" s="106">
        <v>1.9711270445573279</v>
      </c>
      <c r="E18" s="105">
        <v>306153.45107800001</v>
      </c>
      <c r="F18" s="106">
        <v>1.9686814032188384</v>
      </c>
      <c r="G18" s="105">
        <v>311769.69255199999</v>
      </c>
      <c r="H18" s="106">
        <v>1.9919985027268876</v>
      </c>
      <c r="I18" s="105">
        <v>179260.434155</v>
      </c>
      <c r="J18" s="106">
        <v>4.5712006063585058</v>
      </c>
      <c r="K18" s="105">
        <v>178792.26437700001</v>
      </c>
      <c r="L18" s="107">
        <v>4.3158793052337945</v>
      </c>
      <c r="M18" s="105">
        <v>173188.61969699999</v>
      </c>
      <c r="N18" s="106">
        <v>4.2064121355491402</v>
      </c>
      <c r="O18" s="105">
        <v>65708.088415999999</v>
      </c>
      <c r="P18" s="107">
        <v>0.85405327545325627</v>
      </c>
      <c r="Q18" s="105">
        <v>69503.802458999999</v>
      </c>
      <c r="R18" s="106">
        <v>0.85097175122669944</v>
      </c>
      <c r="S18" s="105">
        <v>70249.788021</v>
      </c>
      <c r="T18" s="106">
        <v>0.8617646345652048</v>
      </c>
      <c r="U18" s="105">
        <v>84286.065064000009</v>
      </c>
      <c r="V18" s="106">
        <v>0.94190076270978962</v>
      </c>
      <c r="W18" s="105">
        <v>90887.028990999999</v>
      </c>
      <c r="X18" s="107">
        <v>0.9466428960473392</v>
      </c>
      <c r="Y18" s="105">
        <v>91149.549746000004</v>
      </c>
      <c r="Z18" s="106">
        <v>0.97385244256985004</v>
      </c>
      <c r="AA18" s="105">
        <v>8818.0729310000006</v>
      </c>
      <c r="AB18" s="107">
        <v>0.52311107157545744</v>
      </c>
      <c r="AC18" s="105">
        <v>8892.7036220000009</v>
      </c>
      <c r="AD18" s="106">
        <v>0.49271828353839414</v>
      </c>
      <c r="AE18" s="105">
        <v>8980.5831020000005</v>
      </c>
      <c r="AF18" s="106">
        <v>0.48941090644800983</v>
      </c>
      <c r="AG18" s="108">
        <v>80.765996000000001</v>
      </c>
      <c r="AH18" s="106">
        <v>0.29535318017389434</v>
      </c>
      <c r="AI18" s="108">
        <v>512.85106599999995</v>
      </c>
      <c r="AJ18" s="107">
        <v>0.16817880116019726</v>
      </c>
      <c r="AK18" s="108">
        <v>107.863749</v>
      </c>
      <c r="AL18" s="106">
        <v>0.38028962682067013</v>
      </c>
      <c r="AM18" s="109"/>
    </row>
    <row r="19" spans="1:39" ht="20.100000000000001" customHeight="1">
      <c r="A19" s="93"/>
      <c r="B19" s="104" t="s">
        <v>44</v>
      </c>
      <c r="C19" s="105">
        <v>250963.38112588</v>
      </c>
      <c r="D19" s="106">
        <v>1.635493149475532</v>
      </c>
      <c r="E19" s="105">
        <v>278376.24373853998</v>
      </c>
      <c r="F19" s="106">
        <v>1.7900635521706183</v>
      </c>
      <c r="G19" s="105">
        <v>282339.28640665003</v>
      </c>
      <c r="H19" s="106">
        <v>1.8039580152237504</v>
      </c>
      <c r="I19" s="105">
        <v>40605.789949849997</v>
      </c>
      <c r="J19" s="106">
        <v>1.0354611295871567</v>
      </c>
      <c r="K19" s="105">
        <v>56031.091404410006</v>
      </c>
      <c r="L19" s="107">
        <v>1.3525385378645312</v>
      </c>
      <c r="M19" s="105">
        <v>58964.902341050001</v>
      </c>
      <c r="N19" s="106">
        <v>1.4321419110147171</v>
      </c>
      <c r="O19" s="105">
        <v>179530.55718635998</v>
      </c>
      <c r="P19" s="107">
        <v>2.3334822866589922</v>
      </c>
      <c r="Q19" s="105">
        <v>191278.42074670002</v>
      </c>
      <c r="R19" s="106">
        <v>2.3419226994194395</v>
      </c>
      <c r="S19" s="105">
        <v>192658.63285739999</v>
      </c>
      <c r="T19" s="106">
        <v>2.3633722039212195</v>
      </c>
      <c r="U19" s="105">
        <v>187035.9316868</v>
      </c>
      <c r="V19" s="106">
        <v>2.0901353809335426</v>
      </c>
      <c r="W19" s="105">
        <v>200214.17654526999</v>
      </c>
      <c r="X19" s="107">
        <v>2.0853506822553944</v>
      </c>
      <c r="Y19" s="105">
        <v>190221.88826035999</v>
      </c>
      <c r="Z19" s="106">
        <v>2.0323528863150533</v>
      </c>
      <c r="AA19" s="105">
        <v>31096.39924042</v>
      </c>
      <c r="AB19" s="107">
        <v>1.8447194592378615</v>
      </c>
      <c r="AC19" s="105">
        <v>34420.829243569999</v>
      </c>
      <c r="AD19" s="106">
        <v>1.9071558688746288</v>
      </c>
      <c r="AE19" s="105">
        <v>34955.063389399998</v>
      </c>
      <c r="AF19" s="106">
        <v>1.9049307894655563</v>
      </c>
      <c r="AG19" s="108">
        <v>550.43565459000001</v>
      </c>
      <c r="AH19" s="106">
        <v>2.0128882093431466</v>
      </c>
      <c r="AI19" s="108">
        <v>6548.6630456700004</v>
      </c>
      <c r="AJ19" s="107">
        <v>2.1474973403347999</v>
      </c>
      <c r="AK19" s="108">
        <v>491.59276057</v>
      </c>
      <c r="AL19" s="106">
        <v>1.7331831055205427</v>
      </c>
      <c r="AM19" s="109"/>
    </row>
    <row r="20" spans="1:39" ht="20.100000000000001" customHeight="1">
      <c r="A20" s="93"/>
      <c r="B20" s="104" t="s">
        <v>64</v>
      </c>
      <c r="C20" s="105">
        <v>300597.93620545004</v>
      </c>
      <c r="D20" s="106">
        <v>1.9589545821583561</v>
      </c>
      <c r="E20" s="105">
        <v>295118.45414377004</v>
      </c>
      <c r="F20" s="106">
        <v>1.8977222382233059</v>
      </c>
      <c r="G20" s="105">
        <v>275872.99209498998</v>
      </c>
      <c r="H20" s="106">
        <v>1.7626427466305088</v>
      </c>
      <c r="I20" s="105">
        <v>142282.49040466</v>
      </c>
      <c r="J20" s="106">
        <v>3.628250759727611</v>
      </c>
      <c r="K20" s="105">
        <v>114313.85926714999</v>
      </c>
      <c r="L20" s="107">
        <v>2.7594304554037961</v>
      </c>
      <c r="M20" s="105">
        <v>103686.53100800001</v>
      </c>
      <c r="N20" s="106">
        <v>2.5183426202489594</v>
      </c>
      <c r="O20" s="105">
        <v>54214.681726730007</v>
      </c>
      <c r="P20" s="107">
        <v>0.70466555370213624</v>
      </c>
      <c r="Q20" s="105">
        <v>63531.64614823</v>
      </c>
      <c r="R20" s="106">
        <v>0.77785148824003103</v>
      </c>
      <c r="S20" s="105">
        <v>63194.184089889997</v>
      </c>
      <c r="T20" s="106">
        <v>0.77521248808026111</v>
      </c>
      <c r="U20" s="105">
        <v>79469.852739079986</v>
      </c>
      <c r="V20" s="106">
        <v>0.88807936223546569</v>
      </c>
      <c r="W20" s="105">
        <v>103894.32816322999</v>
      </c>
      <c r="X20" s="107">
        <v>1.0821217151357403</v>
      </c>
      <c r="Y20" s="105">
        <v>89466.280868310001</v>
      </c>
      <c r="Z20" s="106">
        <v>0.95586820114893001</v>
      </c>
      <c r="AA20" s="105">
        <v>14954.25329567</v>
      </c>
      <c r="AB20" s="107">
        <v>0.88712528545867031</v>
      </c>
      <c r="AC20" s="105">
        <v>17751.28029694</v>
      </c>
      <c r="AD20" s="106">
        <v>0.98354569434645123</v>
      </c>
      <c r="AE20" s="105">
        <v>18155.326084979999</v>
      </c>
      <c r="AF20" s="106">
        <v>0.98940285894469959</v>
      </c>
      <c r="AG20" s="108">
        <v>332.92288861000003</v>
      </c>
      <c r="AH20" s="106">
        <v>1.2174657501115036</v>
      </c>
      <c r="AI20" s="108">
        <v>3722.9950429099999</v>
      </c>
      <c r="AJ20" s="107">
        <v>1.2208785055776039</v>
      </c>
      <c r="AK20" s="108">
        <v>410.23353507999997</v>
      </c>
      <c r="AL20" s="106">
        <v>1.4463391029074788</v>
      </c>
      <c r="AM20" s="109"/>
    </row>
    <row r="21" spans="1:39" ht="20.100000000000001" customHeight="1">
      <c r="A21" s="93"/>
      <c r="B21" s="104" t="s">
        <v>60</v>
      </c>
      <c r="C21" s="105">
        <v>188174.77179999999</v>
      </c>
      <c r="D21" s="106">
        <v>1.2263085905296032</v>
      </c>
      <c r="E21" s="105">
        <v>200658.93223199999</v>
      </c>
      <c r="F21" s="106">
        <v>1.2903121192458589</v>
      </c>
      <c r="G21" s="105">
        <v>208973.73405500001</v>
      </c>
      <c r="H21" s="106">
        <v>1.3352015134613393</v>
      </c>
      <c r="I21" s="105">
        <v>120678.894334</v>
      </c>
      <c r="J21" s="106">
        <v>3.0773518850080737</v>
      </c>
      <c r="K21" s="105">
        <v>123497.380519</v>
      </c>
      <c r="L21" s="107">
        <v>2.98111213418415</v>
      </c>
      <c r="M21" s="105">
        <v>133699.481871</v>
      </c>
      <c r="N21" s="106">
        <v>3.2472983735463568</v>
      </c>
      <c r="O21" s="105">
        <v>44481.427079000001</v>
      </c>
      <c r="P21" s="107">
        <v>0.57815574017527849</v>
      </c>
      <c r="Q21" s="105">
        <v>51911.959665000002</v>
      </c>
      <c r="R21" s="106">
        <v>0.6355855314792862</v>
      </c>
      <c r="S21" s="105">
        <v>51863.347395999997</v>
      </c>
      <c r="T21" s="106">
        <v>0.63621542320784907</v>
      </c>
      <c r="U21" s="105">
        <v>54595.943220000001</v>
      </c>
      <c r="V21" s="106">
        <v>0.61011224715178214</v>
      </c>
      <c r="W21" s="105">
        <v>62759.868316</v>
      </c>
      <c r="X21" s="107">
        <v>0.65368165466263639</v>
      </c>
      <c r="Y21" s="105">
        <v>65601.075828000001</v>
      </c>
      <c r="Z21" s="106">
        <v>0.7008895612576661</v>
      </c>
      <c r="AA21" s="105">
        <v>10024.520677</v>
      </c>
      <c r="AB21" s="107">
        <v>0.59468069661124012</v>
      </c>
      <c r="AC21" s="105">
        <v>11238.572957</v>
      </c>
      <c r="AD21" s="106">
        <v>0.62269593277512858</v>
      </c>
      <c r="AE21" s="105">
        <v>11207.372238</v>
      </c>
      <c r="AF21" s="106">
        <v>0.61076325931200537</v>
      </c>
      <c r="AG21" s="108">
        <v>153.65809300000001</v>
      </c>
      <c r="AH21" s="106">
        <v>0.56191229817813448</v>
      </c>
      <c r="AI21" s="108">
        <v>1560.7422220000001</v>
      </c>
      <c r="AJ21" s="107">
        <v>0.51181283069822547</v>
      </c>
      <c r="AK21" s="108">
        <v>-31.607023999999999</v>
      </c>
      <c r="AL21" s="106">
        <v>-0.11143524560667704</v>
      </c>
      <c r="AM21" s="109"/>
    </row>
    <row r="22" spans="1:39" ht="20.100000000000001" customHeight="1">
      <c r="A22" s="93"/>
      <c r="B22" s="104" t="s">
        <v>61</v>
      </c>
      <c r="C22" s="105">
        <v>209953.864627</v>
      </c>
      <c r="D22" s="106">
        <v>1.3682398832965106</v>
      </c>
      <c r="E22" s="105">
        <v>199749.02048000001</v>
      </c>
      <c r="F22" s="106">
        <v>1.2844610457452166</v>
      </c>
      <c r="G22" s="105">
        <v>188807.687255</v>
      </c>
      <c r="H22" s="106">
        <v>1.2063540469141532</v>
      </c>
      <c r="I22" s="105">
        <v>45993.456298999998</v>
      </c>
      <c r="J22" s="106">
        <v>1.1728484108251169</v>
      </c>
      <c r="K22" s="105">
        <v>48300.586678</v>
      </c>
      <c r="L22" s="107">
        <v>1.1659313293033482</v>
      </c>
      <c r="M22" s="105">
        <v>42202.183931</v>
      </c>
      <c r="N22" s="106">
        <v>1.0250083345234395</v>
      </c>
      <c r="O22" s="105">
        <v>24114.179669000001</v>
      </c>
      <c r="P22" s="107">
        <v>0.31342859954761543</v>
      </c>
      <c r="Q22" s="105">
        <v>22098.821182</v>
      </c>
      <c r="R22" s="106">
        <v>0.27056753581770565</v>
      </c>
      <c r="S22" s="105">
        <v>22952.808889</v>
      </c>
      <c r="T22" s="106">
        <v>0.28156553239080512</v>
      </c>
      <c r="U22" s="105">
        <v>67068.551708999992</v>
      </c>
      <c r="V22" s="106">
        <v>0.74949423680629079</v>
      </c>
      <c r="W22" s="105">
        <v>87141.763483999996</v>
      </c>
      <c r="X22" s="107">
        <v>0.90763371040915797</v>
      </c>
      <c r="Y22" s="105">
        <v>77269.530035000003</v>
      </c>
      <c r="Z22" s="106">
        <v>0.82555668975327401</v>
      </c>
      <c r="AA22" s="105">
        <v>34364.232209000002</v>
      </c>
      <c r="AB22" s="107">
        <v>2.0385758289117781</v>
      </c>
      <c r="AC22" s="105">
        <v>38534.220859000001</v>
      </c>
      <c r="AD22" s="106">
        <v>2.1350666755793362</v>
      </c>
      <c r="AE22" s="105">
        <v>38755.318251999997</v>
      </c>
      <c r="AF22" s="106">
        <v>2.1120316153155305</v>
      </c>
      <c r="AG22" s="108">
        <v>494.89680499999997</v>
      </c>
      <c r="AH22" s="106">
        <v>1.8097881838125249</v>
      </c>
      <c r="AI22" s="108">
        <v>4665.0854419999996</v>
      </c>
      <c r="AJ22" s="107">
        <v>1.5298173855125594</v>
      </c>
      <c r="AK22" s="108">
        <v>221.097441</v>
      </c>
      <c r="AL22" s="106">
        <v>0.77951178323029668</v>
      </c>
      <c r="AM22" s="109"/>
    </row>
    <row r="23" spans="1:39" ht="20.100000000000001" customHeight="1">
      <c r="A23" s="93"/>
      <c r="B23" s="104" t="s">
        <v>34</v>
      </c>
      <c r="C23" s="105">
        <v>147466.93194000001</v>
      </c>
      <c r="D23" s="106">
        <v>0.96102130868674884</v>
      </c>
      <c r="E23" s="105">
        <v>171132.42250300001</v>
      </c>
      <c r="F23" s="106">
        <v>1.1004455983859232</v>
      </c>
      <c r="G23" s="105">
        <v>186533.20981199999</v>
      </c>
      <c r="H23" s="106">
        <v>1.1918216668618924</v>
      </c>
      <c r="I23" s="105">
        <v>42533.112292999998</v>
      </c>
      <c r="J23" s="106">
        <v>1.0846084894336567</v>
      </c>
      <c r="K23" s="105">
        <v>48627.702042999998</v>
      </c>
      <c r="L23" s="107">
        <v>1.1738275905825868</v>
      </c>
      <c r="M23" s="105">
        <v>56716.019456000002</v>
      </c>
      <c r="N23" s="106">
        <v>1.3775209533810502</v>
      </c>
      <c r="O23" s="105">
        <v>80742.580663000001</v>
      </c>
      <c r="P23" s="107">
        <v>1.0494669247902277</v>
      </c>
      <c r="Q23" s="105">
        <v>92728.971273999996</v>
      </c>
      <c r="R23" s="106">
        <v>1.1353297558221307</v>
      </c>
      <c r="S23" s="105">
        <v>93068.364652999997</v>
      </c>
      <c r="T23" s="106">
        <v>1.1416835198249768</v>
      </c>
      <c r="U23" s="105">
        <v>92513.05606100001</v>
      </c>
      <c r="V23" s="106">
        <v>1.0338377761294681</v>
      </c>
      <c r="W23" s="105">
        <v>111778.57795100001</v>
      </c>
      <c r="X23" s="107">
        <v>1.1642409034854255</v>
      </c>
      <c r="Y23" s="105">
        <v>115520.22802600001</v>
      </c>
      <c r="Z23" s="106">
        <v>1.2342316176310357</v>
      </c>
      <c r="AA23" s="105">
        <v>14115.350971</v>
      </c>
      <c r="AB23" s="107">
        <v>0.8373594128650651</v>
      </c>
      <c r="AC23" s="105">
        <v>16942.801183</v>
      </c>
      <c r="AD23" s="106">
        <v>0.93875026899215741</v>
      </c>
      <c r="AE23" s="105">
        <v>17224.819402000001</v>
      </c>
      <c r="AF23" s="106">
        <v>0.93869344353137807</v>
      </c>
      <c r="AG23" s="108">
        <v>215.74933899999999</v>
      </c>
      <c r="AH23" s="106">
        <v>0.78897378290321107</v>
      </c>
      <c r="AI23" s="108">
        <v>3440.0328909999998</v>
      </c>
      <c r="AJ23" s="107">
        <v>1.1280869747866091</v>
      </c>
      <c r="AK23" s="108">
        <v>286.72199499999999</v>
      </c>
      <c r="AL23" s="106">
        <v>1.0108808704565613</v>
      </c>
      <c r="AM23" s="109"/>
    </row>
    <row r="24" spans="1:39" ht="20.100000000000001" customHeight="1">
      <c r="A24" s="93"/>
      <c r="B24" s="104" t="s">
        <v>36</v>
      </c>
      <c r="C24" s="105">
        <v>126243.34630600001</v>
      </c>
      <c r="D24" s="106">
        <v>0.82271017836967797</v>
      </c>
      <c r="E24" s="105">
        <v>196760.060478</v>
      </c>
      <c r="F24" s="106">
        <v>1.265240912997462</v>
      </c>
      <c r="G24" s="105">
        <v>186064.00792400001</v>
      </c>
      <c r="H24" s="106">
        <v>1.188823782588017</v>
      </c>
      <c r="I24" s="105">
        <v>84686.315549000006</v>
      </c>
      <c r="J24" s="106">
        <v>2.159529172249631</v>
      </c>
      <c r="K24" s="105">
        <v>152806.14020200001</v>
      </c>
      <c r="L24" s="107">
        <v>3.6885983882382289</v>
      </c>
      <c r="M24" s="105">
        <v>150620.94845200001</v>
      </c>
      <c r="N24" s="106">
        <v>3.6582876319753312</v>
      </c>
      <c r="O24" s="105">
        <v>11569.950435999999</v>
      </c>
      <c r="P24" s="107">
        <v>0.1503826135397284</v>
      </c>
      <c r="Q24" s="105">
        <v>10109.265224999999</v>
      </c>
      <c r="R24" s="106">
        <v>0.12377307180003741</v>
      </c>
      <c r="S24" s="105">
        <v>10196.544166</v>
      </c>
      <c r="T24" s="106">
        <v>0.12508252913751466</v>
      </c>
      <c r="U24" s="105">
        <v>34474.795896999996</v>
      </c>
      <c r="V24" s="106">
        <v>0.38525747435228042</v>
      </c>
      <c r="W24" s="105">
        <v>33172.865335999995</v>
      </c>
      <c r="X24" s="107">
        <v>0.34551528045843666</v>
      </c>
      <c r="Y24" s="105">
        <v>31855.298524999998</v>
      </c>
      <c r="Z24" s="106">
        <v>0.3403457325221112</v>
      </c>
      <c r="AA24" s="105">
        <v>7017.5634449999998</v>
      </c>
      <c r="AB24" s="107">
        <v>0.41630015563348355</v>
      </c>
      <c r="AC24" s="105">
        <v>7622.6557940000002</v>
      </c>
      <c r="AD24" s="106">
        <v>0.42234870726288498</v>
      </c>
      <c r="AE24" s="105">
        <v>7720.7665610000004</v>
      </c>
      <c r="AF24" s="106">
        <v>0.42075523584331431</v>
      </c>
      <c r="AG24" s="108">
        <v>151.62662</v>
      </c>
      <c r="AH24" s="106">
        <v>0.55448340432796261</v>
      </c>
      <c r="AI24" s="108">
        <v>1760.51395</v>
      </c>
      <c r="AJ24" s="107">
        <v>0.57732379859536742</v>
      </c>
      <c r="AK24" s="108">
        <v>98.110759000000002</v>
      </c>
      <c r="AL24" s="106">
        <v>0.34590401569671664</v>
      </c>
      <c r="AM24" s="109"/>
    </row>
    <row r="25" spans="1:39" ht="20.100000000000001" customHeight="1">
      <c r="A25" s="93"/>
      <c r="B25" s="104" t="s">
        <v>222</v>
      </c>
      <c r="C25" s="105">
        <v>171773.71471513002</v>
      </c>
      <c r="D25" s="106">
        <v>1.1194252022594733</v>
      </c>
      <c r="E25" s="105">
        <v>181313.56430776999</v>
      </c>
      <c r="F25" s="106">
        <v>1.1659141549676291</v>
      </c>
      <c r="G25" s="105">
        <v>181698.68490526002</v>
      </c>
      <c r="H25" s="106">
        <v>1.160932306524163</v>
      </c>
      <c r="I25" s="105">
        <v>72406.495297269998</v>
      </c>
      <c r="J25" s="106">
        <v>1.8463896774956183</v>
      </c>
      <c r="K25" s="105">
        <v>70247.144441270008</v>
      </c>
      <c r="L25" s="107">
        <v>1.6957008626870298</v>
      </c>
      <c r="M25" s="105">
        <v>69642.36028750999</v>
      </c>
      <c r="N25" s="106">
        <v>1.6914764375060263</v>
      </c>
      <c r="O25" s="105">
        <v>68100.89480794</v>
      </c>
      <c r="P25" s="107">
        <v>0.88515422795127829</v>
      </c>
      <c r="Q25" s="105">
        <v>83384.60165923</v>
      </c>
      <c r="R25" s="106">
        <v>1.0209217048398682</v>
      </c>
      <c r="S25" s="105">
        <v>82396.002353420001</v>
      </c>
      <c r="T25" s="106">
        <v>1.0107640586260944</v>
      </c>
      <c r="U25" s="105">
        <v>146038.06387315001</v>
      </c>
      <c r="V25" s="106">
        <v>1.6319822694574018</v>
      </c>
      <c r="W25" s="105">
        <v>150527.71580267997</v>
      </c>
      <c r="X25" s="107">
        <v>1.5678364053131315</v>
      </c>
      <c r="Y25" s="105">
        <v>147311.31004287</v>
      </c>
      <c r="Z25" s="106">
        <v>1.5738912534749956</v>
      </c>
      <c r="AA25" s="105">
        <v>20012.87693305</v>
      </c>
      <c r="AB25" s="107">
        <v>1.1872160255050559</v>
      </c>
      <c r="AC25" s="105">
        <v>22990.17043102</v>
      </c>
      <c r="AD25" s="106">
        <v>1.2738170296155311</v>
      </c>
      <c r="AE25" s="105">
        <v>23296.97409878</v>
      </c>
      <c r="AF25" s="106">
        <v>1.2696050002188071</v>
      </c>
      <c r="AG25" s="108">
        <v>422.73952032</v>
      </c>
      <c r="AH25" s="106">
        <v>1.5459162010668281</v>
      </c>
      <c r="AI25" s="108">
        <v>3244.8986155399998</v>
      </c>
      <c r="AJ25" s="107">
        <v>1.0640967626416147</v>
      </c>
      <c r="AK25" s="108">
        <v>-29.597065789999998</v>
      </c>
      <c r="AL25" s="106">
        <v>-0.10434884016747761</v>
      </c>
      <c r="AM25" s="109"/>
    </row>
    <row r="26" spans="1:39" ht="20.100000000000001" customHeight="1">
      <c r="A26" s="93"/>
      <c r="B26" s="104" t="s">
        <v>66</v>
      </c>
      <c r="C26" s="105">
        <v>137863.396683</v>
      </c>
      <c r="D26" s="106">
        <v>0.89843641660764473</v>
      </c>
      <c r="E26" s="105">
        <v>174373.152669</v>
      </c>
      <c r="F26" s="106">
        <v>1.1212847076240844</v>
      </c>
      <c r="G26" s="105">
        <v>167562.73816800001</v>
      </c>
      <c r="H26" s="106">
        <v>1.0706131208946863</v>
      </c>
      <c r="I26" s="105">
        <v>51064.704924999998</v>
      </c>
      <c r="J26" s="106">
        <v>1.3021669350351028</v>
      </c>
      <c r="K26" s="105">
        <v>45387.388807000003</v>
      </c>
      <c r="L26" s="107">
        <v>1.0956094367577698</v>
      </c>
      <c r="M26" s="105">
        <v>47222.508159999998</v>
      </c>
      <c r="N26" s="106">
        <v>1.146942170581507</v>
      </c>
      <c r="O26" s="105">
        <v>71781.491915000006</v>
      </c>
      <c r="P26" s="107">
        <v>0.93299348321932463</v>
      </c>
      <c r="Q26" s="105">
        <v>100444.09156099999</v>
      </c>
      <c r="R26" s="106">
        <v>1.2297900470475769</v>
      </c>
      <c r="S26" s="105">
        <v>97811.277147999994</v>
      </c>
      <c r="T26" s="106">
        <v>1.1998655352896581</v>
      </c>
      <c r="U26" s="105">
        <v>82733.681373999993</v>
      </c>
      <c r="V26" s="106">
        <v>0.92455280156675868</v>
      </c>
      <c r="W26" s="105">
        <v>120866.661511</v>
      </c>
      <c r="X26" s="107">
        <v>1.2588987423021232</v>
      </c>
      <c r="Y26" s="105">
        <v>116745.278083</v>
      </c>
      <c r="Z26" s="106">
        <v>1.2473201956174798</v>
      </c>
      <c r="AA26" s="105">
        <v>9594.7420619999994</v>
      </c>
      <c r="AB26" s="107">
        <v>0.56918510890267138</v>
      </c>
      <c r="AC26" s="105">
        <v>10983.933744</v>
      </c>
      <c r="AD26" s="106">
        <v>0.60858713062855363</v>
      </c>
      <c r="AE26" s="105">
        <v>11103.541297</v>
      </c>
      <c r="AF26" s="106">
        <v>0.60510482996783033</v>
      </c>
      <c r="AG26" s="108">
        <v>115.993414</v>
      </c>
      <c r="AH26" s="106">
        <v>0.42417632915871084</v>
      </c>
      <c r="AI26" s="108">
        <v>1403.04773</v>
      </c>
      <c r="AJ26" s="107">
        <v>0.46010021397115736</v>
      </c>
      <c r="AK26" s="108">
        <v>119.49772299999999</v>
      </c>
      <c r="AL26" s="106">
        <v>0.42130692569928946</v>
      </c>
      <c r="AM26" s="109"/>
    </row>
    <row r="27" spans="1:39" ht="20.100000000000001" customHeight="1">
      <c r="A27" s="93"/>
      <c r="B27" s="104" t="s">
        <v>40</v>
      </c>
      <c r="C27" s="105">
        <v>208612.89001599999</v>
      </c>
      <c r="D27" s="106">
        <v>1.3595009398694968</v>
      </c>
      <c r="E27" s="105">
        <v>120911.730639</v>
      </c>
      <c r="F27" s="106">
        <v>0.77750773248464589</v>
      </c>
      <c r="G27" s="105">
        <v>167256.964787</v>
      </c>
      <c r="H27" s="106">
        <v>1.0686594347870342</v>
      </c>
      <c r="I27" s="105">
        <v>40499.484621000003</v>
      </c>
      <c r="J27" s="106">
        <v>1.0327503083956939</v>
      </c>
      <c r="K27" s="105">
        <v>28427.632702999999</v>
      </c>
      <c r="L27" s="107">
        <v>0.68621666662804526</v>
      </c>
      <c r="M27" s="105">
        <v>39747.419661</v>
      </c>
      <c r="N27" s="106">
        <v>0.96538692156163119</v>
      </c>
      <c r="O27" s="105">
        <v>35232.354180000002</v>
      </c>
      <c r="P27" s="107">
        <v>0.45793917027163439</v>
      </c>
      <c r="Q27" s="105">
        <v>44516.738187000003</v>
      </c>
      <c r="R27" s="106">
        <v>0.54504193027767933</v>
      </c>
      <c r="S27" s="105">
        <v>42048.483082999999</v>
      </c>
      <c r="T27" s="106">
        <v>0.5158150177935138</v>
      </c>
      <c r="U27" s="105">
        <v>115351.24628799999</v>
      </c>
      <c r="V27" s="106">
        <v>1.2890556318614756</v>
      </c>
      <c r="W27" s="105">
        <v>73106.616976000005</v>
      </c>
      <c r="X27" s="107">
        <v>0.76144924509785938</v>
      </c>
      <c r="Y27" s="105">
        <v>102951.97933</v>
      </c>
      <c r="Z27" s="106">
        <v>1.0999509796516687</v>
      </c>
      <c r="AA27" s="105">
        <v>22007.837876000001</v>
      </c>
      <c r="AB27" s="107">
        <v>1.3055623087331096</v>
      </c>
      <c r="AC27" s="105">
        <v>23641.486667000001</v>
      </c>
      <c r="AD27" s="106">
        <v>1.3099045269025011</v>
      </c>
      <c r="AE27" s="105">
        <v>23870.082534000001</v>
      </c>
      <c r="AF27" s="106">
        <v>1.3008374397595712</v>
      </c>
      <c r="AG27" s="108">
        <v>114.58299100000001</v>
      </c>
      <c r="AH27" s="106">
        <v>0.41901855312583175</v>
      </c>
      <c r="AI27" s="108">
        <v>1756.628146</v>
      </c>
      <c r="AJ27" s="107">
        <v>0.5760495302910027</v>
      </c>
      <c r="AK27" s="108">
        <v>232.28332599999999</v>
      </c>
      <c r="AL27" s="106">
        <v>0.81894927795624883</v>
      </c>
      <c r="AM27" s="109"/>
    </row>
    <row r="28" spans="1:39" ht="20.100000000000001" customHeight="1">
      <c r="A28" s="93"/>
      <c r="B28" s="104" t="s">
        <v>68</v>
      </c>
      <c r="C28" s="105">
        <v>138069.08376800001</v>
      </c>
      <c r="D28" s="106">
        <v>0.89977685048665912</v>
      </c>
      <c r="E28" s="105">
        <v>154072.231474</v>
      </c>
      <c r="F28" s="106">
        <v>0.99074217777807805</v>
      </c>
      <c r="G28" s="105">
        <v>151750.65889300001</v>
      </c>
      <c r="H28" s="106">
        <v>0.96958457644902829</v>
      </c>
      <c r="I28" s="105">
        <v>23197.939463999999</v>
      </c>
      <c r="J28" s="106">
        <v>0.5915551607579711</v>
      </c>
      <c r="K28" s="105">
        <v>18193.150979999999</v>
      </c>
      <c r="L28" s="107">
        <v>0.43916577758649794</v>
      </c>
      <c r="M28" s="105">
        <v>16303.890933999999</v>
      </c>
      <c r="N28" s="106">
        <v>0.39598955636595545</v>
      </c>
      <c r="O28" s="105">
        <v>94766.662460000007</v>
      </c>
      <c r="P28" s="107">
        <v>1.2317475736826975</v>
      </c>
      <c r="Q28" s="105">
        <v>107462.586025</v>
      </c>
      <c r="R28" s="106">
        <v>1.3157211805064717</v>
      </c>
      <c r="S28" s="105">
        <v>107426.350855</v>
      </c>
      <c r="T28" s="106">
        <v>1.3178150795210719</v>
      </c>
      <c r="U28" s="105">
        <v>119229.29677700001</v>
      </c>
      <c r="V28" s="106">
        <v>1.3323930294567079</v>
      </c>
      <c r="W28" s="105">
        <v>132818.34932199999</v>
      </c>
      <c r="X28" s="107">
        <v>1.3833827361972155</v>
      </c>
      <c r="Y28" s="105">
        <v>126353.633224</v>
      </c>
      <c r="Z28" s="106">
        <v>1.3499769849183183</v>
      </c>
      <c r="AA28" s="105">
        <v>16881.775801</v>
      </c>
      <c r="AB28" s="107">
        <v>1.0014709447811592</v>
      </c>
      <c r="AC28" s="105">
        <v>18094.805950000002</v>
      </c>
      <c r="AD28" s="106">
        <v>1.0025794300158135</v>
      </c>
      <c r="AE28" s="105">
        <v>18185.069106999999</v>
      </c>
      <c r="AF28" s="106">
        <v>0.99102375139700249</v>
      </c>
      <c r="AG28" s="108">
        <v>99.927276000000006</v>
      </c>
      <c r="AH28" s="106">
        <v>0.36542406723634624</v>
      </c>
      <c r="AI28" s="108">
        <v>1316.1041680000001</v>
      </c>
      <c r="AJ28" s="107">
        <v>0.43158888778867993</v>
      </c>
      <c r="AK28" s="108">
        <v>91.597397000000001</v>
      </c>
      <c r="AL28" s="106">
        <v>0.32294019302884391</v>
      </c>
      <c r="AM28" s="109"/>
    </row>
    <row r="29" spans="1:39" ht="20.100000000000001" customHeight="1">
      <c r="A29" s="93"/>
      <c r="B29" s="104" t="s">
        <v>72</v>
      </c>
      <c r="C29" s="105">
        <v>94525.865384999997</v>
      </c>
      <c r="D29" s="106">
        <v>0.61601180455833215</v>
      </c>
      <c r="E29" s="105">
        <v>118882.841407</v>
      </c>
      <c r="F29" s="106">
        <v>0.76446121451738069</v>
      </c>
      <c r="G29" s="105">
        <v>127770.939079</v>
      </c>
      <c r="H29" s="106">
        <v>0.81637030608716132</v>
      </c>
      <c r="I29" s="105">
        <v>27332.833054999999</v>
      </c>
      <c r="J29" s="106">
        <v>0.69699632059619687</v>
      </c>
      <c r="K29" s="105">
        <v>41496.456169999998</v>
      </c>
      <c r="L29" s="107">
        <v>1.0016859345044626</v>
      </c>
      <c r="M29" s="105">
        <v>50001.059666000001</v>
      </c>
      <c r="N29" s="106">
        <v>1.2144277409067101</v>
      </c>
      <c r="O29" s="105">
        <v>57505.195542000001</v>
      </c>
      <c r="P29" s="107">
        <v>0.74743462779334402</v>
      </c>
      <c r="Q29" s="105">
        <v>66019.539713000006</v>
      </c>
      <c r="R29" s="106">
        <v>0.8083120827510557</v>
      </c>
      <c r="S29" s="105">
        <v>66566.730752999996</v>
      </c>
      <c r="T29" s="106">
        <v>0.81658402135549735</v>
      </c>
      <c r="U29" s="105">
        <v>60827.989232</v>
      </c>
      <c r="V29" s="106">
        <v>0.67975565602949073</v>
      </c>
      <c r="W29" s="105">
        <v>72180.381288999997</v>
      </c>
      <c r="X29" s="107">
        <v>0.75180194511569254</v>
      </c>
      <c r="Y29" s="105">
        <v>70681.854194</v>
      </c>
      <c r="Z29" s="106">
        <v>0.75517319113486447</v>
      </c>
      <c r="AA29" s="105">
        <v>9664.5394359999991</v>
      </c>
      <c r="AB29" s="107">
        <v>0.57332567106313337</v>
      </c>
      <c r="AC29" s="105">
        <v>10610.966167</v>
      </c>
      <c r="AD29" s="106">
        <v>0.58792210543865719</v>
      </c>
      <c r="AE29" s="105">
        <v>10704.964475999999</v>
      </c>
      <c r="AF29" s="106">
        <v>0.58338376341355125</v>
      </c>
      <c r="AG29" s="108">
        <v>105.16879900000001</v>
      </c>
      <c r="AH29" s="106">
        <v>0.38459179330518112</v>
      </c>
      <c r="AI29" s="108">
        <v>1280.1431210000001</v>
      </c>
      <c r="AJ29" s="107">
        <v>0.4197962131237013</v>
      </c>
      <c r="AK29" s="108">
        <v>80.204296999999997</v>
      </c>
      <c r="AL29" s="106">
        <v>0.28277213112205279</v>
      </c>
      <c r="AM29" s="109"/>
    </row>
    <row r="30" spans="1:39" ht="20.100000000000001" customHeight="1">
      <c r="A30" s="93"/>
      <c r="B30" s="104" t="s">
        <v>46</v>
      </c>
      <c r="C30" s="105">
        <v>137368.09408499999</v>
      </c>
      <c r="D30" s="106">
        <v>0.89520859905787997</v>
      </c>
      <c r="E30" s="105">
        <v>89679.243025999996</v>
      </c>
      <c r="F30" s="106">
        <v>0.5766711346168969</v>
      </c>
      <c r="G30" s="105">
        <v>110630.30616403</v>
      </c>
      <c r="H30" s="106">
        <v>0.70685319804845548</v>
      </c>
      <c r="I30" s="105">
        <v>10678.07316</v>
      </c>
      <c r="J30" s="106">
        <v>0.27229441194774112</v>
      </c>
      <c r="K30" s="105">
        <v>12417.166005999999</v>
      </c>
      <c r="L30" s="107">
        <v>0.29973886164306535</v>
      </c>
      <c r="M30" s="105">
        <v>12948.199299</v>
      </c>
      <c r="N30" s="106">
        <v>0.314486383459328</v>
      </c>
      <c r="O30" s="105">
        <v>0</v>
      </c>
      <c r="P30" s="107">
        <v>0</v>
      </c>
      <c r="Q30" s="105">
        <v>0</v>
      </c>
      <c r="R30" s="106">
        <v>0</v>
      </c>
      <c r="S30" s="105">
        <v>0</v>
      </c>
      <c r="T30" s="106">
        <v>0</v>
      </c>
      <c r="U30" s="105">
        <v>2793.2836349999998</v>
      </c>
      <c r="V30" s="106">
        <v>3.1215076706612273E-2</v>
      </c>
      <c r="W30" s="105">
        <v>0</v>
      </c>
      <c r="X30" s="107">
        <v>0</v>
      </c>
      <c r="Y30" s="105">
        <v>2335.0062979999998</v>
      </c>
      <c r="Z30" s="106">
        <v>2.4947480191179691E-2</v>
      </c>
      <c r="AA30" s="105">
        <v>8532.1524009999994</v>
      </c>
      <c r="AB30" s="107">
        <v>0.50614952045152473</v>
      </c>
      <c r="AC30" s="105">
        <v>8535.1840329999995</v>
      </c>
      <c r="AD30" s="106">
        <v>0.47290918546077099</v>
      </c>
      <c r="AE30" s="105">
        <v>8543.498517</v>
      </c>
      <c r="AF30" s="106">
        <v>0.46559129913413022</v>
      </c>
      <c r="AG30" s="108">
        <v>0.64722000000000002</v>
      </c>
      <c r="AH30" s="106">
        <v>2.3668188933390721E-3</v>
      </c>
      <c r="AI30" s="108">
        <v>783.67885000000001</v>
      </c>
      <c r="AJ30" s="107">
        <v>0.25699111930402435</v>
      </c>
      <c r="AK30" s="108">
        <v>63.154677</v>
      </c>
      <c r="AL30" s="106">
        <v>0.22266116995720181</v>
      </c>
      <c r="AM30" s="109"/>
    </row>
    <row r="31" spans="1:39" ht="20.100000000000001" customHeight="1">
      <c r="A31" s="93"/>
      <c r="B31" s="104" t="s">
        <v>51</v>
      </c>
      <c r="C31" s="105">
        <v>59789.726844999997</v>
      </c>
      <c r="D31" s="106">
        <v>0.38964126250340392</v>
      </c>
      <c r="E31" s="105">
        <v>72562.345948000002</v>
      </c>
      <c r="F31" s="106">
        <v>0.46660307286676445</v>
      </c>
      <c r="G31" s="105">
        <v>71891.000671000002</v>
      </c>
      <c r="H31" s="106">
        <v>0.45933510895156771</v>
      </c>
      <c r="I31" s="105">
        <v>0</v>
      </c>
      <c r="J31" s="106">
        <v>0</v>
      </c>
      <c r="K31" s="105">
        <v>0</v>
      </c>
      <c r="L31" s="107">
        <v>0</v>
      </c>
      <c r="M31" s="105">
        <v>0</v>
      </c>
      <c r="N31" s="106">
        <v>0</v>
      </c>
      <c r="O31" s="105">
        <v>50943.326635999998</v>
      </c>
      <c r="P31" s="107">
        <v>0.66214549874755746</v>
      </c>
      <c r="Q31" s="105">
        <v>61886.449497000001</v>
      </c>
      <c r="R31" s="106">
        <v>0.75770847698197275</v>
      </c>
      <c r="S31" s="105">
        <v>59623.337239</v>
      </c>
      <c r="T31" s="106">
        <v>0.7314083768048556</v>
      </c>
      <c r="U31" s="105">
        <v>37577.953280000002</v>
      </c>
      <c r="V31" s="106">
        <v>0.41993540484573544</v>
      </c>
      <c r="W31" s="105">
        <v>46488.020937000001</v>
      </c>
      <c r="X31" s="107">
        <v>0.48420060882030624</v>
      </c>
      <c r="Y31" s="105">
        <v>45552.378692999999</v>
      </c>
      <c r="Z31" s="106">
        <v>0.48668693788025635</v>
      </c>
      <c r="AA31" s="105">
        <v>16244.626445</v>
      </c>
      <c r="AB31" s="107">
        <v>0.96367358418108373</v>
      </c>
      <c r="AC31" s="105">
        <v>18898.898442999998</v>
      </c>
      <c r="AD31" s="106">
        <v>1.0471318057384131</v>
      </c>
      <c r="AE31" s="105">
        <v>19521.174835999998</v>
      </c>
      <c r="AF31" s="106">
        <v>1.0638369204878426</v>
      </c>
      <c r="AG31" s="108">
        <v>507.19854400000003</v>
      </c>
      <c r="AH31" s="106">
        <v>1.8547744145935983</v>
      </c>
      <c r="AI31" s="108">
        <v>5738.9966990000003</v>
      </c>
      <c r="AJ31" s="107">
        <v>1.8819841639953803</v>
      </c>
      <c r="AK31" s="108">
        <v>622.27639299999998</v>
      </c>
      <c r="AL31" s="106">
        <v>2.1939276120773687</v>
      </c>
      <c r="AM31" s="109"/>
    </row>
    <row r="32" spans="1:39" ht="20.100000000000001" customHeight="1">
      <c r="A32" s="93"/>
      <c r="B32" s="104" t="s">
        <v>45</v>
      </c>
      <c r="C32" s="105">
        <v>62954.201280000001</v>
      </c>
      <c r="D32" s="106">
        <v>0.41026369848157157</v>
      </c>
      <c r="E32" s="105">
        <v>66841.905499999993</v>
      </c>
      <c r="F32" s="106">
        <v>0.42981849739147682</v>
      </c>
      <c r="G32" s="105">
        <v>64481.163274999999</v>
      </c>
      <c r="H32" s="106">
        <v>0.41199123508922997</v>
      </c>
      <c r="I32" s="105">
        <v>24844.789758999999</v>
      </c>
      <c r="J32" s="106">
        <v>0.6335503902271602</v>
      </c>
      <c r="K32" s="105">
        <v>28703.777772000001</v>
      </c>
      <c r="L32" s="107">
        <v>0.69288255227299922</v>
      </c>
      <c r="M32" s="105">
        <v>26425.294365999998</v>
      </c>
      <c r="N32" s="106">
        <v>0.64181860852677131</v>
      </c>
      <c r="O32" s="105">
        <v>26295.179544999999</v>
      </c>
      <c r="P32" s="107">
        <v>0.34177655689600445</v>
      </c>
      <c r="Q32" s="105">
        <v>30589.744358</v>
      </c>
      <c r="R32" s="106">
        <v>0.37452639143390593</v>
      </c>
      <c r="S32" s="105">
        <v>29808.733547</v>
      </c>
      <c r="T32" s="106">
        <v>0.36566818343000529</v>
      </c>
      <c r="U32" s="105">
        <v>39271.508386999994</v>
      </c>
      <c r="V32" s="106">
        <v>0.43886096324928781</v>
      </c>
      <c r="W32" s="105">
        <v>38045.828313999998</v>
      </c>
      <c r="X32" s="107">
        <v>0.39627011134065404</v>
      </c>
      <c r="Y32" s="105">
        <v>37696.295825000001</v>
      </c>
      <c r="Z32" s="106">
        <v>0.40275163034058648</v>
      </c>
      <c r="AA32" s="105">
        <v>7155.2794940000003</v>
      </c>
      <c r="AB32" s="107">
        <v>0.42446983063268529</v>
      </c>
      <c r="AC32" s="105">
        <v>8366.0014570000003</v>
      </c>
      <c r="AD32" s="106">
        <v>0.46353528164089131</v>
      </c>
      <c r="AE32" s="105">
        <v>8420.0848970000006</v>
      </c>
      <c r="AF32" s="106">
        <v>0.45886568110396259</v>
      </c>
      <c r="AG32" s="108">
        <v>99.729168000000001</v>
      </c>
      <c r="AH32" s="106">
        <v>0.36469960606808566</v>
      </c>
      <c r="AI32" s="108">
        <v>1324.4323770000001</v>
      </c>
      <c r="AJ32" s="107">
        <v>0.43431995007613083</v>
      </c>
      <c r="AK32" s="108">
        <v>97.375607000000002</v>
      </c>
      <c r="AL32" s="106">
        <v>0.34331212840994646</v>
      </c>
      <c r="AM32" s="109"/>
    </row>
    <row r="33" spans="1:39" ht="20.100000000000001" customHeight="1">
      <c r="A33" s="93"/>
      <c r="B33" s="104" t="s">
        <v>48</v>
      </c>
      <c r="C33" s="105">
        <v>53756.486156999999</v>
      </c>
      <c r="D33" s="106">
        <v>0.35032347928700819</v>
      </c>
      <c r="E33" s="105">
        <v>54946.176649000001</v>
      </c>
      <c r="F33" s="106">
        <v>0.35332450366304763</v>
      </c>
      <c r="G33" s="105">
        <v>62642.866748</v>
      </c>
      <c r="H33" s="106">
        <v>0.40024575752411584</v>
      </c>
      <c r="I33" s="105">
        <v>52042.690141999999</v>
      </c>
      <c r="J33" s="106">
        <v>1.3271058828739466</v>
      </c>
      <c r="K33" s="105">
        <v>53193.790817000001</v>
      </c>
      <c r="L33" s="107">
        <v>1.2840487352961723</v>
      </c>
      <c r="M33" s="105">
        <v>60877.373737000002</v>
      </c>
      <c r="N33" s="106">
        <v>1.4785920929197931</v>
      </c>
      <c r="O33" s="105">
        <v>271.62395199999997</v>
      </c>
      <c r="P33" s="107">
        <v>3.5304835597784689E-3</v>
      </c>
      <c r="Q33" s="105">
        <v>225</v>
      </c>
      <c r="R33" s="106">
        <v>2.7547937990724165E-3</v>
      </c>
      <c r="S33" s="105">
        <v>225</v>
      </c>
      <c r="T33" s="106">
        <v>2.7601085816687273E-3</v>
      </c>
      <c r="U33" s="105">
        <v>23.309170000000002</v>
      </c>
      <c r="V33" s="106">
        <v>2.6048107696641617E-4</v>
      </c>
      <c r="W33" s="105">
        <v>20.296144999999999</v>
      </c>
      <c r="X33" s="107">
        <v>2.1139651823473394E-4</v>
      </c>
      <c r="Y33" s="105">
        <v>19.634052000000001</v>
      </c>
      <c r="Z33" s="106">
        <v>2.0977250629351064E-4</v>
      </c>
      <c r="AA33" s="105">
        <v>1107.042038</v>
      </c>
      <c r="AB33" s="107">
        <v>6.5672619324955578E-2</v>
      </c>
      <c r="AC33" s="105">
        <v>1202.85655</v>
      </c>
      <c r="AD33" s="106">
        <v>6.664670721654177E-2</v>
      </c>
      <c r="AE33" s="105">
        <v>1205.6082449999999</v>
      </c>
      <c r="AF33" s="106">
        <v>6.5701504824919571E-2</v>
      </c>
      <c r="AG33" s="108">
        <v>2.3234050000000002</v>
      </c>
      <c r="AH33" s="106">
        <v>8.4964600149539053E-3</v>
      </c>
      <c r="AI33" s="108">
        <v>99.171548999999999</v>
      </c>
      <c r="AJ33" s="107">
        <v>3.2521239255881282E-2</v>
      </c>
      <c r="AK33" s="108">
        <v>2.7516970000000001</v>
      </c>
      <c r="AL33" s="106">
        <v>9.7015154299296379E-3</v>
      </c>
      <c r="AM33" s="109"/>
    </row>
    <row r="34" spans="1:39" ht="20.100000000000001" customHeight="1">
      <c r="A34" s="93"/>
      <c r="B34" s="104" t="s">
        <v>304</v>
      </c>
      <c r="C34" s="105">
        <v>14198.773510450001</v>
      </c>
      <c r="D34" s="106">
        <v>9.2531415153542948E-2</v>
      </c>
      <c r="E34" s="105">
        <v>65084.030637000003</v>
      </c>
      <c r="F34" s="106">
        <v>0.41851470336338908</v>
      </c>
      <c r="G34" s="105">
        <v>61935.427452000004</v>
      </c>
      <c r="H34" s="106">
        <v>0.39572569655581918</v>
      </c>
      <c r="I34" s="105">
        <v>3575.4644273700001</v>
      </c>
      <c r="J34" s="106">
        <v>9.1175530369823871E-2</v>
      </c>
      <c r="K34" s="105">
        <v>9922.0015999999996</v>
      </c>
      <c r="L34" s="107">
        <v>0.23950790891960577</v>
      </c>
      <c r="M34" s="105">
        <v>10638.777473</v>
      </c>
      <c r="N34" s="106">
        <v>0.25839505360183435</v>
      </c>
      <c r="O34" s="105">
        <v>6635.8513675900003</v>
      </c>
      <c r="P34" s="107">
        <v>8.6250730047584198E-2</v>
      </c>
      <c r="Q34" s="105">
        <v>23730.683282999998</v>
      </c>
      <c r="R34" s="106">
        <v>0.29054728513671046</v>
      </c>
      <c r="S34" s="105">
        <v>24042.407749999998</v>
      </c>
      <c r="T34" s="106">
        <v>0.29493180424334986</v>
      </c>
      <c r="U34" s="105">
        <v>12191.042498820001</v>
      </c>
      <c r="V34" s="106">
        <v>0.13623547639988826</v>
      </c>
      <c r="W34" s="105">
        <v>55734.994420000003</v>
      </c>
      <c r="X34" s="107">
        <v>0.58051338144363496</v>
      </c>
      <c r="Y34" s="105">
        <v>50984.774525000001</v>
      </c>
      <c r="Z34" s="106">
        <v>0.54472728985941288</v>
      </c>
      <c r="AA34" s="105">
        <v>1378.22660025</v>
      </c>
      <c r="AB34" s="107">
        <v>8.1759994430984709E-2</v>
      </c>
      <c r="AC34" s="105">
        <v>4973.2596279999998</v>
      </c>
      <c r="AD34" s="106">
        <v>0.27555353823293677</v>
      </c>
      <c r="AE34" s="105">
        <v>5140.945659</v>
      </c>
      <c r="AF34" s="106">
        <v>0.28016386535199739</v>
      </c>
      <c r="AG34" s="108">
        <v>18.991441680000001</v>
      </c>
      <c r="AH34" s="106">
        <v>6.9449805290273989E-2</v>
      </c>
      <c r="AI34" s="108">
        <v>747.78277600000001</v>
      </c>
      <c r="AJ34" s="107">
        <v>0.24521975117806297</v>
      </c>
      <c r="AK34" s="108">
        <v>158.646804</v>
      </c>
      <c r="AL34" s="106">
        <v>0.55933281059470685</v>
      </c>
      <c r="AM34" s="109"/>
    </row>
    <row r="35" spans="1:39" ht="20.100000000000001" customHeight="1">
      <c r="A35" s="93"/>
      <c r="B35" s="104" t="s">
        <v>39</v>
      </c>
      <c r="C35" s="105">
        <v>48630.789167949995</v>
      </c>
      <c r="D35" s="106">
        <v>0.31692003104579319</v>
      </c>
      <c r="E35" s="105">
        <v>60082.446787820001</v>
      </c>
      <c r="F35" s="106">
        <v>0.38635264516724704</v>
      </c>
      <c r="G35" s="105">
        <v>61073.588804220002</v>
      </c>
      <c r="H35" s="106">
        <v>0.39021912764619499</v>
      </c>
      <c r="I35" s="105">
        <v>1764.80069316</v>
      </c>
      <c r="J35" s="106">
        <v>4.5003003795580671E-2</v>
      </c>
      <c r="K35" s="105">
        <v>2448.7524340700002</v>
      </c>
      <c r="L35" s="107">
        <v>5.9110610801141231E-2</v>
      </c>
      <c r="M35" s="105">
        <v>2394.7958937499998</v>
      </c>
      <c r="N35" s="106">
        <v>5.8164898636279994E-2</v>
      </c>
      <c r="O35" s="105">
        <v>39304.302070389997</v>
      </c>
      <c r="P35" s="107">
        <v>0.51086508117693075</v>
      </c>
      <c r="Q35" s="105">
        <v>46217.028852180003</v>
      </c>
      <c r="R35" s="106">
        <v>0.56585948663793972</v>
      </c>
      <c r="S35" s="105">
        <v>46984.756068610004</v>
      </c>
      <c r="T35" s="106">
        <v>0.57636901525592132</v>
      </c>
      <c r="U35" s="105">
        <v>41965.007118889996</v>
      </c>
      <c r="V35" s="106">
        <v>0.46896093894513563</v>
      </c>
      <c r="W35" s="105">
        <v>52793.00808177</v>
      </c>
      <c r="X35" s="107">
        <v>0.54987082993466729</v>
      </c>
      <c r="Y35" s="105">
        <v>51798.694842109995</v>
      </c>
      <c r="Z35" s="106">
        <v>0.55342330965417408</v>
      </c>
      <c r="AA35" s="105">
        <v>4457.2617622700009</v>
      </c>
      <c r="AB35" s="107">
        <v>0.26441638609683799</v>
      </c>
      <c r="AC35" s="105">
        <v>5313.88339481</v>
      </c>
      <c r="AD35" s="106">
        <v>0.29442648900797447</v>
      </c>
      <c r="AE35" s="105">
        <v>5415.6712073999997</v>
      </c>
      <c r="AF35" s="106">
        <v>0.29513546331393009</v>
      </c>
      <c r="AG35" s="108">
        <v>95.729654930000009</v>
      </c>
      <c r="AH35" s="106">
        <v>0.35007378625684288</v>
      </c>
      <c r="AI35" s="108">
        <v>1102.5630522599999</v>
      </c>
      <c r="AJ35" s="107">
        <v>0.36156253662269805</v>
      </c>
      <c r="AK35" s="108">
        <v>102.22427439000001</v>
      </c>
      <c r="AL35" s="106">
        <v>0.36040682361028348</v>
      </c>
      <c r="AM35" s="109"/>
    </row>
    <row r="36" spans="1:39" ht="20.100000000000001" customHeight="1">
      <c r="A36" s="93"/>
      <c r="B36" s="104" t="s">
        <v>31</v>
      </c>
      <c r="C36" s="105">
        <v>55890.744763000002</v>
      </c>
      <c r="D36" s="106">
        <v>0.36423214322699304</v>
      </c>
      <c r="E36" s="105">
        <v>83992.903376000002</v>
      </c>
      <c r="F36" s="106">
        <v>0.54010584004999418</v>
      </c>
      <c r="G36" s="105">
        <v>60437.591854999999</v>
      </c>
      <c r="H36" s="106">
        <v>0.38615553519044721</v>
      </c>
      <c r="I36" s="105">
        <v>10821.112772</v>
      </c>
      <c r="J36" s="106">
        <v>0.27594196955960271</v>
      </c>
      <c r="K36" s="105">
        <v>14348.900804999999</v>
      </c>
      <c r="L36" s="107">
        <v>0.34636914663472723</v>
      </c>
      <c r="M36" s="105">
        <v>10792.876475999999</v>
      </c>
      <c r="N36" s="106">
        <v>0.2621378163620508</v>
      </c>
      <c r="O36" s="105">
        <v>28655.211245999999</v>
      </c>
      <c r="P36" s="107">
        <v>0.3724515141653712</v>
      </c>
      <c r="Q36" s="105">
        <v>30776.162711000001</v>
      </c>
      <c r="R36" s="106">
        <v>0.37680880975780684</v>
      </c>
      <c r="S36" s="105">
        <v>30180.335299999999</v>
      </c>
      <c r="T36" s="106">
        <v>0.37022667759630945</v>
      </c>
      <c r="U36" s="105">
        <v>36136.107673999999</v>
      </c>
      <c r="V36" s="106">
        <v>0.40382271201839853</v>
      </c>
      <c r="W36" s="105">
        <v>43894.333393000001</v>
      </c>
      <c r="X36" s="107">
        <v>0.45718579806730864</v>
      </c>
      <c r="Y36" s="105">
        <v>38906.842438</v>
      </c>
      <c r="Z36" s="106">
        <v>0.41568525183624772</v>
      </c>
      <c r="AA36" s="105">
        <v>6511.2669310000001</v>
      </c>
      <c r="AB36" s="107">
        <v>0.38626532670364117</v>
      </c>
      <c r="AC36" s="105">
        <v>7092.9177929999996</v>
      </c>
      <c r="AD36" s="106">
        <v>0.39299749871343398</v>
      </c>
      <c r="AE36" s="105">
        <v>7083.242397</v>
      </c>
      <c r="AF36" s="106">
        <v>0.38601236052642496</v>
      </c>
      <c r="AG36" s="108">
        <v>-62.080967000000001</v>
      </c>
      <c r="AH36" s="106">
        <v>-0.22702389544878007</v>
      </c>
      <c r="AI36" s="108">
        <v>543.331276</v>
      </c>
      <c r="AJ36" s="107">
        <v>0.1781741497452991</v>
      </c>
      <c r="AK36" s="108">
        <v>-9.5656580000000009</v>
      </c>
      <c r="AL36" s="106">
        <v>-3.3725144405226989E-2</v>
      </c>
      <c r="AM36" s="109"/>
    </row>
    <row r="37" spans="1:39" ht="20.100000000000001" customHeight="1">
      <c r="A37" s="93"/>
      <c r="B37" s="104" t="s">
        <v>65</v>
      </c>
      <c r="C37" s="105">
        <v>49405.877121999998</v>
      </c>
      <c r="D37" s="106">
        <v>0.32197117051244689</v>
      </c>
      <c r="E37" s="105">
        <v>43133.519289999997</v>
      </c>
      <c r="F37" s="106">
        <v>0.27736469075427661</v>
      </c>
      <c r="G37" s="105">
        <v>43978.397301999998</v>
      </c>
      <c r="H37" s="106">
        <v>0.28099235965118896</v>
      </c>
      <c r="I37" s="105">
        <v>7100.2455</v>
      </c>
      <c r="J37" s="106">
        <v>0.18105861836098291</v>
      </c>
      <c r="K37" s="105">
        <v>7771.8697039999997</v>
      </c>
      <c r="L37" s="107">
        <v>0.18760572072480572</v>
      </c>
      <c r="M37" s="105">
        <v>9138.6071580000007</v>
      </c>
      <c r="N37" s="106">
        <v>0.22195885687339606</v>
      </c>
      <c r="O37" s="105">
        <v>13641.832656</v>
      </c>
      <c r="P37" s="107">
        <v>0.1773122935684886</v>
      </c>
      <c r="Q37" s="105">
        <v>8097.0318479999996</v>
      </c>
      <c r="R37" s="106">
        <v>9.9136236114498982E-2</v>
      </c>
      <c r="S37" s="105">
        <v>6390.9490770000002</v>
      </c>
      <c r="T37" s="106">
        <v>7.8398726188602372E-2</v>
      </c>
      <c r="U37" s="105">
        <v>30209.274984</v>
      </c>
      <c r="V37" s="106">
        <v>0.33759007644660594</v>
      </c>
      <c r="W37" s="105">
        <v>30844.753299</v>
      </c>
      <c r="X37" s="107">
        <v>0.3212665978301753</v>
      </c>
      <c r="Y37" s="105">
        <v>30121.170445</v>
      </c>
      <c r="Z37" s="106">
        <v>0.32181810543955314</v>
      </c>
      <c r="AA37" s="105">
        <v>9153.0169559999995</v>
      </c>
      <c r="AB37" s="107">
        <v>0.54298082420809712</v>
      </c>
      <c r="AC37" s="105">
        <v>9969.7258419999998</v>
      </c>
      <c r="AD37" s="106">
        <v>0.55239288443909984</v>
      </c>
      <c r="AE37" s="105">
        <v>10029.442257999999</v>
      </c>
      <c r="AF37" s="106">
        <v>0.5465701247798278</v>
      </c>
      <c r="AG37" s="108">
        <v>162.973896</v>
      </c>
      <c r="AH37" s="106">
        <v>0.59597925925323225</v>
      </c>
      <c r="AI37" s="108">
        <v>1237.3933890000001</v>
      </c>
      <c r="AJ37" s="107">
        <v>0.40577733092900237</v>
      </c>
      <c r="AK37" s="108">
        <v>60.605018000000001</v>
      </c>
      <c r="AL37" s="106">
        <v>0.2136719694276526</v>
      </c>
      <c r="AM37" s="109"/>
    </row>
    <row r="38" spans="1:39" ht="20.100000000000001" customHeight="1">
      <c r="A38" s="93"/>
      <c r="B38" s="104" t="s">
        <v>52</v>
      </c>
      <c r="C38" s="105">
        <v>31360.388373999998</v>
      </c>
      <c r="D38" s="106">
        <v>0.20437125177574358</v>
      </c>
      <c r="E38" s="105">
        <v>38500.846326999999</v>
      </c>
      <c r="F38" s="106">
        <v>0.24757486778367355</v>
      </c>
      <c r="G38" s="105">
        <v>40967.499272000001</v>
      </c>
      <c r="H38" s="106">
        <v>0.26175474768663609</v>
      </c>
      <c r="I38" s="105">
        <v>819.93852400000003</v>
      </c>
      <c r="J38" s="106">
        <v>2.090870467737822E-2</v>
      </c>
      <c r="K38" s="105">
        <v>1415.2151160000001</v>
      </c>
      <c r="L38" s="107">
        <v>3.4161979282948042E-2</v>
      </c>
      <c r="M38" s="105">
        <v>1237.558217</v>
      </c>
      <c r="N38" s="106">
        <v>3.0057863568315805E-2</v>
      </c>
      <c r="O38" s="105">
        <v>26211.462821000001</v>
      </c>
      <c r="P38" s="107">
        <v>0.34068843298209978</v>
      </c>
      <c r="Q38" s="105">
        <v>32109.403568999998</v>
      </c>
      <c r="R38" s="106">
        <v>0.39313238152797736</v>
      </c>
      <c r="S38" s="105">
        <v>32869.406923000002</v>
      </c>
      <c r="T38" s="106">
        <v>0.40321392054459465</v>
      </c>
      <c r="U38" s="105">
        <v>18160.304990000001</v>
      </c>
      <c r="V38" s="106">
        <v>0.20294226700623752</v>
      </c>
      <c r="W38" s="105">
        <v>21315.846223</v>
      </c>
      <c r="X38" s="107">
        <v>0.22201731780932804</v>
      </c>
      <c r="Y38" s="105">
        <v>21709.122379</v>
      </c>
      <c r="Z38" s="106">
        <v>0.23194280074614096</v>
      </c>
      <c r="AA38" s="105">
        <v>4316.1787379999996</v>
      </c>
      <c r="AB38" s="107">
        <v>0.25604697334821636</v>
      </c>
      <c r="AC38" s="105">
        <v>5426.2654679999996</v>
      </c>
      <c r="AD38" s="106">
        <v>0.30065324574657465</v>
      </c>
      <c r="AE38" s="105">
        <v>5584.8710369999999</v>
      </c>
      <c r="AF38" s="106">
        <v>0.30435627236773677</v>
      </c>
      <c r="AG38" s="108">
        <v>39.555067999999999</v>
      </c>
      <c r="AH38" s="106">
        <v>0.14464893277357271</v>
      </c>
      <c r="AI38" s="108">
        <v>1137.636843</v>
      </c>
      <c r="AJ38" s="107">
        <v>0.3730642541189757</v>
      </c>
      <c r="AK38" s="108">
        <v>164.86243899999999</v>
      </c>
      <c r="AL38" s="106">
        <v>0.58124695261663384</v>
      </c>
      <c r="AM38" s="109"/>
    </row>
    <row r="39" spans="1:39" ht="20.100000000000001" customHeight="1">
      <c r="A39" s="93"/>
      <c r="B39" s="104" t="s">
        <v>49</v>
      </c>
      <c r="C39" s="105">
        <v>26096.467247</v>
      </c>
      <c r="D39" s="106">
        <v>0.17006701621768899</v>
      </c>
      <c r="E39" s="105">
        <v>21382.93836</v>
      </c>
      <c r="F39" s="106">
        <v>0.13750030563850055</v>
      </c>
      <c r="G39" s="105">
        <v>24556.234464000001</v>
      </c>
      <c r="H39" s="106">
        <v>0.15689781095941424</v>
      </c>
      <c r="I39" s="105">
        <v>4454.2346680000001</v>
      </c>
      <c r="J39" s="106">
        <v>0.11358446336026994</v>
      </c>
      <c r="K39" s="105">
        <v>6255.8587509999998</v>
      </c>
      <c r="L39" s="107">
        <v>0.15101062349641495</v>
      </c>
      <c r="M39" s="105">
        <v>5449.6990089999999</v>
      </c>
      <c r="N39" s="106">
        <v>0.13236250792144175</v>
      </c>
      <c r="O39" s="105">
        <v>0</v>
      </c>
      <c r="P39" s="107">
        <v>0</v>
      </c>
      <c r="Q39" s="105">
        <v>0</v>
      </c>
      <c r="R39" s="106">
        <v>0</v>
      </c>
      <c r="S39" s="105">
        <v>0</v>
      </c>
      <c r="T39" s="106">
        <v>0</v>
      </c>
      <c r="U39" s="105">
        <v>0</v>
      </c>
      <c r="V39" s="106">
        <v>0</v>
      </c>
      <c r="W39" s="105">
        <v>0</v>
      </c>
      <c r="X39" s="107">
        <v>0</v>
      </c>
      <c r="Y39" s="105">
        <v>0</v>
      </c>
      <c r="Z39" s="106">
        <v>0</v>
      </c>
      <c r="AA39" s="105">
        <v>5228.5497100000002</v>
      </c>
      <c r="AB39" s="107">
        <v>0.31017119760581024</v>
      </c>
      <c r="AC39" s="105">
        <v>5616.0328840000002</v>
      </c>
      <c r="AD39" s="106">
        <v>0.31116769438418795</v>
      </c>
      <c r="AE39" s="105">
        <v>5646.6358319999999</v>
      </c>
      <c r="AF39" s="106">
        <v>0.30772224136598519</v>
      </c>
      <c r="AG39" s="108">
        <v>-3.9842219999999999</v>
      </c>
      <c r="AH39" s="106">
        <v>-1.4569901895579839E-2</v>
      </c>
      <c r="AI39" s="108">
        <v>306.15850399999999</v>
      </c>
      <c r="AJ39" s="107">
        <v>0.10039829022743899</v>
      </c>
      <c r="AK39" s="108">
        <v>12.659503000000001</v>
      </c>
      <c r="AL39" s="106">
        <v>4.4632953297452642E-2</v>
      </c>
      <c r="AM39" s="109"/>
    </row>
    <row r="40" spans="1:39" ht="20.100000000000001" customHeight="1">
      <c r="A40" s="93"/>
      <c r="B40" s="104" t="s">
        <v>42</v>
      </c>
      <c r="C40" s="105">
        <v>15397.477708</v>
      </c>
      <c r="D40" s="106">
        <v>0.10034320225389781</v>
      </c>
      <c r="E40" s="105">
        <v>29801.786551000001</v>
      </c>
      <c r="F40" s="106">
        <v>0.1916366539690037</v>
      </c>
      <c r="G40" s="105">
        <v>23888.614322000001</v>
      </c>
      <c r="H40" s="106">
        <v>0.15263216758539547</v>
      </c>
      <c r="I40" s="105">
        <v>0</v>
      </c>
      <c r="J40" s="106">
        <v>0</v>
      </c>
      <c r="K40" s="105">
        <v>0</v>
      </c>
      <c r="L40" s="107">
        <v>0</v>
      </c>
      <c r="M40" s="105">
        <v>49.957496999999996</v>
      </c>
      <c r="N40" s="106">
        <v>1.2133696891291749E-3</v>
      </c>
      <c r="O40" s="105">
        <v>9309.9288089999991</v>
      </c>
      <c r="P40" s="107">
        <v>0.12100755607473983</v>
      </c>
      <c r="Q40" s="105">
        <v>15859.543175000001</v>
      </c>
      <c r="R40" s="106">
        <v>0.19417676086493896</v>
      </c>
      <c r="S40" s="105">
        <v>16744.507323999998</v>
      </c>
      <c r="T40" s="106">
        <v>0.2054073704923878</v>
      </c>
      <c r="U40" s="105">
        <v>13170.938317999999</v>
      </c>
      <c r="V40" s="106">
        <v>0.1471858585153773</v>
      </c>
      <c r="W40" s="105">
        <v>26372.809541999999</v>
      </c>
      <c r="X40" s="107">
        <v>0.27468862255598631</v>
      </c>
      <c r="Y40" s="105">
        <v>19714.489744000002</v>
      </c>
      <c r="Z40" s="106">
        <v>0.21063191255155031</v>
      </c>
      <c r="AA40" s="105">
        <v>1598.198789</v>
      </c>
      <c r="AB40" s="107">
        <v>9.4809318050126296E-2</v>
      </c>
      <c r="AC40" s="105">
        <v>2475.6776030000001</v>
      </c>
      <c r="AD40" s="106">
        <v>0.13716993964882257</v>
      </c>
      <c r="AE40" s="105">
        <v>2487.3945560000002</v>
      </c>
      <c r="AF40" s="106">
        <v>0.13555445236898883</v>
      </c>
      <c r="AG40" s="108">
        <v>-56.160787999999997</v>
      </c>
      <c r="AH40" s="106">
        <v>-0.20537439217454689</v>
      </c>
      <c r="AI40" s="108">
        <v>165.30795900000001</v>
      </c>
      <c r="AJ40" s="107">
        <v>5.4209294296093065E-2</v>
      </c>
      <c r="AK40" s="108">
        <v>17.843447999999999</v>
      </c>
      <c r="AL40" s="106">
        <v>6.2909719382311033E-2</v>
      </c>
      <c r="AM40" s="109"/>
    </row>
    <row r="41" spans="1:39" ht="20.100000000000001" customHeight="1">
      <c r="A41" s="93"/>
      <c r="B41" s="104" t="s">
        <v>229</v>
      </c>
      <c r="C41" s="105">
        <v>4988.7212749999999</v>
      </c>
      <c r="D41" s="106">
        <v>3.2510796727801827E-2</v>
      </c>
      <c r="E41" s="105">
        <v>20574.166950999999</v>
      </c>
      <c r="F41" s="106">
        <v>0.13229960243967318</v>
      </c>
      <c r="G41" s="105">
        <v>23707.850487</v>
      </c>
      <c r="H41" s="106">
        <v>0.15147720834057693</v>
      </c>
      <c r="I41" s="105">
        <v>2143.0714349999998</v>
      </c>
      <c r="J41" s="106">
        <v>5.4649033342577945E-2</v>
      </c>
      <c r="K41" s="105">
        <v>7001.0421290000004</v>
      </c>
      <c r="L41" s="107">
        <v>0.16899865855442464</v>
      </c>
      <c r="M41" s="105">
        <v>7471.9768139999996</v>
      </c>
      <c r="N41" s="106">
        <v>0.18147967228989839</v>
      </c>
      <c r="O41" s="105">
        <v>0.27971000000000001</v>
      </c>
      <c r="P41" s="107">
        <v>3.6355834941450074E-6</v>
      </c>
      <c r="Q41" s="105">
        <v>334.83580799999999</v>
      </c>
      <c r="R41" s="106">
        <v>4.0995715892702322E-3</v>
      </c>
      <c r="S41" s="105">
        <v>340.81922400000002</v>
      </c>
      <c r="T41" s="106">
        <v>4.1808802887114511E-3</v>
      </c>
      <c r="U41" s="105">
        <v>15.482616</v>
      </c>
      <c r="V41" s="106">
        <v>1.7301896592360286E-4</v>
      </c>
      <c r="W41" s="105">
        <v>16369.932341</v>
      </c>
      <c r="X41" s="107">
        <v>0.17050265952601182</v>
      </c>
      <c r="Y41" s="105">
        <v>18439.987044000001</v>
      </c>
      <c r="Z41" s="106">
        <v>0.19701497674752746</v>
      </c>
      <c r="AA41" s="105">
        <v>4367.0918979999997</v>
      </c>
      <c r="AB41" s="107">
        <v>0.25906727471034996</v>
      </c>
      <c r="AC41" s="105">
        <v>3743.3379580000001</v>
      </c>
      <c r="AD41" s="106">
        <v>0.20740723313964021</v>
      </c>
      <c r="AE41" s="105">
        <v>4816.3826429999999</v>
      </c>
      <c r="AF41" s="106">
        <v>0.26247629673246253</v>
      </c>
      <c r="AG41" s="108">
        <v>-64.349677999999997</v>
      </c>
      <c r="AH41" s="106">
        <v>-0.23532034496876736</v>
      </c>
      <c r="AI41" s="108">
        <v>-1401.8262560000001</v>
      </c>
      <c r="AJ41" s="107">
        <v>-0.45969965707152849</v>
      </c>
      <c r="AK41" s="108">
        <v>-193.198151</v>
      </c>
      <c r="AL41" s="106">
        <v>-0.68114870313133169</v>
      </c>
      <c r="AM41" s="109"/>
    </row>
    <row r="42" spans="1:39" ht="20.100000000000001" customHeight="1">
      <c r="A42" s="93"/>
      <c r="B42" s="104" t="s">
        <v>58</v>
      </c>
      <c r="C42" s="105">
        <v>15437.771736729999</v>
      </c>
      <c r="D42" s="106">
        <v>0.10060579278665617</v>
      </c>
      <c r="E42" s="105">
        <v>16668.598261989999</v>
      </c>
      <c r="F42" s="106">
        <v>0.10718533238988413</v>
      </c>
      <c r="G42" s="105">
        <v>16267.15486015</v>
      </c>
      <c r="H42" s="106">
        <v>0.10393617115185284</v>
      </c>
      <c r="I42" s="105">
        <v>209.87786738</v>
      </c>
      <c r="J42" s="106">
        <v>5.3519553221606786E-3</v>
      </c>
      <c r="K42" s="105">
        <v>209.94862731999999</v>
      </c>
      <c r="L42" s="107">
        <v>5.0679649870198386E-3</v>
      </c>
      <c r="M42" s="105">
        <v>210.07948062</v>
      </c>
      <c r="N42" s="106">
        <v>5.1024188440086963E-3</v>
      </c>
      <c r="O42" s="105">
        <v>12559.702727290001</v>
      </c>
      <c r="P42" s="107">
        <v>0.16324710566909856</v>
      </c>
      <c r="Q42" s="105">
        <v>13222.47554797</v>
      </c>
      <c r="R42" s="106">
        <v>0.16188974954637514</v>
      </c>
      <c r="S42" s="105">
        <v>13230.582344819999</v>
      </c>
      <c r="T42" s="106">
        <v>0.16230152831294414</v>
      </c>
      <c r="U42" s="105">
        <v>12741.49166688</v>
      </c>
      <c r="V42" s="106">
        <v>0.14238677188194684</v>
      </c>
      <c r="W42" s="105">
        <v>13897.136166499999</v>
      </c>
      <c r="X42" s="107">
        <v>0.14474700486383485</v>
      </c>
      <c r="Y42" s="105">
        <v>13483.33429617</v>
      </c>
      <c r="Z42" s="106">
        <v>0.14405751948201165</v>
      </c>
      <c r="AA42" s="105">
        <v>1796.63558203</v>
      </c>
      <c r="AB42" s="107">
        <v>0.10658110586070281</v>
      </c>
      <c r="AC42" s="105">
        <v>1930.5915146300001</v>
      </c>
      <c r="AD42" s="106">
        <v>0.10696833918415752</v>
      </c>
      <c r="AE42" s="105">
        <v>1947.1671440499999</v>
      </c>
      <c r="AF42" s="106">
        <v>0.10611391556112487</v>
      </c>
      <c r="AG42" s="108">
        <v>8.7684228900000001</v>
      </c>
      <c r="AH42" s="106">
        <v>3.2065246687121518E-2</v>
      </c>
      <c r="AI42" s="108">
        <v>142.38146950000001</v>
      </c>
      <c r="AJ42" s="107">
        <v>4.6691030662568994E-2</v>
      </c>
      <c r="AK42" s="108">
        <v>16.52631302</v>
      </c>
      <c r="AL42" s="106">
        <v>5.8265964880354584E-2</v>
      </c>
      <c r="AM42" s="109"/>
    </row>
    <row r="43" spans="1:39" ht="20.100000000000001" customHeight="1">
      <c r="A43" s="93"/>
      <c r="B43" s="104" t="s">
        <v>63</v>
      </c>
      <c r="C43" s="105">
        <v>12350.12969238</v>
      </c>
      <c r="D43" s="106">
        <v>8.0484062720252061E-2</v>
      </c>
      <c r="E43" s="105">
        <v>12774.884883889999</v>
      </c>
      <c r="F43" s="106">
        <v>8.2147296431318684E-2</v>
      </c>
      <c r="G43" s="105">
        <v>14741.296794219999</v>
      </c>
      <c r="H43" s="106">
        <v>9.418696507018938E-2</v>
      </c>
      <c r="I43" s="105">
        <v>493.56394999999998</v>
      </c>
      <c r="J43" s="106">
        <v>1.2586044645891366E-2</v>
      </c>
      <c r="K43" s="105">
        <v>1288.7443499999999</v>
      </c>
      <c r="L43" s="107">
        <v>3.1109092383179673E-2</v>
      </c>
      <c r="M43" s="105">
        <v>669.86297049000007</v>
      </c>
      <c r="N43" s="106">
        <v>1.6269658671302069E-2</v>
      </c>
      <c r="O43" s="105">
        <v>6673.0152306999998</v>
      </c>
      <c r="P43" s="107">
        <v>8.6733774369565461E-2</v>
      </c>
      <c r="Q43" s="105">
        <v>2740.0353734699997</v>
      </c>
      <c r="R43" s="106">
        <v>3.3547699804774352E-2</v>
      </c>
      <c r="S43" s="105">
        <v>2811.5461091500001</v>
      </c>
      <c r="T43" s="106">
        <v>3.4489655749432163E-2</v>
      </c>
      <c r="U43" s="105">
        <v>7524.9964271500003</v>
      </c>
      <c r="V43" s="106">
        <v>8.4092190906517303E-2</v>
      </c>
      <c r="W43" s="105">
        <v>7624.7311136600001</v>
      </c>
      <c r="X43" s="107">
        <v>7.9416145770724908E-2</v>
      </c>
      <c r="Y43" s="105">
        <v>9503.1432219800008</v>
      </c>
      <c r="Z43" s="106">
        <v>0.10153269286140899</v>
      </c>
      <c r="AA43" s="105">
        <v>4334.97268661</v>
      </c>
      <c r="AB43" s="107">
        <v>0.25716187936832302</v>
      </c>
      <c r="AC43" s="105">
        <v>4693.9303870100002</v>
      </c>
      <c r="AD43" s="106">
        <v>0.26007673500043216</v>
      </c>
      <c r="AE43" s="105">
        <v>4721.7660618999998</v>
      </c>
      <c r="AF43" s="106">
        <v>0.25732001832657037</v>
      </c>
      <c r="AG43" s="108">
        <v>55.948665579999997</v>
      </c>
      <c r="AH43" s="106">
        <v>0.20459868167215695</v>
      </c>
      <c r="AI43" s="108">
        <v>415.06031287999997</v>
      </c>
      <c r="AJ43" s="107">
        <v>0.13611036508859434</v>
      </c>
      <c r="AK43" s="108">
        <v>27.64218004</v>
      </c>
      <c r="AL43" s="106">
        <v>9.7456600844843394E-2</v>
      </c>
      <c r="AM43" s="109"/>
    </row>
    <row r="44" spans="1:39" ht="20.100000000000001" customHeight="1">
      <c r="A44" s="93"/>
      <c r="B44" s="104" t="s">
        <v>56</v>
      </c>
      <c r="C44" s="105">
        <v>13075.122699</v>
      </c>
      <c r="D44" s="106">
        <v>8.5208740441859332E-2</v>
      </c>
      <c r="E44" s="105">
        <v>13010.56457</v>
      </c>
      <c r="F44" s="106">
        <v>8.3662805119943603E-2</v>
      </c>
      <c r="G44" s="105">
        <v>13321.995922</v>
      </c>
      <c r="H44" s="106">
        <v>8.5118587739350368E-2</v>
      </c>
      <c r="I44" s="105">
        <v>444.54053499999998</v>
      </c>
      <c r="J44" s="106">
        <v>1.1335931281890489E-2</v>
      </c>
      <c r="K44" s="105">
        <v>195.79167000000001</v>
      </c>
      <c r="L44" s="107">
        <v>4.7262291779490853E-3</v>
      </c>
      <c r="M44" s="105">
        <v>197.03411</v>
      </c>
      <c r="N44" s="106">
        <v>4.7855723596108837E-3</v>
      </c>
      <c r="O44" s="105">
        <v>4160.5447969999996</v>
      </c>
      <c r="P44" s="107">
        <v>5.4077465913353426E-2</v>
      </c>
      <c r="Q44" s="105">
        <v>5486.3777659999996</v>
      </c>
      <c r="R44" s="106">
        <v>6.7172619773980341E-2</v>
      </c>
      <c r="S44" s="105">
        <v>5361.8648229999999</v>
      </c>
      <c r="T44" s="106">
        <v>6.5774796052044324E-2</v>
      </c>
      <c r="U44" s="105">
        <v>10817.725622</v>
      </c>
      <c r="V44" s="106">
        <v>0.12088859536164326</v>
      </c>
      <c r="W44" s="105">
        <v>10596.540650000001</v>
      </c>
      <c r="X44" s="107">
        <v>0.11036932376778076</v>
      </c>
      <c r="Y44" s="105">
        <v>10776.884478</v>
      </c>
      <c r="Z44" s="106">
        <v>0.11514149330895591</v>
      </c>
      <c r="AA44" s="105">
        <v>1228.1079319999999</v>
      </c>
      <c r="AB44" s="107">
        <v>7.2854563729037369E-2</v>
      </c>
      <c r="AC44" s="105">
        <v>1473.6247510000001</v>
      </c>
      <c r="AD44" s="106">
        <v>8.1649168661837745E-2</v>
      </c>
      <c r="AE44" s="105">
        <v>1497.3480870000001</v>
      </c>
      <c r="AF44" s="106">
        <v>8.1600323297900651E-2</v>
      </c>
      <c r="AG44" s="108">
        <v>24.788309000000002</v>
      </c>
      <c r="AH44" s="106">
        <v>9.0648370067561213E-2</v>
      </c>
      <c r="AI44" s="108">
        <v>270.42013800000001</v>
      </c>
      <c r="AJ44" s="107">
        <v>8.8678639147871274E-2</v>
      </c>
      <c r="AK44" s="108">
        <v>23.669922</v>
      </c>
      <c r="AL44" s="106">
        <v>8.3451816645593965E-2</v>
      </c>
      <c r="AM44" s="109"/>
    </row>
    <row r="45" spans="1:39" ht="20.100000000000001" customHeight="1">
      <c r="A45" s="93"/>
      <c r="B45" s="104" t="s">
        <v>59</v>
      </c>
      <c r="C45" s="105">
        <v>82989.629491</v>
      </c>
      <c r="D45" s="106">
        <v>0.54083177354852097</v>
      </c>
      <c r="E45" s="105">
        <v>11266.308258999999</v>
      </c>
      <c r="F45" s="106">
        <v>7.2446583483957772E-2</v>
      </c>
      <c r="G45" s="105">
        <v>11208.523334</v>
      </c>
      <c r="H45" s="106">
        <v>7.1614920348242017E-2</v>
      </c>
      <c r="I45" s="105">
        <v>32176.594612000001</v>
      </c>
      <c r="J45" s="106">
        <v>0.82051384899439994</v>
      </c>
      <c r="K45" s="105">
        <v>7941.2570729999998</v>
      </c>
      <c r="L45" s="107">
        <v>0.19169457458535979</v>
      </c>
      <c r="M45" s="105">
        <v>5842.7928039999997</v>
      </c>
      <c r="N45" s="106">
        <v>0.14190998576721447</v>
      </c>
      <c r="O45" s="105">
        <v>25360.109619999999</v>
      </c>
      <c r="P45" s="107">
        <v>0.32962280913867936</v>
      </c>
      <c r="Q45" s="105">
        <v>891.24710200000004</v>
      </c>
      <c r="R45" s="106">
        <v>1.0912008844581607E-2</v>
      </c>
      <c r="S45" s="105">
        <v>837.03444500000001</v>
      </c>
      <c r="T45" s="106">
        <v>1.0268026465763648E-2</v>
      </c>
      <c r="U45" s="105">
        <v>39535.880757999999</v>
      </c>
      <c r="V45" s="106">
        <v>0.44181533699654041</v>
      </c>
      <c r="W45" s="105">
        <v>0</v>
      </c>
      <c r="X45" s="107">
        <v>0</v>
      </c>
      <c r="Y45" s="105">
        <v>1.9999999999999999E-6</v>
      </c>
      <c r="Z45" s="106">
        <v>2.1368233749560269E-11</v>
      </c>
      <c r="AA45" s="105">
        <v>11296.625231</v>
      </c>
      <c r="AB45" s="107">
        <v>0.67014525463950925</v>
      </c>
      <c r="AC45" s="105">
        <v>4023.1112159999998</v>
      </c>
      <c r="AD45" s="106">
        <v>0.22290863803529798</v>
      </c>
      <c r="AE45" s="105">
        <v>4140.4327789999998</v>
      </c>
      <c r="AF45" s="106">
        <v>0.22563935286186074</v>
      </c>
      <c r="AG45" s="108">
        <v>246.86595700000001</v>
      </c>
      <c r="AH45" s="106">
        <v>0.90276414688951356</v>
      </c>
      <c r="AI45" s="108">
        <v>539.79974000000004</v>
      </c>
      <c r="AJ45" s="107">
        <v>0.17701605623607342</v>
      </c>
      <c r="AK45" s="108">
        <v>38.221811000000002</v>
      </c>
      <c r="AL45" s="106">
        <v>0.13475665713788776</v>
      </c>
      <c r="AM45" s="109"/>
    </row>
    <row r="46" spans="1:39" ht="20.100000000000001" customHeight="1">
      <c r="A46" s="93"/>
      <c r="B46" s="104" t="s">
        <v>137</v>
      </c>
      <c r="C46" s="105">
        <v>9145.0884320099995</v>
      </c>
      <c r="D46" s="106">
        <v>5.9597258431891245E-2</v>
      </c>
      <c r="E46" s="105">
        <v>10322.241972170001</v>
      </c>
      <c r="F46" s="106">
        <v>6.637588352697911E-2</v>
      </c>
      <c r="G46" s="105">
        <v>10517.205365260001</v>
      </c>
      <c r="H46" s="106">
        <v>6.7197863810879638E-2</v>
      </c>
      <c r="I46" s="105">
        <v>93.05382161</v>
      </c>
      <c r="J46" s="106">
        <v>2.3729033557946659E-3</v>
      </c>
      <c r="K46" s="105">
        <v>311.39107988999996</v>
      </c>
      <c r="L46" s="107">
        <v>7.51669163212711E-3</v>
      </c>
      <c r="M46" s="105">
        <v>318.51136769999999</v>
      </c>
      <c r="N46" s="106">
        <v>7.7360168626994519E-3</v>
      </c>
      <c r="O46" s="105">
        <v>5508.2937414999997</v>
      </c>
      <c r="P46" s="107">
        <v>7.1595087081261471E-2</v>
      </c>
      <c r="Q46" s="105">
        <v>8100.1314133699998</v>
      </c>
      <c r="R46" s="106">
        <v>9.9174185729881612E-2</v>
      </c>
      <c r="S46" s="105">
        <v>8263.7515058200006</v>
      </c>
      <c r="T46" s="106">
        <v>0.10137267310218513</v>
      </c>
      <c r="U46" s="105">
        <v>7824.2565175200007</v>
      </c>
      <c r="V46" s="106">
        <v>8.7436436567458656E-2</v>
      </c>
      <c r="W46" s="105">
        <v>8466.8742154200008</v>
      </c>
      <c r="X46" s="107">
        <v>8.8187571061954517E-2</v>
      </c>
      <c r="Y46" s="105">
        <v>8610.1884612699996</v>
      </c>
      <c r="Z46" s="106">
        <v>9.1992259834092011E-2</v>
      </c>
      <c r="AA46" s="105">
        <v>1077.9548303399999</v>
      </c>
      <c r="AB46" s="107">
        <v>6.3947090347454258E-2</v>
      </c>
      <c r="AC46" s="105">
        <v>1475.54936477</v>
      </c>
      <c r="AD46" s="106">
        <v>8.1755805791954475E-2</v>
      </c>
      <c r="AE46" s="105">
        <v>1493.03957911</v>
      </c>
      <c r="AF46" s="106">
        <v>8.1365524429282229E-2</v>
      </c>
      <c r="AG46" s="108">
        <v>20.190382870000001</v>
      </c>
      <c r="AH46" s="106">
        <v>7.3834213467546678E-2</v>
      </c>
      <c r="AI46" s="108">
        <v>153.06753965000001</v>
      </c>
      <c r="AJ46" s="107">
        <v>5.0195304293036147E-2</v>
      </c>
      <c r="AK46" s="108">
        <v>17.60900663</v>
      </c>
      <c r="AL46" s="106">
        <v>6.208316160052444E-2</v>
      </c>
      <c r="AM46" s="109"/>
    </row>
    <row r="47" spans="1:39" ht="20.100000000000001" customHeight="1">
      <c r="A47" s="93"/>
      <c r="B47" s="104" t="s">
        <v>73</v>
      </c>
      <c r="C47" s="105">
        <v>7527.6406360000001</v>
      </c>
      <c r="D47" s="106">
        <v>4.9056578042022764E-2</v>
      </c>
      <c r="E47" s="105">
        <v>9013.1469880000004</v>
      </c>
      <c r="F47" s="106">
        <v>5.7957912273321949E-2</v>
      </c>
      <c r="G47" s="105">
        <v>9048.9290299999993</v>
      </c>
      <c r="H47" s="106">
        <v>5.781656623353601E-2</v>
      </c>
      <c r="I47" s="105">
        <v>0</v>
      </c>
      <c r="J47" s="106">
        <v>0</v>
      </c>
      <c r="K47" s="105">
        <v>0</v>
      </c>
      <c r="L47" s="107">
        <v>0</v>
      </c>
      <c r="M47" s="105">
        <v>0</v>
      </c>
      <c r="N47" s="106">
        <v>0</v>
      </c>
      <c r="O47" s="105">
        <v>6674.7056849999999</v>
      </c>
      <c r="P47" s="107">
        <v>8.6755746368245124E-2</v>
      </c>
      <c r="Q47" s="105">
        <v>8213.5882230000007</v>
      </c>
      <c r="R47" s="106">
        <v>0.10056329735490946</v>
      </c>
      <c r="S47" s="105">
        <v>8460.8933059999999</v>
      </c>
      <c r="T47" s="106">
        <v>0.10379104098877374</v>
      </c>
      <c r="U47" s="105">
        <v>3517.1195349999998</v>
      </c>
      <c r="V47" s="106">
        <v>3.9303977117006769E-2</v>
      </c>
      <c r="W47" s="105">
        <v>4494.7283319999997</v>
      </c>
      <c r="X47" s="107">
        <v>4.6815290282751394E-2</v>
      </c>
      <c r="Y47" s="105">
        <v>4496.9012359999997</v>
      </c>
      <c r="Z47" s="106">
        <v>4.8045418379767245E-2</v>
      </c>
      <c r="AA47" s="105">
        <v>3429.5489769999999</v>
      </c>
      <c r="AB47" s="107">
        <v>0.20344978482453238</v>
      </c>
      <c r="AC47" s="105">
        <v>3798.1146290000001</v>
      </c>
      <c r="AD47" s="106">
        <v>0.21044224571402731</v>
      </c>
      <c r="AE47" s="105">
        <v>3820.3830419999999</v>
      </c>
      <c r="AF47" s="106">
        <v>0.20819774243249634</v>
      </c>
      <c r="AG47" s="108">
        <v>41.846725999999997</v>
      </c>
      <c r="AH47" s="106">
        <v>0.15302929718053113</v>
      </c>
      <c r="AI47" s="108">
        <v>418.80109099999999</v>
      </c>
      <c r="AJ47" s="107">
        <v>0.13733707518307603</v>
      </c>
      <c r="AK47" s="108">
        <v>22.268412999999999</v>
      </c>
      <c r="AL47" s="106">
        <v>7.8510589036345835E-2</v>
      </c>
      <c r="AM47" s="109"/>
    </row>
    <row r="48" spans="1:39" ht="20.100000000000001" customHeight="1">
      <c r="A48" s="93"/>
      <c r="B48" s="104" t="s">
        <v>38</v>
      </c>
      <c r="C48" s="105">
        <v>4478.3777140000002</v>
      </c>
      <c r="D48" s="106">
        <v>2.9184959332123003E-2</v>
      </c>
      <c r="E48" s="105">
        <v>5168.6177680000001</v>
      </c>
      <c r="F48" s="106">
        <v>3.3236148880175911E-2</v>
      </c>
      <c r="G48" s="105">
        <v>8596.1459599999998</v>
      </c>
      <c r="H48" s="106">
        <v>5.4923587156201076E-2</v>
      </c>
      <c r="I48" s="105">
        <v>9.9436750000000007</v>
      </c>
      <c r="J48" s="106">
        <v>2.5356701496175688E-4</v>
      </c>
      <c r="K48" s="105">
        <v>963.091542</v>
      </c>
      <c r="L48" s="107">
        <v>2.3248135872360541E-2</v>
      </c>
      <c r="M48" s="105">
        <v>969.63016300000004</v>
      </c>
      <c r="N48" s="106">
        <v>2.355041625583406E-2</v>
      </c>
      <c r="O48" s="105">
        <v>21.234369999999998</v>
      </c>
      <c r="P48" s="107">
        <v>2.7599773007961069E-4</v>
      </c>
      <c r="Q48" s="105">
        <v>10.126466000000001</v>
      </c>
      <c r="R48" s="106">
        <v>1.2398366997030071E-4</v>
      </c>
      <c r="S48" s="105">
        <v>15.093062</v>
      </c>
      <c r="T48" s="106">
        <v>1.8514884422159185E-4</v>
      </c>
      <c r="U48" s="105">
        <v>1673.5711840000001</v>
      </c>
      <c r="V48" s="106">
        <v>1.8702237119051439E-2</v>
      </c>
      <c r="W48" s="105">
        <v>1117.2149769999999</v>
      </c>
      <c r="X48" s="107">
        <v>1.1636463784501852E-2</v>
      </c>
      <c r="Y48" s="105">
        <v>4953.7639820000004</v>
      </c>
      <c r="Z48" s="106">
        <v>5.2926593353764241E-2</v>
      </c>
      <c r="AA48" s="105">
        <v>2391.4921119999999</v>
      </c>
      <c r="AB48" s="107">
        <v>0.14186954577962468</v>
      </c>
      <c r="AC48" s="105">
        <v>2677.5574329999999</v>
      </c>
      <c r="AD48" s="106">
        <v>0.14835550115483526</v>
      </c>
      <c r="AE48" s="105">
        <v>2704.011364</v>
      </c>
      <c r="AF48" s="106">
        <v>0.1473593237399296</v>
      </c>
      <c r="AG48" s="108">
        <v>26.887806000000001</v>
      </c>
      <c r="AH48" s="106">
        <v>9.8326020891251281E-2</v>
      </c>
      <c r="AI48" s="108">
        <v>313.99040200000002</v>
      </c>
      <c r="AJ48" s="107">
        <v>0.10296659768309502</v>
      </c>
      <c r="AK48" s="108">
        <v>26.453931000000001</v>
      </c>
      <c r="AL48" s="106">
        <v>9.326725281845856E-2</v>
      </c>
      <c r="AM48" s="109"/>
    </row>
    <row r="49" spans="1:102" ht="20.100000000000001" customHeight="1">
      <c r="A49" s="93"/>
      <c r="B49" s="104" t="s">
        <v>41</v>
      </c>
      <c r="C49" s="105">
        <v>9245.6868446900007</v>
      </c>
      <c r="D49" s="106">
        <v>6.025284417530985E-2</v>
      </c>
      <c r="E49" s="105">
        <v>7116.1270804099995</v>
      </c>
      <c r="F49" s="106">
        <v>4.5759363472195197E-2</v>
      </c>
      <c r="G49" s="105">
        <v>7574.3685079799998</v>
      </c>
      <c r="H49" s="106">
        <v>4.839511693228906E-2</v>
      </c>
      <c r="I49" s="105">
        <v>0</v>
      </c>
      <c r="J49" s="106">
        <v>0</v>
      </c>
      <c r="K49" s="105">
        <v>0</v>
      </c>
      <c r="L49" s="107">
        <v>0</v>
      </c>
      <c r="M49" s="105">
        <v>0</v>
      </c>
      <c r="N49" s="106">
        <v>0</v>
      </c>
      <c r="O49" s="105">
        <v>3957.3302800700003</v>
      </c>
      <c r="P49" s="107">
        <v>5.1436146891790532E-2</v>
      </c>
      <c r="Q49" s="105">
        <v>2741.1876598700001</v>
      </c>
      <c r="R49" s="106">
        <v>3.3561807855572015E-2</v>
      </c>
      <c r="S49" s="105">
        <v>2878.4760354800001</v>
      </c>
      <c r="T49" s="106">
        <v>3.5310695145138335E-2</v>
      </c>
      <c r="U49" s="105">
        <v>6996.6626935499989</v>
      </c>
      <c r="V49" s="106">
        <v>7.8188036450317605E-2</v>
      </c>
      <c r="W49" s="105">
        <v>4724.0385442100005</v>
      </c>
      <c r="X49" s="107">
        <v>4.9203693620274949E-2</v>
      </c>
      <c r="Y49" s="105">
        <v>5178.1717331700002</v>
      </c>
      <c r="Z49" s="106">
        <v>5.5324191994871097E-2</v>
      </c>
      <c r="AA49" s="105">
        <v>2188.1126713200001</v>
      </c>
      <c r="AB49" s="107">
        <v>0.12980454722687776</v>
      </c>
      <c r="AC49" s="105">
        <v>2343.7894300799999</v>
      </c>
      <c r="AD49" s="106">
        <v>0.12986240788543493</v>
      </c>
      <c r="AE49" s="105">
        <v>2350.6694116999997</v>
      </c>
      <c r="AF49" s="106">
        <v>0.12810340202558784</v>
      </c>
      <c r="AG49" s="108">
        <v>11.061866160000001</v>
      </c>
      <c r="AH49" s="106">
        <v>4.0452139648150753E-2</v>
      </c>
      <c r="AI49" s="108">
        <v>166.73862491999998</v>
      </c>
      <c r="AJ49" s="107">
        <v>5.4678451318935922E-2</v>
      </c>
      <c r="AK49" s="108">
        <v>6.8799816199999997</v>
      </c>
      <c r="AL49" s="106">
        <v>2.4256394451882712E-2</v>
      </c>
      <c r="AM49" s="109"/>
    </row>
    <row r="50" spans="1:102" ht="20.100000000000001" customHeight="1">
      <c r="A50" s="93"/>
      <c r="B50" s="104" t="s">
        <v>71</v>
      </c>
      <c r="C50" s="105">
        <v>6315.0153259999997</v>
      </c>
      <c r="D50" s="106">
        <v>4.1154069004694822E-2</v>
      </c>
      <c r="E50" s="105">
        <v>6658.6721250000001</v>
      </c>
      <c r="F50" s="106">
        <v>4.2817756704886467E-2</v>
      </c>
      <c r="G50" s="105">
        <v>7476.5455620000002</v>
      </c>
      <c r="H50" s="106">
        <v>4.777009414598346E-2</v>
      </c>
      <c r="I50" s="105">
        <v>1579.9814819999999</v>
      </c>
      <c r="J50" s="106">
        <v>4.0290052529431304E-2</v>
      </c>
      <c r="K50" s="105">
        <v>1790.5820590000001</v>
      </c>
      <c r="L50" s="107">
        <v>4.3222988867493456E-2</v>
      </c>
      <c r="M50" s="105">
        <v>1805.193035</v>
      </c>
      <c r="N50" s="106">
        <v>4.384460077525705E-2</v>
      </c>
      <c r="O50" s="105">
        <v>3905.441077</v>
      </c>
      <c r="P50" s="107">
        <v>5.0761707185646203E-2</v>
      </c>
      <c r="Q50" s="105">
        <v>4023.8457480000002</v>
      </c>
      <c r="R50" s="106">
        <v>4.926606806673027E-2</v>
      </c>
      <c r="S50" s="105">
        <v>3852.6843730000001</v>
      </c>
      <c r="T50" s="106">
        <v>4.7261454223903564E-2</v>
      </c>
      <c r="U50" s="105">
        <v>4420.8449840000003</v>
      </c>
      <c r="V50" s="106">
        <v>4.9403151743880144E-2</v>
      </c>
      <c r="W50" s="105">
        <v>4581.6825509999999</v>
      </c>
      <c r="X50" s="107">
        <v>4.7720970604921961E-2</v>
      </c>
      <c r="Y50" s="105">
        <v>5396.3847590000005</v>
      </c>
      <c r="Z50" s="106">
        <v>5.7655605466438241E-2</v>
      </c>
      <c r="AA50" s="105">
        <v>1841.8662260000001</v>
      </c>
      <c r="AB50" s="107">
        <v>0.10926430555981342</v>
      </c>
      <c r="AC50" s="105">
        <v>1943.410928</v>
      </c>
      <c r="AD50" s="106">
        <v>0.10767862478684073</v>
      </c>
      <c r="AE50" s="105">
        <v>1952.2152639999999</v>
      </c>
      <c r="AF50" s="106">
        <v>0.10638902074444392</v>
      </c>
      <c r="AG50" s="108">
        <v>11.068795</v>
      </c>
      <c r="AH50" s="106">
        <v>4.0477477723953298E-2</v>
      </c>
      <c r="AI50" s="108">
        <v>112.99868499999999</v>
      </c>
      <c r="AJ50" s="107">
        <v>3.7055559861074304E-2</v>
      </c>
      <c r="AK50" s="108">
        <v>8.2558190000000007</v>
      </c>
      <c r="AL50" s="106">
        <v>2.910711296164014E-2</v>
      </c>
      <c r="AM50" s="110"/>
    </row>
    <row r="51" spans="1:102" ht="20.100000000000001" customHeight="1">
      <c r="A51" s="93"/>
      <c r="B51" s="104" t="s">
        <v>267</v>
      </c>
      <c r="C51" s="105">
        <v>7085.0947919999999</v>
      </c>
      <c r="D51" s="106">
        <v>4.6172568857320927E-2</v>
      </c>
      <c r="E51" s="105">
        <v>6503.6216949999998</v>
      </c>
      <c r="F51" s="106">
        <v>4.1820724344064517E-2</v>
      </c>
      <c r="G51" s="105">
        <v>6323.9160549999997</v>
      </c>
      <c r="H51" s="106">
        <v>4.0405567359083294E-2</v>
      </c>
      <c r="I51" s="105">
        <v>3083.3923209999998</v>
      </c>
      <c r="J51" s="106">
        <v>7.8627528231963867E-2</v>
      </c>
      <c r="K51" s="105">
        <v>3605.9670769999998</v>
      </c>
      <c r="L51" s="107">
        <v>8.7044698142884097E-2</v>
      </c>
      <c r="M51" s="105">
        <v>3632.1951210000002</v>
      </c>
      <c r="N51" s="106">
        <v>8.8218900655176458E-2</v>
      </c>
      <c r="O51" s="105">
        <v>585.81377799999996</v>
      </c>
      <c r="P51" s="107">
        <v>7.6142250972061317E-3</v>
      </c>
      <c r="Q51" s="105">
        <v>1031.517206</v>
      </c>
      <c r="R51" s="106">
        <v>1.2629409789890241E-2</v>
      </c>
      <c r="S51" s="105">
        <v>1084.696958</v>
      </c>
      <c r="T51" s="106">
        <v>1.3306139476825617E-2</v>
      </c>
      <c r="U51" s="105">
        <v>5954.2880599999999</v>
      </c>
      <c r="V51" s="106">
        <v>6.6539450629819627E-2</v>
      </c>
      <c r="W51" s="105">
        <v>5342.4748909999998</v>
      </c>
      <c r="X51" s="107">
        <v>5.5645078940551998E-2</v>
      </c>
      <c r="Y51" s="105">
        <v>5261.7321499999998</v>
      </c>
      <c r="Z51" s="106">
        <v>5.6216961254388159E-2</v>
      </c>
      <c r="AA51" s="105">
        <v>901.33988499999998</v>
      </c>
      <c r="AB51" s="107">
        <v>5.3469831422972784E-2</v>
      </c>
      <c r="AC51" s="105">
        <v>901.76029000000005</v>
      </c>
      <c r="AD51" s="106">
        <v>4.9963858140136333E-2</v>
      </c>
      <c r="AE51" s="105">
        <v>812.56509700000004</v>
      </c>
      <c r="AF51" s="106">
        <v>4.4282004425995572E-2</v>
      </c>
      <c r="AG51" s="108">
        <v>-79.770981000000006</v>
      </c>
      <c r="AH51" s="106">
        <v>-0.29171450970457058</v>
      </c>
      <c r="AI51" s="108">
        <v>-1274.2641590000001</v>
      </c>
      <c r="AJ51" s="107">
        <v>-0.41786833026106457</v>
      </c>
      <c r="AK51" s="108">
        <v>-86.307873000000001</v>
      </c>
      <c r="AL51" s="106">
        <v>-0.30429119253824372</v>
      </c>
      <c r="AM51" s="109"/>
    </row>
    <row r="52" spans="1:102" ht="20.100000000000001" customHeight="1">
      <c r="A52" s="93"/>
      <c r="B52" s="104" t="s">
        <v>62</v>
      </c>
      <c r="C52" s="105">
        <v>5950.5139019999997</v>
      </c>
      <c r="D52" s="106">
        <v>3.8778664357006165E-2</v>
      </c>
      <c r="E52" s="105">
        <v>5717.5698549999997</v>
      </c>
      <c r="F52" s="106">
        <v>3.6766116486713622E-2</v>
      </c>
      <c r="G52" s="105">
        <v>5524.1126299999996</v>
      </c>
      <c r="H52" s="106">
        <v>3.5295361770994883E-2</v>
      </c>
      <c r="I52" s="105">
        <v>1749.736703</v>
      </c>
      <c r="J52" s="106">
        <v>4.4618867043496109E-2</v>
      </c>
      <c r="K52" s="105">
        <v>2107.7434739999999</v>
      </c>
      <c r="L52" s="107">
        <v>5.0878971033091296E-2</v>
      </c>
      <c r="M52" s="105">
        <v>2058.2267630000001</v>
      </c>
      <c r="N52" s="106">
        <v>4.9990294100976641E-2</v>
      </c>
      <c r="O52" s="105">
        <v>4161.2982229999998</v>
      </c>
      <c r="P52" s="107">
        <v>5.4087258709927241E-2</v>
      </c>
      <c r="Q52" s="105">
        <v>3563.2857469999999</v>
      </c>
      <c r="R52" s="106">
        <v>4.3627188800705437E-2</v>
      </c>
      <c r="S52" s="105">
        <v>3435.5011519999998</v>
      </c>
      <c r="T52" s="106">
        <v>4.2143805386524444E-2</v>
      </c>
      <c r="U52" s="105">
        <v>4185.3523180000002</v>
      </c>
      <c r="V52" s="106">
        <v>4.6771510065631947E-2</v>
      </c>
      <c r="W52" s="105">
        <v>3923.5164540000001</v>
      </c>
      <c r="X52" s="107">
        <v>4.0865776117203031E-2</v>
      </c>
      <c r="Y52" s="105">
        <v>3679.615589</v>
      </c>
      <c r="Z52" s="106">
        <v>3.9313443007138946E-2</v>
      </c>
      <c r="AA52" s="105">
        <v>1734.027484</v>
      </c>
      <c r="AB52" s="107">
        <v>0.10286703029044547</v>
      </c>
      <c r="AC52" s="105">
        <v>1767.972745</v>
      </c>
      <c r="AD52" s="106">
        <v>9.7958116371266932E-2</v>
      </c>
      <c r="AE52" s="105">
        <v>1769.8965679999999</v>
      </c>
      <c r="AF52" s="106">
        <v>9.6453278570652598E-2</v>
      </c>
      <c r="AG52" s="108">
        <v>8.000394</v>
      </c>
      <c r="AH52" s="106">
        <v>2.9256641749878791E-2</v>
      </c>
      <c r="AI52" s="108">
        <v>41.945655000000002</v>
      </c>
      <c r="AJ52" s="107">
        <v>1.3755201927920405E-2</v>
      </c>
      <c r="AK52" s="108">
        <v>1.9238230000000001</v>
      </c>
      <c r="AL52" s="106">
        <v>6.7827229956472414E-3</v>
      </c>
      <c r="AM52" s="109"/>
    </row>
    <row r="53" spans="1:102" ht="20.100000000000001" customHeight="1">
      <c r="A53" s="93"/>
      <c r="B53" s="104" t="s">
        <v>184</v>
      </c>
      <c r="C53" s="105">
        <v>3453.6272717100001</v>
      </c>
      <c r="D53" s="106">
        <v>2.2506804452440892E-2</v>
      </c>
      <c r="E53" s="105">
        <v>3180.7169789699997</v>
      </c>
      <c r="F53" s="106">
        <v>2.0453201959187761E-2</v>
      </c>
      <c r="G53" s="105">
        <v>3165.05130912</v>
      </c>
      <c r="H53" s="106">
        <v>2.022254766719906E-2</v>
      </c>
      <c r="I53" s="105">
        <v>0</v>
      </c>
      <c r="J53" s="106">
        <v>0</v>
      </c>
      <c r="K53" s="105">
        <v>0</v>
      </c>
      <c r="L53" s="107">
        <v>0</v>
      </c>
      <c r="M53" s="105">
        <v>0</v>
      </c>
      <c r="N53" s="106">
        <v>0</v>
      </c>
      <c r="O53" s="105">
        <v>44.689669479999999</v>
      </c>
      <c r="P53" s="107">
        <v>5.8086241006858491E-4</v>
      </c>
      <c r="Q53" s="105">
        <v>2.2571179199999998</v>
      </c>
      <c r="R53" s="106">
        <v>2.7635086443516579E-5</v>
      </c>
      <c r="S53" s="105">
        <v>1.6063838000000001</v>
      </c>
      <c r="T53" s="106">
        <v>1.9705749830371651E-5</v>
      </c>
      <c r="U53" s="105">
        <v>39.221136030000004</v>
      </c>
      <c r="V53" s="106">
        <v>4.3829804977786461E-4</v>
      </c>
      <c r="W53" s="105">
        <v>25.05199927</v>
      </c>
      <c r="X53" s="107">
        <v>2.6093159171345574E-4</v>
      </c>
      <c r="Y53" s="105">
        <v>23.121916690000003</v>
      </c>
      <c r="Z53" s="106">
        <v>2.4703726028488948E-4</v>
      </c>
      <c r="AA53" s="105">
        <v>3160.5970164699997</v>
      </c>
      <c r="AB53" s="107">
        <v>0.18749485347206357</v>
      </c>
      <c r="AC53" s="105">
        <v>3111.46397772</v>
      </c>
      <c r="AD53" s="106">
        <v>0.17239697346946423</v>
      </c>
      <c r="AE53" s="105">
        <v>3043.8670881100002</v>
      </c>
      <c r="AF53" s="106">
        <v>0.16588029237961383</v>
      </c>
      <c r="AG53" s="108">
        <v>-99.421334599999994</v>
      </c>
      <c r="AH53" s="106">
        <v>-0.36357389007179253</v>
      </c>
      <c r="AI53" s="108">
        <v>-897.44999848999998</v>
      </c>
      <c r="AJ53" s="107">
        <v>-0.29429999244121502</v>
      </c>
      <c r="AK53" s="108">
        <v>-67.592844029999995</v>
      </c>
      <c r="AL53" s="106">
        <v>-0.23830858532384647</v>
      </c>
      <c r="AM53" s="109"/>
    </row>
    <row r="54" spans="1:102" ht="18.75" customHeight="1">
      <c r="A54" s="93"/>
      <c r="B54" s="104" t="s">
        <v>54</v>
      </c>
      <c r="C54" s="105">
        <v>2349.6197769999999</v>
      </c>
      <c r="D54" s="106">
        <v>1.53121424803734E-2</v>
      </c>
      <c r="E54" s="105">
        <v>3640.5579090000001</v>
      </c>
      <c r="F54" s="106">
        <v>2.3410151437305106E-2</v>
      </c>
      <c r="G54" s="105">
        <v>2879.0080029999999</v>
      </c>
      <c r="H54" s="106">
        <v>1.8394923458951006E-2</v>
      </c>
      <c r="I54" s="105">
        <v>98.235202999999998</v>
      </c>
      <c r="J54" s="106">
        <v>2.5050303020635956E-3</v>
      </c>
      <c r="K54" s="105">
        <v>228.06745799999999</v>
      </c>
      <c r="L54" s="107">
        <v>5.505336741549207E-3</v>
      </c>
      <c r="M54" s="105">
        <v>678.94441300000005</v>
      </c>
      <c r="N54" s="106">
        <v>1.6490229110914027E-2</v>
      </c>
      <c r="O54" s="105">
        <v>1240.2794469999999</v>
      </c>
      <c r="P54" s="107">
        <v>1.6120766099318926E-2</v>
      </c>
      <c r="Q54" s="105">
        <v>1488.759384</v>
      </c>
      <c r="R54" s="106">
        <v>1.8227667197129201E-2</v>
      </c>
      <c r="S54" s="105">
        <v>1379.9197939999999</v>
      </c>
      <c r="T54" s="106">
        <v>1.6927682068595299E-2</v>
      </c>
      <c r="U54" s="105">
        <v>1578.6062099999999</v>
      </c>
      <c r="V54" s="106">
        <v>1.7640999044010251E-2</v>
      </c>
      <c r="W54" s="105">
        <v>2862.0546420000001</v>
      </c>
      <c r="X54" s="107">
        <v>2.9810014971629242E-2</v>
      </c>
      <c r="Y54" s="105">
        <v>2238.5988170000001</v>
      </c>
      <c r="Z54" s="106">
        <v>2.3917451396572548E-2</v>
      </c>
      <c r="AA54" s="105">
        <v>518.224333</v>
      </c>
      <c r="AB54" s="107">
        <v>3.0742418244137183E-2</v>
      </c>
      <c r="AC54" s="105">
        <v>512.41238699999997</v>
      </c>
      <c r="AD54" s="106">
        <v>2.8391247759775088E-2</v>
      </c>
      <c r="AE54" s="105">
        <v>517.77057300000001</v>
      </c>
      <c r="AF54" s="106">
        <v>2.8216716285115385E-2</v>
      </c>
      <c r="AG54" s="108">
        <v>-11.783391</v>
      </c>
      <c r="AH54" s="106">
        <v>-4.3090683919535216E-2</v>
      </c>
      <c r="AI54" s="108">
        <v>-105.595336</v>
      </c>
      <c r="AJ54" s="107">
        <v>-3.4627786103867089E-2</v>
      </c>
      <c r="AK54" s="108">
        <v>0.35818499999999998</v>
      </c>
      <c r="AL54" s="106">
        <v>1.2628342816339688E-3</v>
      </c>
      <c r="AM54" s="109"/>
    </row>
    <row r="55" spans="1:102" ht="18.75" customHeight="1">
      <c r="A55" s="93"/>
      <c r="B55" s="104" t="s">
        <v>305</v>
      </c>
      <c r="C55" s="105">
        <v>0</v>
      </c>
      <c r="D55" s="106">
        <v>0</v>
      </c>
      <c r="E55" s="105">
        <v>1513.48555358</v>
      </c>
      <c r="F55" s="106">
        <v>9.7322791981665335E-3</v>
      </c>
      <c r="G55" s="105">
        <v>2526.15382133</v>
      </c>
      <c r="H55" s="106">
        <v>1.614042272216009E-2</v>
      </c>
      <c r="I55" s="105">
        <v>0</v>
      </c>
      <c r="J55" s="106">
        <v>0</v>
      </c>
      <c r="K55" s="105">
        <v>58.920203530000002</v>
      </c>
      <c r="L55" s="107">
        <v>1.4222790228725498E-3</v>
      </c>
      <c r="M55" s="105">
        <v>59.284764000000003</v>
      </c>
      <c r="N55" s="106">
        <v>1.4399107238054079E-3</v>
      </c>
      <c r="O55" s="105">
        <v>0</v>
      </c>
      <c r="P55" s="107">
        <v>0</v>
      </c>
      <c r="Q55" s="105">
        <v>3.1540154999999999</v>
      </c>
      <c r="R55" s="106">
        <v>3.861627707368127E-5</v>
      </c>
      <c r="S55" s="105">
        <v>8.6829681500000007</v>
      </c>
      <c r="T55" s="106">
        <v>1.0651526624520549E-4</v>
      </c>
      <c r="U55" s="105">
        <v>0</v>
      </c>
      <c r="V55" s="106">
        <v>0</v>
      </c>
      <c r="W55" s="105">
        <v>32.893776520000003</v>
      </c>
      <c r="X55" s="107">
        <v>3.4260840311888999E-4</v>
      </c>
      <c r="Y55" s="105">
        <v>671.67280272000005</v>
      </c>
      <c r="Z55" s="106">
        <v>7.1762307258716211E-3</v>
      </c>
      <c r="AA55" s="105">
        <v>0</v>
      </c>
      <c r="AB55" s="107">
        <v>0</v>
      </c>
      <c r="AC55" s="105">
        <v>1398.7687556199999</v>
      </c>
      <c r="AD55" s="106">
        <v>7.7501620388110773E-2</v>
      </c>
      <c r="AE55" s="105">
        <v>1374.21892379</v>
      </c>
      <c r="AF55" s="106">
        <v>7.4890207184908963E-2</v>
      </c>
      <c r="AG55" s="108">
        <v>0</v>
      </c>
      <c r="AH55" s="106">
        <v>0</v>
      </c>
      <c r="AI55" s="108">
        <v>-300.08778285</v>
      </c>
      <c r="AJ55" s="107">
        <v>-9.8407523954595066E-2</v>
      </c>
      <c r="AK55" s="108">
        <v>-29.9837144</v>
      </c>
      <c r="AL55" s="106">
        <v>-0.10571202712297302</v>
      </c>
      <c r="AM55" s="110"/>
    </row>
    <row r="56" spans="1:102" ht="18.75" customHeight="1">
      <c r="A56" s="93"/>
      <c r="B56" s="104" t="s">
        <v>53</v>
      </c>
      <c r="C56" s="105">
        <v>2335.2433890000002</v>
      </c>
      <c r="D56" s="106">
        <v>1.5218453576507349E-2</v>
      </c>
      <c r="E56" s="105">
        <v>2191.1299349999999</v>
      </c>
      <c r="F56" s="106">
        <v>1.4089786477604E-2</v>
      </c>
      <c r="G56" s="105">
        <v>2196.1993689999999</v>
      </c>
      <c r="H56" s="106">
        <v>1.403223584347622E-2</v>
      </c>
      <c r="I56" s="105">
        <v>2041.8500200000001</v>
      </c>
      <c r="J56" s="106">
        <v>5.2067853642743113E-2</v>
      </c>
      <c r="K56" s="105">
        <v>1897.8858740000001</v>
      </c>
      <c r="L56" s="107">
        <v>4.5813203361083764E-2</v>
      </c>
      <c r="M56" s="105">
        <v>1909.9846829999999</v>
      </c>
      <c r="N56" s="106">
        <v>4.6389784521294081E-2</v>
      </c>
      <c r="O56" s="105">
        <v>0</v>
      </c>
      <c r="P56" s="107">
        <v>0</v>
      </c>
      <c r="Q56" s="105">
        <v>0</v>
      </c>
      <c r="R56" s="106">
        <v>0</v>
      </c>
      <c r="S56" s="105">
        <v>0</v>
      </c>
      <c r="T56" s="106">
        <v>0</v>
      </c>
      <c r="U56" s="105">
        <v>0</v>
      </c>
      <c r="V56" s="106">
        <v>0</v>
      </c>
      <c r="W56" s="105">
        <v>0</v>
      </c>
      <c r="X56" s="107">
        <v>0</v>
      </c>
      <c r="Y56" s="105">
        <v>0</v>
      </c>
      <c r="Z56" s="106">
        <v>0</v>
      </c>
      <c r="AA56" s="105">
        <v>2200.923511</v>
      </c>
      <c r="AB56" s="107">
        <v>0.13056451962960386</v>
      </c>
      <c r="AC56" s="105">
        <v>2133.9399840000001</v>
      </c>
      <c r="AD56" s="106">
        <v>0.11823527363368461</v>
      </c>
      <c r="AE56" s="105">
        <v>2132.5556350000002</v>
      </c>
      <c r="AF56" s="106">
        <v>0.11621695100663644</v>
      </c>
      <c r="AG56" s="108">
        <v>-18.361225000000001</v>
      </c>
      <c r="AH56" s="106">
        <v>-6.7145165839822163E-2</v>
      </c>
      <c r="AI56" s="108">
        <v>-85.344752999999997</v>
      </c>
      <c r="AJ56" s="107">
        <v>-2.7987030146590649E-2</v>
      </c>
      <c r="AK56" s="108">
        <v>-1.38435</v>
      </c>
      <c r="AL56" s="106">
        <v>-4.8807310126889316E-3</v>
      </c>
      <c r="AM56" s="110"/>
    </row>
    <row r="57" spans="1:102" ht="18.75" customHeight="1">
      <c r="A57" s="93"/>
      <c r="B57" s="104" t="s">
        <v>230</v>
      </c>
      <c r="C57" s="105">
        <v>0</v>
      </c>
      <c r="D57" s="106">
        <v>0</v>
      </c>
      <c r="E57" s="105">
        <v>1592.5920604600001</v>
      </c>
      <c r="F57" s="106">
        <v>1.024096367786094E-2</v>
      </c>
      <c r="G57" s="105">
        <v>1596.9702321099999</v>
      </c>
      <c r="H57" s="106">
        <v>1.0203564962402318E-2</v>
      </c>
      <c r="I57" s="105">
        <v>0</v>
      </c>
      <c r="J57" s="106">
        <v>0</v>
      </c>
      <c r="K57" s="105">
        <v>0</v>
      </c>
      <c r="L57" s="107">
        <v>0</v>
      </c>
      <c r="M57" s="105">
        <v>0</v>
      </c>
      <c r="N57" s="106">
        <v>0</v>
      </c>
      <c r="O57" s="105">
        <v>0</v>
      </c>
      <c r="P57" s="107">
        <v>0</v>
      </c>
      <c r="Q57" s="105">
        <v>0</v>
      </c>
      <c r="R57" s="106">
        <v>0</v>
      </c>
      <c r="S57" s="105">
        <v>0</v>
      </c>
      <c r="T57" s="106">
        <v>0</v>
      </c>
      <c r="U57" s="105">
        <v>0</v>
      </c>
      <c r="V57" s="106">
        <v>0</v>
      </c>
      <c r="W57" s="105">
        <v>2.5000000000000001E-2</v>
      </c>
      <c r="X57" s="107">
        <v>2.6038998814150911E-7</v>
      </c>
      <c r="Y57" s="105">
        <v>2.5000000000000001E-2</v>
      </c>
      <c r="Z57" s="106">
        <v>2.6710292186950342E-7</v>
      </c>
      <c r="AA57" s="105">
        <v>0</v>
      </c>
      <c r="AB57" s="107">
        <v>0</v>
      </c>
      <c r="AC57" s="105">
        <v>1578.42179229</v>
      </c>
      <c r="AD57" s="106">
        <v>8.7455661321344372E-2</v>
      </c>
      <c r="AE57" s="105">
        <v>1582.5167387399999</v>
      </c>
      <c r="AF57" s="106">
        <v>8.6241722032883161E-2</v>
      </c>
      <c r="AG57" s="108">
        <v>0</v>
      </c>
      <c r="AH57" s="106">
        <v>0</v>
      </c>
      <c r="AI57" s="108">
        <v>59.291561270000003</v>
      </c>
      <c r="AJ57" s="107">
        <v>1.9443429787674431E-2</v>
      </c>
      <c r="AK57" s="108">
        <v>4.0708175400000002</v>
      </c>
      <c r="AL57" s="106">
        <v>1.4352270317821407E-2</v>
      </c>
      <c r="AM57" s="110"/>
    </row>
    <row r="58" spans="1:102" ht="18.75" customHeight="1">
      <c r="A58" s="93"/>
      <c r="B58" s="104" t="s">
        <v>67</v>
      </c>
      <c r="C58" s="105">
        <v>380.55447299999997</v>
      </c>
      <c r="D58" s="106">
        <v>2.4800201160885154E-3</v>
      </c>
      <c r="E58" s="105">
        <v>1226.6139499999999</v>
      </c>
      <c r="F58" s="106">
        <v>7.8875872990847654E-3</v>
      </c>
      <c r="G58" s="105">
        <v>1372.882951</v>
      </c>
      <c r="H58" s="106">
        <v>8.7717980552427747E-3</v>
      </c>
      <c r="I58" s="105">
        <v>0</v>
      </c>
      <c r="J58" s="106">
        <v>0</v>
      </c>
      <c r="K58" s="105">
        <v>0</v>
      </c>
      <c r="L58" s="107">
        <v>0</v>
      </c>
      <c r="M58" s="105">
        <v>0</v>
      </c>
      <c r="N58" s="106">
        <v>0</v>
      </c>
      <c r="O58" s="105">
        <v>0</v>
      </c>
      <c r="P58" s="107">
        <v>0</v>
      </c>
      <c r="Q58" s="105">
        <v>0</v>
      </c>
      <c r="R58" s="106">
        <v>0</v>
      </c>
      <c r="S58" s="105">
        <v>0</v>
      </c>
      <c r="T58" s="106">
        <v>0</v>
      </c>
      <c r="U58" s="105">
        <v>29.265581000000001</v>
      </c>
      <c r="V58" s="106">
        <v>3.2704425155112289E-4</v>
      </c>
      <c r="W58" s="105">
        <v>119.726961</v>
      </c>
      <c r="X58" s="107">
        <v>1.2470280782003568E-3</v>
      </c>
      <c r="Y58" s="105">
        <v>261.01474000000002</v>
      </c>
      <c r="Z58" s="106">
        <v>2.7887119882003498E-3</v>
      </c>
      <c r="AA58" s="105">
        <v>334.573556</v>
      </c>
      <c r="AB58" s="107">
        <v>1.9847775445890253E-2</v>
      </c>
      <c r="AC58" s="105">
        <v>306.33090900000002</v>
      </c>
      <c r="AD58" s="106">
        <v>1.6972885423037435E-2</v>
      </c>
      <c r="AE58" s="105">
        <v>315.71132799999998</v>
      </c>
      <c r="AF58" s="106">
        <v>1.7205182053042251E-2</v>
      </c>
      <c r="AG58" s="108">
        <v>-8.9432240000000007</v>
      </c>
      <c r="AH58" s="106">
        <v>-3.2704476886628087E-2</v>
      </c>
      <c r="AI58" s="108">
        <v>-60.113995000000003</v>
      </c>
      <c r="AJ58" s="107">
        <v>-1.9713129760853602E-2</v>
      </c>
      <c r="AK58" s="108">
        <v>0.12856300000000001</v>
      </c>
      <c r="AL58" s="106">
        <v>4.5326790275893172E-4</v>
      </c>
      <c r="AM58" s="110"/>
    </row>
    <row r="59" spans="1:102" ht="18.75" customHeight="1">
      <c r="A59" s="93"/>
      <c r="B59" s="104" t="s">
        <v>306</v>
      </c>
      <c r="C59" s="105">
        <v>862.53323799999998</v>
      </c>
      <c r="D59" s="106">
        <v>5.62100811526912E-3</v>
      </c>
      <c r="E59" s="105">
        <v>1033.2221460000001</v>
      </c>
      <c r="F59" s="106">
        <v>6.6440055372945219E-3</v>
      </c>
      <c r="G59" s="105">
        <v>1046.4806249999999</v>
      </c>
      <c r="H59" s="106">
        <v>6.6863068730935397E-3</v>
      </c>
      <c r="I59" s="105">
        <v>0</v>
      </c>
      <c r="J59" s="106">
        <v>0</v>
      </c>
      <c r="K59" s="105">
        <v>0</v>
      </c>
      <c r="L59" s="107">
        <v>0</v>
      </c>
      <c r="M59" s="105">
        <v>0</v>
      </c>
      <c r="N59" s="106">
        <v>0</v>
      </c>
      <c r="O59" s="105">
        <v>431.38159100000001</v>
      </c>
      <c r="P59" s="107">
        <v>5.6069636120182056E-3</v>
      </c>
      <c r="Q59" s="105">
        <v>506.30311599999999</v>
      </c>
      <c r="R59" s="106">
        <v>6.1989363751459668E-3</v>
      </c>
      <c r="S59" s="105">
        <v>505.09617800000001</v>
      </c>
      <c r="T59" s="106">
        <v>6.1960902020705561E-3</v>
      </c>
      <c r="U59" s="105">
        <v>206.36976000000001</v>
      </c>
      <c r="V59" s="106">
        <v>2.306191826568721E-3</v>
      </c>
      <c r="W59" s="105">
        <v>302.97631100000001</v>
      </c>
      <c r="X59" s="107">
        <v>3.1556799211379266E-3</v>
      </c>
      <c r="Y59" s="105">
        <v>324.12620299999998</v>
      </c>
      <c r="Z59" s="106">
        <v>3.4630022350307117E-3</v>
      </c>
      <c r="AA59" s="105">
        <v>597.85436200000004</v>
      </c>
      <c r="AB59" s="107">
        <v>3.5466279129131126E-2</v>
      </c>
      <c r="AC59" s="105">
        <v>672.15413000000001</v>
      </c>
      <c r="AD59" s="106">
        <v>3.7242063076016303E-2</v>
      </c>
      <c r="AE59" s="105">
        <v>668.65174400000001</v>
      </c>
      <c r="AF59" s="106">
        <v>3.6439221419398045E-2</v>
      </c>
      <c r="AG59" s="108">
        <v>1.2206760000000001</v>
      </c>
      <c r="AH59" s="106">
        <v>4.4638902064917108E-3</v>
      </c>
      <c r="AI59" s="108">
        <v>-42.879556000000001</v>
      </c>
      <c r="AJ59" s="107">
        <v>-1.4061455265380194E-2</v>
      </c>
      <c r="AK59" s="108">
        <v>-4.0023920000000004</v>
      </c>
      <c r="AL59" s="106">
        <v>-1.4111025939493684E-2</v>
      </c>
      <c r="AM59" s="110"/>
    </row>
    <row r="60" spans="1:102" ht="18.75" customHeight="1">
      <c r="A60" s="93"/>
      <c r="B60" s="104" t="s">
        <v>50</v>
      </c>
      <c r="C60" s="105">
        <v>167963.42355800001</v>
      </c>
      <c r="D60" s="106">
        <v>1.0945940692988143</v>
      </c>
      <c r="E60" s="105" t="s">
        <v>299</v>
      </c>
      <c r="F60" s="106">
        <v>0</v>
      </c>
      <c r="G60" s="105" t="s">
        <v>299</v>
      </c>
      <c r="H60" s="106">
        <v>0</v>
      </c>
      <c r="I60" s="105">
        <v>78759.382352999994</v>
      </c>
      <c r="J60" s="106">
        <v>2.0083904073174033</v>
      </c>
      <c r="K60" s="105" t="s">
        <v>299</v>
      </c>
      <c r="L60" s="107">
        <v>0</v>
      </c>
      <c r="M60" s="105" t="s">
        <v>299</v>
      </c>
      <c r="N60" s="106">
        <v>0</v>
      </c>
      <c r="O60" s="105">
        <v>15450.879826</v>
      </c>
      <c r="P60" s="107">
        <v>0.20082572544929989</v>
      </c>
      <c r="Q60" s="105" t="s">
        <v>299</v>
      </c>
      <c r="R60" s="106">
        <v>0</v>
      </c>
      <c r="S60" s="105" t="s">
        <v>299</v>
      </c>
      <c r="T60" s="106">
        <v>0</v>
      </c>
      <c r="U60" s="105">
        <v>50091.688921000001</v>
      </c>
      <c r="V60" s="106">
        <v>0.55977699236861611</v>
      </c>
      <c r="W60" s="105" t="s">
        <v>299</v>
      </c>
      <c r="X60" s="107">
        <v>0</v>
      </c>
      <c r="Y60" s="105" t="s">
        <v>299</v>
      </c>
      <c r="Z60" s="106">
        <v>0</v>
      </c>
      <c r="AA60" s="105">
        <v>5756.1424900000002</v>
      </c>
      <c r="AB60" s="107">
        <v>0.34146937654590842</v>
      </c>
      <c r="AC60" s="105" t="s">
        <v>299</v>
      </c>
      <c r="AD60" s="106">
        <v>0</v>
      </c>
      <c r="AE60" s="105" t="s">
        <v>299</v>
      </c>
      <c r="AF60" s="106">
        <v>0</v>
      </c>
      <c r="AG60" s="108">
        <v>28.155498000000001</v>
      </c>
      <c r="AH60" s="106">
        <v>0.10296184391361586</v>
      </c>
      <c r="AI60" s="105" t="s">
        <v>299</v>
      </c>
      <c r="AJ60" s="107">
        <v>0</v>
      </c>
      <c r="AK60" s="105" t="s">
        <v>299</v>
      </c>
      <c r="AL60" s="106">
        <v>0</v>
      </c>
      <c r="AM60" s="110"/>
    </row>
    <row r="61" spans="1:102" ht="22.5" customHeight="1">
      <c r="B61" s="111"/>
      <c r="C61" s="112"/>
      <c r="D61" s="113"/>
      <c r="E61" s="112"/>
      <c r="F61" s="113"/>
      <c r="G61" s="114"/>
      <c r="H61" s="113"/>
      <c r="I61" s="112"/>
      <c r="J61" s="113"/>
      <c r="K61" s="114"/>
      <c r="L61" s="115"/>
      <c r="M61" s="112"/>
      <c r="N61" s="113"/>
      <c r="O61" s="114"/>
      <c r="P61" s="115"/>
      <c r="Q61" s="112"/>
      <c r="R61" s="113"/>
      <c r="S61" s="114"/>
      <c r="T61" s="113"/>
      <c r="U61" s="112"/>
      <c r="V61" s="113"/>
      <c r="W61" s="114"/>
      <c r="X61" s="115"/>
      <c r="Y61" s="112"/>
      <c r="Z61" s="113"/>
      <c r="AA61" s="114"/>
      <c r="AB61" s="115"/>
      <c r="AC61" s="112"/>
      <c r="AD61" s="113"/>
      <c r="AE61" s="114"/>
      <c r="AF61" s="113"/>
      <c r="AG61" s="112"/>
      <c r="AH61" s="113"/>
      <c r="AI61" s="114"/>
      <c r="AJ61" s="115"/>
      <c r="AK61" s="112"/>
      <c r="AL61" s="113"/>
    </row>
    <row r="62" spans="1:102" ht="20.100000000000001" customHeight="1">
      <c r="B62" s="85" t="s">
        <v>297</v>
      </c>
      <c r="C62" s="109"/>
      <c r="D62" s="110"/>
      <c r="E62" s="109"/>
      <c r="F62" s="110"/>
      <c r="G62" s="109"/>
      <c r="H62" s="110"/>
      <c r="I62" s="109"/>
      <c r="J62" s="110"/>
      <c r="K62" s="109"/>
      <c r="L62" s="110"/>
      <c r="M62" s="109"/>
      <c r="N62" s="110"/>
      <c r="O62" s="109"/>
      <c r="P62" s="110"/>
      <c r="Q62" s="109"/>
      <c r="R62" s="110"/>
      <c r="S62" s="109"/>
      <c r="T62" s="110"/>
      <c r="U62" s="109"/>
      <c r="V62" s="110"/>
      <c r="W62" s="109"/>
      <c r="X62" s="110"/>
      <c r="Y62" s="109"/>
      <c r="Z62" s="110"/>
      <c r="AA62" s="109"/>
      <c r="AB62" s="110"/>
      <c r="AC62" s="109"/>
      <c r="AD62" s="110"/>
      <c r="AE62" s="109"/>
      <c r="AF62" s="110"/>
      <c r="AG62" s="109"/>
      <c r="AH62" s="110"/>
      <c r="AI62" s="109"/>
      <c r="AJ62" s="110"/>
      <c r="AK62" s="109"/>
      <c r="AL62" s="110"/>
    </row>
    <row r="63" spans="1:102" s="52" customFormat="1" ht="20.100000000000001" customHeight="1">
      <c r="A63" s="44"/>
      <c r="B63" s="85" t="s">
        <v>298</v>
      </c>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2" customFormat="1" ht="20.100000000000001" customHeight="1">
      <c r="A64" s="44"/>
      <c r="B64" s="44"/>
      <c r="C64" s="116"/>
      <c r="D64" s="116"/>
      <c r="E64" s="116"/>
      <c r="F64" s="116"/>
      <c r="G64" s="116"/>
      <c r="H64" s="116"/>
      <c r="I64" s="116"/>
      <c r="J64" s="116"/>
      <c r="K64" s="116"/>
      <c r="L64" s="116"/>
      <c r="M64" s="116"/>
      <c r="N64" s="116"/>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117"/>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6"/>
      <c r="D66" s="116"/>
      <c r="E66" s="116"/>
      <c r="F66" s="116"/>
      <c r="G66" s="116"/>
      <c r="H66" s="116"/>
      <c r="I66" s="116"/>
      <c r="J66" s="116"/>
      <c r="K66" s="116"/>
      <c r="L66" s="116"/>
      <c r="M66" s="116"/>
      <c r="N66" s="116"/>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s="52" customFormat="1" ht="20.100000000000001" customHeight="1">
      <c r="A67" s="44"/>
      <c r="B67" s="117"/>
      <c r="C67" s="118"/>
      <c r="D67" s="118"/>
      <c r="E67" s="118"/>
      <c r="F67" s="118"/>
      <c r="G67" s="118"/>
      <c r="H67" s="118"/>
      <c r="I67" s="118"/>
      <c r="J67" s="118"/>
      <c r="K67" s="118"/>
      <c r="L67" s="118"/>
      <c r="M67" s="118"/>
      <c r="N67" s="118"/>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row>
    <row r="68" spans="1:102">
      <c r="B68" s="84"/>
      <c r="C68" s="84"/>
      <c r="D68" s="84"/>
      <c r="E68" s="84"/>
      <c r="F68" s="84"/>
      <c r="G68" s="84"/>
      <c r="H68" s="8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row>
    <row r="69" spans="1:102">
      <c r="B69" s="63"/>
      <c r="C69" s="63"/>
      <c r="D69" s="63"/>
      <c r="E69" s="63"/>
      <c r="F69" s="63"/>
      <c r="G69" s="63"/>
      <c r="H69" s="63"/>
      <c r="I69" s="44"/>
      <c r="J69" s="44"/>
      <c r="K69" s="44"/>
      <c r="L69" s="44"/>
      <c r="M69" s="44"/>
      <c r="N69" s="44"/>
    </row>
    <row r="70" spans="1:102" hidden="1">
      <c r="B70" s="63"/>
      <c r="C70" s="63"/>
      <c r="D70" s="63"/>
      <c r="E70" s="63"/>
      <c r="F70" s="63"/>
      <c r="G70" s="63"/>
      <c r="H70" s="63"/>
      <c r="I70" s="44"/>
      <c r="J70" s="44"/>
      <c r="K70" s="44"/>
      <c r="L70" s="44"/>
      <c r="M70" s="44"/>
      <c r="N70" s="44"/>
    </row>
    <row r="71" spans="1:102">
      <c r="B71" s="44"/>
    </row>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25" zeroHeight="1"/>
  <cols>
    <col min="1" max="1" width="5.7109375" style="119" customWidth="1"/>
    <col min="2" max="2" width="35.7109375" style="119" customWidth="1"/>
    <col min="3" max="9" width="16.7109375" style="119" customWidth="1"/>
    <col min="10" max="14" width="16.7109375" style="119" hidden="1" customWidth="1"/>
    <col min="15" max="102" width="0" style="119" hidden="1" customWidth="1"/>
    <col min="103" max="16384" width="0" style="120" hidden="1"/>
  </cols>
  <sheetData>
    <row r="1" spans="1:102" ht="90" customHeight="1"/>
    <row r="2" spans="1:102" s="123" customFormat="1" ht="24.95"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5" customHeight="1">
      <c r="A3" s="44"/>
      <c r="B3" s="124" t="s">
        <v>1</v>
      </c>
      <c r="C3" s="125"/>
      <c r="D3" s="126"/>
      <c r="E3" s="126"/>
      <c r="F3" s="127"/>
      <c r="G3" s="128"/>
      <c r="H3" s="128"/>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9"/>
      <c r="C4" s="125"/>
      <c r="D4" s="126"/>
      <c r="E4" s="126"/>
      <c r="F4" s="127"/>
      <c r="G4" s="128"/>
      <c r="H4" s="128"/>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32" customFormat="1" ht="24" customHeight="1">
      <c r="A5" s="130"/>
      <c r="B5" s="131"/>
      <c r="C5" s="634" t="s">
        <v>191</v>
      </c>
      <c r="D5" s="635"/>
      <c r="E5" s="636"/>
      <c r="F5" s="634" t="s">
        <v>192</v>
      </c>
      <c r="G5" s="635"/>
      <c r="H5" s="636"/>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row>
    <row r="6" spans="1:102" s="138" customFormat="1" ht="20.100000000000001" customHeight="1">
      <c r="A6" s="93"/>
      <c r="B6" s="133"/>
      <c r="C6" s="134">
        <v>45658</v>
      </c>
      <c r="D6" s="135">
        <v>45992</v>
      </c>
      <c r="E6" s="136">
        <v>46023</v>
      </c>
      <c r="F6" s="134">
        <f>+C6</f>
        <v>45658</v>
      </c>
      <c r="G6" s="135">
        <f>+D6</f>
        <v>45992</v>
      </c>
      <c r="H6" s="136">
        <f>+E6</f>
        <v>46023</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row>
    <row r="7" spans="1:102" s="141" customFormat="1" ht="20.100000000000001" customHeight="1">
      <c r="A7" s="93"/>
      <c r="B7" s="139" t="s">
        <v>303</v>
      </c>
      <c r="C7" s="411">
        <v>2.0177072662429896</v>
      </c>
      <c r="D7" s="412">
        <v>1.9790349444178137</v>
      </c>
      <c r="E7" s="413">
        <v>1.9823579913253226</v>
      </c>
      <c r="F7" s="411">
        <v>18.083017941309958</v>
      </c>
      <c r="G7" s="412">
        <v>17.256269817413752</v>
      </c>
      <c r="H7" s="413">
        <v>17.192846866416634</v>
      </c>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row>
    <row r="8" spans="1:102" s="141" customFormat="1" ht="20.100000000000001" customHeight="1">
      <c r="A8" s="93"/>
      <c r="B8" s="104" t="s">
        <v>47</v>
      </c>
      <c r="C8" s="142">
        <v>2.9953502084781576</v>
      </c>
      <c r="D8" s="143">
        <v>2.955332409522927</v>
      </c>
      <c r="E8" s="144">
        <v>2.9412594928488596</v>
      </c>
      <c r="F8" s="142">
        <v>26.650504195853998</v>
      </c>
      <c r="G8" s="143">
        <v>25.299083190241983</v>
      </c>
      <c r="H8" s="144">
        <v>25.102401120789896</v>
      </c>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69</v>
      </c>
      <c r="C9" s="142">
        <v>1.5129272073723647</v>
      </c>
      <c r="D9" s="143">
        <v>1.6073327092765168</v>
      </c>
      <c r="E9" s="144">
        <v>1.6336231858326593</v>
      </c>
      <c r="F9" s="142">
        <v>17.91855585384247</v>
      </c>
      <c r="G9" s="143">
        <v>19.953496304074871</v>
      </c>
      <c r="H9" s="144">
        <v>20.216913465082591</v>
      </c>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42">
        <v>2.4996971669192254</v>
      </c>
      <c r="D10" s="143">
        <v>2.4983539604207152</v>
      </c>
      <c r="E10" s="144">
        <v>2.4885576822017237</v>
      </c>
      <c r="F10" s="142">
        <v>29.322617176252137</v>
      </c>
      <c r="G10" s="143">
        <v>29.037370757500764</v>
      </c>
      <c r="H10" s="144">
        <v>29.029582426091054</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42">
        <v>1.416197820205112</v>
      </c>
      <c r="D11" s="143">
        <v>1.4611234480147786</v>
      </c>
      <c r="E11" s="144">
        <v>1.5318857151201211</v>
      </c>
      <c r="F11" s="142">
        <v>9.4987680291638679</v>
      </c>
      <c r="G11" s="143">
        <v>9.0994071793281055</v>
      </c>
      <c r="H11" s="144">
        <v>9.5226370673252259</v>
      </c>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55</v>
      </c>
      <c r="C12" s="142">
        <v>0.76962485064349229</v>
      </c>
      <c r="D12" s="143">
        <v>0.8027923471783518</v>
      </c>
      <c r="E12" s="144">
        <v>0.85344638630486624</v>
      </c>
      <c r="F12" s="142">
        <v>8.3775905747336754</v>
      </c>
      <c r="G12" s="143">
        <v>8.5306903399336953</v>
      </c>
      <c r="H12" s="144">
        <v>8.9702050696910423</v>
      </c>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70</v>
      </c>
      <c r="C13" s="142">
        <v>1.2223000321849244</v>
      </c>
      <c r="D13" s="143">
        <v>1.1479575259149775</v>
      </c>
      <c r="E13" s="144">
        <v>1.1966705946951532</v>
      </c>
      <c r="F13" s="142">
        <v>12.51381254203211</v>
      </c>
      <c r="G13" s="143">
        <v>11.107951595390197</v>
      </c>
      <c r="H13" s="144">
        <v>11.425714237976857</v>
      </c>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57</v>
      </c>
      <c r="C14" s="142">
        <v>3.8527233886142493</v>
      </c>
      <c r="D14" s="143">
        <v>3.2406866061379982</v>
      </c>
      <c r="E14" s="144">
        <v>3.2670503376644371</v>
      </c>
      <c r="F14" s="142">
        <v>14.231043475933692</v>
      </c>
      <c r="G14" s="143">
        <v>11.329491359978778</v>
      </c>
      <c r="H14" s="144">
        <v>11.365601732831069</v>
      </c>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223</v>
      </c>
      <c r="C15" s="142">
        <v>0.42487765600402727</v>
      </c>
      <c r="D15" s="143">
        <v>1.9478003077186972</v>
      </c>
      <c r="E15" s="144">
        <v>1.8350923880648697</v>
      </c>
      <c r="F15" s="142">
        <v>3.5410158607702615</v>
      </c>
      <c r="G15" s="143">
        <v>15.082088232484939</v>
      </c>
      <c r="H15" s="144">
        <v>13.927555930893673</v>
      </c>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42">
        <v>3.032414932439413</v>
      </c>
      <c r="D16" s="143">
        <v>2.4148113626299237</v>
      </c>
      <c r="E16" s="144">
        <v>2.3774491848538712</v>
      </c>
      <c r="F16" s="142">
        <v>24.743334633015071</v>
      </c>
      <c r="G16" s="143">
        <v>19.577252573975059</v>
      </c>
      <c r="H16" s="144">
        <v>19.251113635039609</v>
      </c>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42">
        <v>1.8449037250979572</v>
      </c>
      <c r="D17" s="143">
        <v>1.9673617145630338</v>
      </c>
      <c r="E17" s="144">
        <v>1.9556770361966958</v>
      </c>
      <c r="F17" s="142">
        <v>15.370763967260073</v>
      </c>
      <c r="G17" s="143">
        <v>15.298502374692935</v>
      </c>
      <c r="H17" s="144">
        <v>15.094904845866305</v>
      </c>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42">
        <v>0.18511826951064439</v>
      </c>
      <c r="D18" s="143">
        <v>0.16579129252233432</v>
      </c>
      <c r="E18" s="144">
        <v>0.1741148789287052</v>
      </c>
      <c r="F18" s="142">
        <v>6.354658732012104</v>
      </c>
      <c r="G18" s="143">
        <v>5.6808880112744662</v>
      </c>
      <c r="H18" s="144">
        <v>5.9720929429166052</v>
      </c>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44</v>
      </c>
      <c r="C19" s="142">
        <v>2.7015593083848479</v>
      </c>
      <c r="D19" s="143">
        <v>2.4672512684622236</v>
      </c>
      <c r="E19" s="144">
        <v>2.4212305352034473</v>
      </c>
      <c r="F19" s="142">
        <v>21.702716363513851</v>
      </c>
      <c r="G19" s="143">
        <v>19.919866701545583</v>
      </c>
      <c r="H19" s="144">
        <v>19.549659126233362</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64</v>
      </c>
      <c r="C20" s="142">
        <v>1.1269456750314639</v>
      </c>
      <c r="D20" s="143">
        <v>1.2111427129343268</v>
      </c>
      <c r="E20" s="144">
        <v>1.244635510733346</v>
      </c>
      <c r="F20" s="142">
        <v>23.244892860842327</v>
      </c>
      <c r="G20" s="143">
        <v>23.119735357337106</v>
      </c>
      <c r="H20" s="144">
        <v>23.215260608580309</v>
      </c>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60</v>
      </c>
      <c r="C21" s="142">
        <v>0.81647163348133012</v>
      </c>
      <c r="D21" s="143">
        <v>0.78297516942691037</v>
      </c>
      <c r="E21" s="144">
        <v>0.68408527465948954</v>
      </c>
      <c r="F21" s="142">
        <v>16.464515717337019</v>
      </c>
      <c r="G21" s="143">
        <v>14.677720955528395</v>
      </c>
      <c r="H21" s="144">
        <v>12.816619152301495</v>
      </c>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61</v>
      </c>
      <c r="C22" s="142">
        <v>2.3552145091592727</v>
      </c>
      <c r="D22" s="143">
        <v>2.0873763630625151</v>
      </c>
      <c r="E22" s="144">
        <v>1.9804815239602369</v>
      </c>
      <c r="F22" s="142">
        <v>14.383464902452531</v>
      </c>
      <c r="G22" s="143">
        <v>12.819784271151299</v>
      </c>
      <c r="H22" s="144">
        <v>11.947238311676346</v>
      </c>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34</v>
      </c>
      <c r="C23" s="142">
        <v>2.1384475991679892</v>
      </c>
      <c r="D23" s="143">
        <v>2.10610101630561</v>
      </c>
      <c r="E23" s="144">
        <v>2.1075464930175891</v>
      </c>
      <c r="F23" s="142">
        <v>23.324292692696684</v>
      </c>
      <c r="G23" s="143">
        <v>22.344217780607075</v>
      </c>
      <c r="H23" s="144">
        <v>22.427731016421699</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36</v>
      </c>
      <c r="C24" s="142">
        <v>1.72435814737898</v>
      </c>
      <c r="D24" s="143">
        <v>1.1206881789259742</v>
      </c>
      <c r="E24" s="144">
        <v>1.053200134171479</v>
      </c>
      <c r="F24" s="142">
        <v>31.296828952292287</v>
      </c>
      <c r="G24" s="143">
        <v>24.008395943505501</v>
      </c>
      <c r="H24" s="144">
        <v>23.094038181077771</v>
      </c>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222</v>
      </c>
      <c r="C25" s="142">
        <v>1.6155851838959123</v>
      </c>
      <c r="D25" s="143">
        <v>1.8382544597324353</v>
      </c>
      <c r="E25" s="144">
        <v>1.5746252327964831</v>
      </c>
      <c r="F25" s="142">
        <v>13.822005161987466</v>
      </c>
      <c r="G25" s="143">
        <v>14.534020632317809</v>
      </c>
      <c r="H25" s="144">
        <v>12.356522201655784</v>
      </c>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66</v>
      </c>
      <c r="C26" s="142">
        <v>0.75335967101225532</v>
      </c>
      <c r="D26" s="143">
        <v>0.8771824902474703</v>
      </c>
      <c r="E26" s="144">
        <v>0.86597389872334207</v>
      </c>
      <c r="F26" s="142">
        <v>10.765592605972266</v>
      </c>
      <c r="G26" s="143">
        <v>13.718929564796786</v>
      </c>
      <c r="H26" s="144">
        <v>13.586164376797374</v>
      </c>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40</v>
      </c>
      <c r="C27" s="142">
        <v>1.6024810816466557</v>
      </c>
      <c r="D27" s="143">
        <v>1.0305231624715612</v>
      </c>
      <c r="E27" s="144">
        <v>1.122261567532715</v>
      </c>
      <c r="F27" s="142">
        <v>13.425884220273074</v>
      </c>
      <c r="G27" s="143">
        <v>7.6599388802742139</v>
      </c>
      <c r="H27" s="144">
        <v>8.1182452649451839</v>
      </c>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68</v>
      </c>
      <c r="C28" s="142">
        <v>0.83443678255888043</v>
      </c>
      <c r="D28" s="143">
        <v>0.91698568933352653</v>
      </c>
      <c r="E28" s="144">
        <v>0.90400072685003519</v>
      </c>
      <c r="F28" s="142">
        <v>6.9273976052789248</v>
      </c>
      <c r="G28" s="143">
        <v>7.5127685142750131</v>
      </c>
      <c r="H28" s="144">
        <v>7.4192217946483616</v>
      </c>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72</v>
      </c>
      <c r="C29" s="142">
        <v>1.1798779998151547</v>
      </c>
      <c r="D29" s="143">
        <v>1.2178063398478145</v>
      </c>
      <c r="E29" s="144">
        <v>1.1633959937415514</v>
      </c>
      <c r="F29" s="142">
        <v>11.441128931723606</v>
      </c>
      <c r="G29" s="143">
        <v>12.585584214585557</v>
      </c>
      <c r="H29" s="144">
        <v>12.235849884082555</v>
      </c>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46</v>
      </c>
      <c r="C30" s="142">
        <v>0.79286151489926759</v>
      </c>
      <c r="D30" s="143">
        <v>0.5876647385219903</v>
      </c>
      <c r="E30" s="144">
        <v>0.64532008967006227</v>
      </c>
      <c r="F30" s="142">
        <v>9.1334967663981548</v>
      </c>
      <c r="G30" s="143">
        <v>8.8071649880886653</v>
      </c>
      <c r="H30" s="144">
        <v>9.5086279389503918</v>
      </c>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51</v>
      </c>
      <c r="C31" s="142">
        <v>8.9181587129860205</v>
      </c>
      <c r="D31" s="143">
        <v>8.7394058976533433</v>
      </c>
      <c r="E31" s="144">
        <v>8.7798192918487636</v>
      </c>
      <c r="F31" s="142">
        <v>33.123729259130243</v>
      </c>
      <c r="G31" s="143">
        <v>32.11006778785945</v>
      </c>
      <c r="H31" s="144">
        <v>32.261080621773843</v>
      </c>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45</v>
      </c>
      <c r="C32" s="142">
        <v>2.2783935040956256</v>
      </c>
      <c r="D32" s="143">
        <v>1.8573506796708075</v>
      </c>
      <c r="E32" s="144">
        <v>1.8507474874307051</v>
      </c>
      <c r="F32" s="142">
        <v>20.666596453228152</v>
      </c>
      <c r="G32" s="143">
        <v>17.087360120214878</v>
      </c>
      <c r="H32" s="144">
        <v>16.828159348478199</v>
      </c>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32" s="141" customFormat="1" ht="20.100000000000001" customHeight="1">
      <c r="A33" s="93"/>
      <c r="B33" s="104" t="s">
        <v>48</v>
      </c>
      <c r="C33" s="142">
        <v>0.17426791718624615</v>
      </c>
      <c r="D33" s="143">
        <v>0.16708789876175117</v>
      </c>
      <c r="E33" s="144">
        <v>0.16574158424058458</v>
      </c>
      <c r="F33" s="142">
        <v>9.4884511641041271</v>
      </c>
      <c r="G33" s="143">
        <v>8.469971490691659</v>
      </c>
      <c r="H33" s="144">
        <v>8.4472910883316885</v>
      </c>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32" s="141" customFormat="1" ht="20.100000000000001" customHeight="1">
      <c r="A34" s="93"/>
      <c r="B34" s="104" t="s">
        <v>304</v>
      </c>
      <c r="C34" s="142">
        <v>-1.5075717584368469</v>
      </c>
      <c r="D34" s="143">
        <v>2.3695812310732265</v>
      </c>
      <c r="E34" s="144">
        <v>2.4973181211344726</v>
      </c>
      <c r="F34" s="142">
        <v>-12.081399094787685</v>
      </c>
      <c r="G34" s="143">
        <v>28.101533689509601</v>
      </c>
      <c r="H34" s="144">
        <v>29.834232213439421</v>
      </c>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32" s="141" customFormat="1" ht="20.100000000000001" customHeight="1">
      <c r="A35" s="93"/>
      <c r="B35" s="104" t="s">
        <v>39</v>
      </c>
      <c r="C35" s="142">
        <v>1.8742596012362116</v>
      </c>
      <c r="D35" s="143">
        <v>2.0761881778434623</v>
      </c>
      <c r="E35" s="144">
        <v>2.0484216407833222</v>
      </c>
      <c r="F35" s="142">
        <v>20.780779217641367</v>
      </c>
      <c r="G35" s="143">
        <v>22.863954155464899</v>
      </c>
      <c r="H35" s="144">
        <v>22.623931850094156</v>
      </c>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32" s="141" customFormat="1" ht="20.100000000000001" customHeight="1">
      <c r="A36" s="93"/>
      <c r="B36" s="104" t="s">
        <v>31</v>
      </c>
      <c r="C36" s="142">
        <v>0.91422486412064075</v>
      </c>
      <c r="D36" s="143">
        <v>0.77580009142691941</v>
      </c>
      <c r="E36" s="144">
        <v>0.84620635795655541</v>
      </c>
      <c r="F36" s="142">
        <v>8.4308498311949833</v>
      </c>
      <c r="G36" s="143">
        <v>7.9399213204872723</v>
      </c>
      <c r="H36" s="144">
        <v>8.6471180723586212</v>
      </c>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32" s="141" customFormat="1" ht="20.100000000000001" customHeight="1">
      <c r="A37" s="93"/>
      <c r="B37" s="104" t="s">
        <v>65</v>
      </c>
      <c r="C37" s="142">
        <v>2.5203215241565724</v>
      </c>
      <c r="D37" s="143">
        <v>2.8212097347538627</v>
      </c>
      <c r="E37" s="144">
        <v>2.6147762724169108</v>
      </c>
      <c r="F37" s="142">
        <v>13.52830434054856</v>
      </c>
      <c r="G37" s="143">
        <v>12.98814154509034</v>
      </c>
      <c r="H37" s="144">
        <v>11.823003706572713</v>
      </c>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32" s="141" customFormat="1" ht="20.100000000000001" customHeight="1">
      <c r="A38" s="93"/>
      <c r="B38" s="104" t="s">
        <v>52</v>
      </c>
      <c r="C38" s="142">
        <v>1.956739501036783</v>
      </c>
      <c r="D38" s="143">
        <v>3.2073573474576498</v>
      </c>
      <c r="E38" s="144">
        <v>3.4820443489102035</v>
      </c>
      <c r="F38" s="142">
        <v>13.605851440452676</v>
      </c>
      <c r="G38" s="143">
        <v>23.577211641700146</v>
      </c>
      <c r="H38" s="144">
        <v>25.612964741973993</v>
      </c>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32" s="141" customFormat="1" ht="20.100000000000001" customHeight="1">
      <c r="A39" s="93"/>
      <c r="B39" s="104" t="s">
        <v>49</v>
      </c>
      <c r="C39" s="142">
        <v>1.9751237357108948</v>
      </c>
      <c r="D39" s="143">
        <v>1.3004397057867343</v>
      </c>
      <c r="E39" s="144">
        <v>1.3786519299963902</v>
      </c>
      <c r="F39" s="142">
        <v>9.2323541154219004</v>
      </c>
      <c r="G39" s="143">
        <v>5.576256939484785</v>
      </c>
      <c r="H39" s="144">
        <v>5.8423257785818468</v>
      </c>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32" s="141" customFormat="1" ht="20.100000000000001" customHeight="1">
      <c r="A40" s="93"/>
      <c r="B40" s="104" t="s">
        <v>42</v>
      </c>
      <c r="C40" s="142">
        <v>2.6912709753320678</v>
      </c>
      <c r="D40" s="143">
        <v>0.81974451893359157</v>
      </c>
      <c r="E40" s="144">
        <v>1.1464944337041283</v>
      </c>
      <c r="F40" s="142">
        <v>23.913275357679343</v>
      </c>
      <c r="G40" s="143">
        <v>8.2748779926014002</v>
      </c>
      <c r="H40" s="144">
        <v>11.55088468125547</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32" s="141" customFormat="1" ht="20.100000000000001" customHeight="1">
      <c r="A41" s="93"/>
      <c r="B41" s="104" t="s">
        <v>229</v>
      </c>
      <c r="C41" s="142">
        <v>-48.495531699608755</v>
      </c>
      <c r="D41" s="143">
        <v>-14.925865044522634</v>
      </c>
      <c r="E41" s="144">
        <v>-13.976398475304986</v>
      </c>
      <c r="F41" s="142">
        <v>-56.294159444362592</v>
      </c>
      <c r="G41" s="143">
        <v>-36.122747585055549</v>
      </c>
      <c r="H41" s="144">
        <v>-39.066054544106223</v>
      </c>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32" s="141" customFormat="1" ht="20.100000000000001" customHeight="1">
      <c r="A42" s="93"/>
      <c r="B42" s="104" t="s">
        <v>58</v>
      </c>
      <c r="C42" s="142">
        <v>1.3523598472052292</v>
      </c>
      <c r="D42" s="143">
        <v>0.88066016818659587</v>
      </c>
      <c r="E42" s="144">
        <v>0.92469140628015345</v>
      </c>
      <c r="F42" s="142">
        <v>11.220919830333662</v>
      </c>
      <c r="G42" s="143">
        <v>7.6415654823333128</v>
      </c>
      <c r="H42" s="144">
        <v>8.0040417652431604</v>
      </c>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32" s="141" customFormat="1" ht="20.100000000000001" customHeight="1">
      <c r="A43" s="93"/>
      <c r="B43" s="104" t="s">
        <v>63</v>
      </c>
      <c r="C43" s="142">
        <v>4.4112790824606964</v>
      </c>
      <c r="D43" s="143">
        <v>3.1436310269989485</v>
      </c>
      <c r="E43" s="144">
        <v>2.8856891011284915</v>
      </c>
      <c r="F43" s="142">
        <v>11.446076522553977</v>
      </c>
      <c r="G43" s="143">
        <v>9.186493179155061</v>
      </c>
      <c r="H43" s="144">
        <v>8.4993534020572099</v>
      </c>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32" s="141" customFormat="1" ht="20.100000000000001" customHeight="1">
      <c r="A44" s="93"/>
      <c r="B44" s="104" t="s">
        <v>56</v>
      </c>
      <c r="C44" s="142">
        <v>3.0755574866326416</v>
      </c>
      <c r="D44" s="143">
        <v>2.2878571033267581</v>
      </c>
      <c r="E44" s="144">
        <v>2.274436389685508</v>
      </c>
      <c r="F44" s="142">
        <v>27.043751448380029</v>
      </c>
      <c r="G44" s="143">
        <v>19.965630422436416</v>
      </c>
      <c r="H44" s="144">
        <v>19.559053755451625</v>
      </c>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32" s="141" customFormat="1" ht="20.100000000000001" customHeight="1">
      <c r="A45" s="93"/>
      <c r="B45" s="104" t="s">
        <v>59</v>
      </c>
      <c r="C45" s="142">
        <v>3.9205989498575886</v>
      </c>
      <c r="D45" s="143">
        <v>0.97015124102595529</v>
      </c>
      <c r="E45" s="144">
        <v>0.66685885256993371</v>
      </c>
      <c r="F45" s="142">
        <v>29.240526538711372</v>
      </c>
      <c r="G45" s="143">
        <v>5.3427886911375806</v>
      </c>
      <c r="H45" s="144">
        <v>3.4832876791205329</v>
      </c>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32" s="141" customFormat="1" ht="20.100000000000001" customHeight="1">
      <c r="A46" s="93"/>
      <c r="B46" s="104" t="s">
        <v>137</v>
      </c>
      <c r="C46" s="142">
        <v>0.50022113761514819</v>
      </c>
      <c r="D46" s="143">
        <v>1.5649674732963272</v>
      </c>
      <c r="E46" s="144">
        <v>1.5207965676093922</v>
      </c>
      <c r="F46" s="142">
        <v>3.8336466576607018</v>
      </c>
      <c r="G46" s="143">
        <v>12.282138446506172</v>
      </c>
      <c r="H46" s="144">
        <v>11.748913835432099</v>
      </c>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32" s="145" customFormat="1" ht="20.100000000000001" customHeight="1">
      <c r="A47" s="93"/>
      <c r="B47" s="104" t="s">
        <v>73</v>
      </c>
      <c r="C47" s="142">
        <v>6.0225244582624926</v>
      </c>
      <c r="D47" s="143">
        <v>5.1013466090573747</v>
      </c>
      <c r="E47" s="144">
        <v>4.7889153509869065</v>
      </c>
      <c r="F47" s="142">
        <v>10.387999333333889</v>
      </c>
      <c r="G47" s="143">
        <v>11.559159975858488</v>
      </c>
      <c r="H47" s="144">
        <v>10.920617301438282</v>
      </c>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row>
    <row r="48" spans="1:132" s="141" customFormat="1" ht="20.100000000000001" customHeight="1">
      <c r="A48" s="93"/>
      <c r="B48" s="104" t="s">
        <v>38</v>
      </c>
      <c r="C48" s="142">
        <v>5.5440200794940102</v>
      </c>
      <c r="D48" s="143">
        <v>5.2439841667557818</v>
      </c>
      <c r="E48" s="144">
        <v>4.9528909083619466</v>
      </c>
      <c r="F48" s="142">
        <v>13.505375295147171</v>
      </c>
      <c r="G48" s="143">
        <v>12.388835664857586</v>
      </c>
      <c r="H48" s="144">
        <v>12.245882151673349</v>
      </c>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row>
    <row r="49" spans="1:132" s="141" customFormat="1" ht="20.100000000000001" customHeight="1">
      <c r="A49" s="93"/>
      <c r="B49" s="104" t="s">
        <v>41</v>
      </c>
      <c r="C49" s="142">
        <v>1.7153412910209567</v>
      </c>
      <c r="D49" s="143">
        <v>2.0960036108665467</v>
      </c>
      <c r="E49" s="144">
        <v>2.0798485916205811</v>
      </c>
      <c r="F49" s="142">
        <v>9.093475069728175</v>
      </c>
      <c r="G49" s="143">
        <v>7.3219455011397789</v>
      </c>
      <c r="H49" s="144">
        <v>7.0960958401472567</v>
      </c>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32" s="141" customFormat="1" ht="20.100000000000001" customHeight="1">
      <c r="A50" s="93"/>
      <c r="B50" s="104" t="s">
        <v>71</v>
      </c>
      <c r="C50" s="142">
        <v>2.187680745096368</v>
      </c>
      <c r="D50" s="143">
        <v>1.6617930941410717</v>
      </c>
      <c r="E50" s="144">
        <v>1.5976818536036448</v>
      </c>
      <c r="F50" s="142">
        <v>7.1417647739059982</v>
      </c>
      <c r="G50" s="143">
        <v>5.9651476223905524</v>
      </c>
      <c r="H50" s="144">
        <v>5.7885520197224336</v>
      </c>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32" s="141" customFormat="1" ht="20.100000000000001" customHeight="1">
      <c r="A51" s="93"/>
      <c r="B51" s="104" t="s">
        <v>267</v>
      </c>
      <c r="C51" s="142">
        <v>-20.491659370208026</v>
      </c>
      <c r="D51" s="143">
        <v>-18.895847559694705</v>
      </c>
      <c r="E51" s="144">
        <v>-19.17312750867573</v>
      </c>
      <c r="F51" s="142">
        <v>-154.34722525065411</v>
      </c>
      <c r="G51" s="143">
        <v>-142.27641914334677</v>
      </c>
      <c r="H51" s="144">
        <v>-144.19736307060697</v>
      </c>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32" s="141" customFormat="1" ht="20.100000000000001" customHeight="1">
      <c r="A52" s="93"/>
      <c r="B52" s="104" t="s">
        <v>62</v>
      </c>
      <c r="C52" s="142">
        <v>0.96980392277530736</v>
      </c>
      <c r="D52" s="143">
        <v>0.73186091843969081</v>
      </c>
      <c r="E52" s="144">
        <v>0.62974218875768606</v>
      </c>
      <c r="F52" s="142">
        <v>2.955610898955789</v>
      </c>
      <c r="G52" s="143">
        <v>2.3940623748905359</v>
      </c>
      <c r="H52" s="144">
        <v>2.0437533287745264</v>
      </c>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32" s="141" customFormat="1" ht="20.100000000000001" customHeight="1">
      <c r="A53" s="93"/>
      <c r="B53" s="104" t="s">
        <v>184</v>
      </c>
      <c r="C53" s="142">
        <v>-30.307223230560659</v>
      </c>
      <c r="D53" s="143">
        <v>-27.011212989338638</v>
      </c>
      <c r="E53" s="144">
        <v>-26.243193163241603</v>
      </c>
      <c r="F53" s="142">
        <v>-33.055566009993278</v>
      </c>
      <c r="G53" s="143">
        <v>-28.329294645383463</v>
      </c>
      <c r="H53" s="144">
        <v>-27.408744668545914</v>
      </c>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32" s="141" customFormat="1" ht="20.100000000000001" customHeight="1">
      <c r="A54" s="93"/>
      <c r="B54" s="104" t="s">
        <v>54</v>
      </c>
      <c r="C54" s="142">
        <v>-8.0392552709103775</v>
      </c>
      <c r="D54" s="143">
        <v>-3.5832277594626745</v>
      </c>
      <c r="E54" s="144">
        <v>-3.1244475438601165</v>
      </c>
      <c r="F54" s="142">
        <v>-22.648228827958548</v>
      </c>
      <c r="G54" s="143">
        <v>-20.97835551324199</v>
      </c>
      <c r="H54" s="144">
        <v>-18.567614492705246</v>
      </c>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32" s="141" customFormat="1" ht="20.100000000000001" customHeight="1">
      <c r="A55" s="93"/>
      <c r="B55" s="104" t="s">
        <v>305</v>
      </c>
      <c r="C55" s="142" t="s">
        <v>299</v>
      </c>
      <c r="D55" s="143">
        <v>-119.01114411704485</v>
      </c>
      <c r="E55" s="144">
        <v>-71.341541823517161</v>
      </c>
      <c r="F55" s="142" t="s">
        <v>299</v>
      </c>
      <c r="G55" s="143">
        <v>-127.60544397241327</v>
      </c>
      <c r="H55" s="144">
        <v>-94.390628819704276</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41" customFormat="1" ht="20.100000000000001" customHeight="1">
      <c r="A56" s="93"/>
      <c r="B56" s="104" t="s">
        <v>53</v>
      </c>
      <c r="C56" s="142">
        <v>-9.4260336889606986</v>
      </c>
      <c r="D56" s="143">
        <v>-3.7998893207107547</v>
      </c>
      <c r="E56" s="144">
        <v>-3.0597965080151162</v>
      </c>
      <c r="F56" s="142">
        <v>-11.880734071025508</v>
      </c>
      <c r="G56" s="143">
        <v>-3.9625418625696254</v>
      </c>
      <c r="H56" s="144">
        <v>-3.1827276767615444</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41" customFormat="1" ht="20.100000000000001" customHeight="1">
      <c r="A57" s="93"/>
      <c r="B57" s="104" t="s">
        <v>230</v>
      </c>
      <c r="C57" s="142" t="s">
        <v>299</v>
      </c>
      <c r="D57" s="143">
        <v>4.1173997422629167</v>
      </c>
      <c r="E57" s="144">
        <v>4.0278537226704421</v>
      </c>
      <c r="F57" s="142" t="s">
        <v>299</v>
      </c>
      <c r="G57" s="143">
        <v>4.1396401358006916</v>
      </c>
      <c r="H57" s="144">
        <v>4.0508776757273255</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41" customFormat="1" ht="20.100000000000001" customHeight="1">
      <c r="A58" s="93"/>
      <c r="B58" s="104" t="s">
        <v>67</v>
      </c>
      <c r="C58" s="142">
        <v>-20.239010565940486</v>
      </c>
      <c r="D58" s="143">
        <v>-8.8467448374166704</v>
      </c>
      <c r="E58" s="144">
        <v>-6.6967110636732468</v>
      </c>
      <c r="F58" s="142">
        <v>-23.169271164609544</v>
      </c>
      <c r="G58" s="143">
        <v>-19.21150623396808</v>
      </c>
      <c r="H58" s="144">
        <v>-16.394659834714719</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41" customFormat="1" ht="20.100000000000001" customHeight="1">
      <c r="A59" s="93"/>
      <c r="B59" s="104" t="s">
        <v>306</v>
      </c>
      <c r="C59" s="142">
        <v>0.5059793571953547</v>
      </c>
      <c r="D59" s="143">
        <v>-4.6717184787019237</v>
      </c>
      <c r="E59" s="144">
        <v>-5.1546829986837324</v>
      </c>
      <c r="F59" s="142">
        <v>0.7229213464704296</v>
      </c>
      <c r="G59" s="143">
        <v>-6.8945958019989817</v>
      </c>
      <c r="H59" s="144">
        <v>-7.6617308499457621</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41" customFormat="1" ht="20.100000000000001" customHeight="1">
      <c r="A60" s="93"/>
      <c r="B60" s="104" t="s">
        <v>50</v>
      </c>
      <c r="C60" s="142">
        <v>0.48304308312187405</v>
      </c>
      <c r="D60" s="143" t="s">
        <v>299</v>
      </c>
      <c r="E60" s="144" t="s">
        <v>299</v>
      </c>
      <c r="F60" s="142">
        <v>11.985858356952726</v>
      </c>
      <c r="G60" s="143" t="s">
        <v>299</v>
      </c>
      <c r="H60" s="144" t="s">
        <v>299</v>
      </c>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20"/>
      <c r="CZ60" s="120"/>
      <c r="DA60" s="120"/>
      <c r="DB60" s="120"/>
      <c r="DC60" s="120"/>
      <c r="DD60" s="120"/>
      <c r="DE60" s="120"/>
      <c r="DF60" s="120"/>
      <c r="DG60" s="120"/>
      <c r="DH60" s="120"/>
      <c r="DI60" s="120"/>
      <c r="DJ60" s="120"/>
      <c r="DK60" s="120"/>
      <c r="DL60" s="120"/>
      <c r="DM60" s="120"/>
      <c r="DN60" s="120"/>
      <c r="DO60" s="120"/>
      <c r="DP60" s="120"/>
      <c r="DQ60" s="120"/>
      <c r="DR60" s="120"/>
      <c r="DS60" s="120"/>
      <c r="DT60" s="120"/>
      <c r="DU60" s="120"/>
      <c r="DV60" s="120"/>
      <c r="DW60" s="120"/>
      <c r="DX60" s="120"/>
      <c r="DY60" s="120"/>
      <c r="DZ60" s="120"/>
      <c r="EA60" s="120"/>
      <c r="EB60" s="120"/>
    </row>
    <row r="61" spans="1:132" s="152" customFormat="1" ht="17.25" customHeight="1">
      <c r="A61" s="93"/>
      <c r="B61" s="147"/>
      <c r="C61" s="148"/>
      <c r="D61" s="149"/>
      <c r="E61" s="150"/>
      <c r="F61" s="148"/>
      <c r="G61" s="149"/>
      <c r="H61" s="150"/>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row>
    <row r="62" spans="1:132" s="152" customFormat="1" ht="5.25" customHeight="1">
      <c r="A62" s="151"/>
      <c r="B62" s="151"/>
      <c r="C62" s="153"/>
      <c r="D62" s="153"/>
      <c r="E62" s="153"/>
      <c r="F62" s="153"/>
      <c r="G62" s="153"/>
      <c r="H62" s="153"/>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row>
    <row r="63" spans="1:132" s="152" customFormat="1" ht="18">
      <c r="A63" s="151"/>
      <c r="B63" s="85" t="s">
        <v>297</v>
      </c>
      <c r="C63" s="496"/>
      <c r="D63" s="496"/>
      <c r="E63" s="496"/>
      <c r="F63" s="496"/>
      <c r="G63" s="496"/>
      <c r="H63" s="496"/>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c r="AH63" s="151"/>
      <c r="AI63" s="151"/>
      <c r="AJ63" s="151"/>
      <c r="AK63" s="151"/>
      <c r="AL63" s="151"/>
      <c r="AM63" s="151"/>
      <c r="AN63" s="151"/>
      <c r="AO63" s="151"/>
      <c r="AP63" s="151"/>
      <c r="AQ63" s="151"/>
      <c r="AR63" s="151"/>
      <c r="AS63" s="151"/>
      <c r="AT63" s="151"/>
      <c r="AU63" s="151"/>
      <c r="AV63" s="151"/>
      <c r="AW63" s="151"/>
      <c r="AX63" s="151"/>
      <c r="AY63" s="151"/>
      <c r="AZ63" s="151"/>
      <c r="BA63" s="151"/>
      <c r="BB63" s="151"/>
      <c r="BC63" s="151"/>
      <c r="BD63" s="151"/>
      <c r="BE63" s="151"/>
      <c r="BF63" s="151"/>
      <c r="BG63" s="151"/>
      <c r="BH63" s="151"/>
      <c r="BI63" s="151"/>
      <c r="BJ63" s="151"/>
      <c r="BK63" s="151"/>
      <c r="BL63" s="151"/>
      <c r="BM63" s="151"/>
      <c r="BN63" s="151"/>
      <c r="BO63" s="151"/>
      <c r="BP63" s="151"/>
      <c r="BQ63" s="151"/>
      <c r="BR63" s="151"/>
      <c r="BS63" s="151"/>
      <c r="BT63" s="151"/>
      <c r="BU63" s="151"/>
      <c r="BV63" s="151"/>
      <c r="BW63" s="151"/>
      <c r="BX63" s="151"/>
      <c r="BY63" s="151"/>
      <c r="BZ63" s="151"/>
      <c r="CA63" s="151"/>
      <c r="CB63" s="151"/>
      <c r="CC63" s="151"/>
      <c r="CD63" s="151"/>
      <c r="CE63" s="151"/>
      <c r="CF63" s="151"/>
      <c r="CG63" s="151"/>
      <c r="CH63" s="151"/>
      <c r="CI63" s="151"/>
      <c r="CJ63" s="151"/>
      <c r="CK63" s="151"/>
      <c r="CL63" s="151"/>
      <c r="CM63" s="151"/>
      <c r="CN63" s="151"/>
      <c r="CO63" s="151"/>
      <c r="CP63" s="151"/>
      <c r="CQ63" s="151"/>
      <c r="CR63" s="151"/>
      <c r="CS63" s="151"/>
      <c r="CT63" s="151"/>
      <c r="CU63" s="151"/>
      <c r="CV63" s="151"/>
      <c r="CW63" s="151"/>
      <c r="CX63" s="151"/>
    </row>
    <row r="64" spans="1:132" ht="18">
      <c r="B64" s="85" t="s">
        <v>298</v>
      </c>
      <c r="C64" s="497"/>
      <c r="D64" s="497"/>
      <c r="E64" s="497"/>
      <c r="F64" s="497"/>
      <c r="G64" s="497"/>
      <c r="H64" s="497"/>
    </row>
    <row r="65" spans="1:102" ht="15">
      <c r="B65" s="151"/>
      <c r="C65" s="154"/>
      <c r="D65" s="154"/>
      <c r="E65" s="154"/>
      <c r="F65" s="154"/>
      <c r="G65" s="154"/>
      <c r="H65" s="154"/>
    </row>
    <row r="66" spans="1:102">
      <c r="B66" s="155"/>
      <c r="C66" s="154"/>
      <c r="D66" s="154"/>
      <c r="E66" s="154"/>
      <c r="F66" s="154"/>
      <c r="G66" s="154"/>
      <c r="H66" s="154"/>
    </row>
    <row r="67" spans="1:102">
      <c r="C67" s="154"/>
      <c r="D67" s="154"/>
      <c r="E67" s="154"/>
      <c r="F67" s="154"/>
      <c r="G67" s="154"/>
      <c r="H67" s="154"/>
    </row>
    <row r="68" spans="1:102">
      <c r="C68" s="154"/>
      <c r="D68" s="154"/>
      <c r="E68" s="154"/>
      <c r="F68" s="154"/>
      <c r="G68" s="154"/>
      <c r="H68" s="154"/>
    </row>
    <row r="69" spans="1:102" s="52" customFormat="1" ht="15">
      <c r="A69" s="119"/>
      <c r="B69" s="119"/>
      <c r="C69" s="154"/>
      <c r="D69" s="154"/>
      <c r="E69" s="154"/>
      <c r="F69" s="154"/>
      <c r="G69" s="154"/>
      <c r="H69" s="15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2" customFormat="1" ht="15">
      <c r="A70" s="119"/>
      <c r="B70" s="119"/>
      <c r="C70" s="154"/>
      <c r="D70" s="154"/>
      <c r="E70" s="154"/>
      <c r="F70" s="154"/>
      <c r="G70" s="154"/>
      <c r="H70" s="15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5">
      <c r="A71" s="119"/>
      <c r="B71" s="119"/>
      <c r="C71" s="154"/>
      <c r="D71" s="154"/>
      <c r="E71" s="154"/>
      <c r="F71" s="154"/>
      <c r="G71" s="154"/>
      <c r="H71" s="15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5">
      <c r="A72" s="119"/>
      <c r="B72" s="119"/>
      <c r="C72" s="154"/>
      <c r="D72" s="154"/>
      <c r="E72" s="154"/>
      <c r="F72" s="154"/>
      <c r="G72" s="154"/>
      <c r="H72" s="15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5">
      <c r="A73" s="119"/>
      <c r="B73" s="119"/>
      <c r="C73" s="154"/>
      <c r="D73" s="154"/>
      <c r="E73" s="154"/>
      <c r="F73" s="154"/>
      <c r="G73" s="154"/>
      <c r="H73" s="15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5">
      <c r="A74" s="119"/>
      <c r="B74" s="119"/>
      <c r="C74" s="154"/>
      <c r="D74" s="154"/>
      <c r="E74" s="154"/>
      <c r="F74" s="154"/>
      <c r="G74" s="154"/>
      <c r="H74" s="15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5">
      <c r="A75" s="119"/>
      <c r="B75" s="119"/>
      <c r="C75" s="154"/>
      <c r="D75" s="154"/>
      <c r="E75" s="154"/>
      <c r="F75" s="154"/>
      <c r="G75" s="154"/>
      <c r="H75" s="15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s="52" customFormat="1" ht="15">
      <c r="A76" s="119"/>
      <c r="B76" s="119"/>
      <c r="C76" s="154"/>
      <c r="D76" s="154"/>
      <c r="E76" s="154"/>
      <c r="F76" s="154"/>
      <c r="G76" s="154"/>
      <c r="H76" s="15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row>
    <row r="77" spans="1:102">
      <c r="B77" s="156"/>
      <c r="C77" s="154"/>
      <c r="D77" s="154"/>
      <c r="E77" s="154"/>
      <c r="F77" s="154"/>
      <c r="G77" s="154"/>
      <c r="H77" s="154"/>
    </row>
    <row r="78" spans="1:102" s="52" customFormat="1" ht="15">
      <c r="A78" s="119"/>
      <c r="B78" s="119"/>
      <c r="C78" s="119"/>
      <c r="D78" s="119"/>
      <c r="E78" s="119"/>
      <c r="F78" s="119"/>
      <c r="G78" s="119"/>
      <c r="H78" s="119"/>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2" customFormat="1" ht="15">
      <c r="A79" s="119"/>
      <c r="B79" s="156"/>
      <c r="C79" s="154"/>
      <c r="D79" s="154"/>
      <c r="E79" s="154"/>
      <c r="F79" s="154"/>
      <c r="G79" s="154"/>
      <c r="H79" s="15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5">
      <c r="A80" s="119"/>
      <c r="B80" s="156"/>
      <c r="C80" s="154"/>
      <c r="D80" s="154"/>
      <c r="E80" s="154"/>
      <c r="F80" s="154"/>
      <c r="G80" s="154"/>
      <c r="H80" s="15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5">
      <c r="A81" s="119"/>
      <c r="B81" s="156"/>
      <c r="C81" s="154"/>
      <c r="D81" s="154"/>
      <c r="E81" s="154"/>
      <c r="F81" s="154"/>
      <c r="G81" s="154"/>
      <c r="H81" s="15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5">
      <c r="A82" s="119"/>
      <c r="B82" s="157"/>
      <c r="C82" s="154"/>
      <c r="D82" s="154"/>
      <c r="E82" s="154"/>
      <c r="F82" s="154"/>
      <c r="G82" s="154"/>
      <c r="H82" s="15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5">
      <c r="A83" s="119"/>
      <c r="B83" s="157"/>
      <c r="C83" s="154"/>
      <c r="D83" s="154"/>
      <c r="E83" s="154"/>
      <c r="F83" s="154"/>
      <c r="G83" s="154"/>
      <c r="H83" s="15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5">
      <c r="A84" s="119"/>
      <c r="B84" s="156"/>
      <c r="C84" s="154"/>
      <c r="D84" s="154"/>
      <c r="E84" s="154"/>
      <c r="F84" s="154"/>
      <c r="G84" s="154"/>
      <c r="H84" s="15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5">
      <c r="A85" s="119"/>
      <c r="B85" s="156"/>
      <c r="C85" s="154"/>
      <c r="D85" s="154"/>
      <c r="E85" s="154"/>
      <c r="F85" s="154"/>
      <c r="G85" s="154"/>
      <c r="H85" s="15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5">
      <c r="A86" s="119"/>
      <c r="B86" s="156"/>
      <c r="C86" s="154"/>
      <c r="D86" s="154"/>
      <c r="E86" s="154"/>
      <c r="F86" s="154"/>
      <c r="G86" s="154"/>
      <c r="H86" s="15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5">
      <c r="A87" s="119"/>
      <c r="B87" s="158"/>
      <c r="C87" s="154"/>
      <c r="D87" s="154"/>
      <c r="E87" s="154"/>
      <c r="F87" s="154"/>
      <c r="G87" s="154"/>
      <c r="H87" s="15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5">
      <c r="A88" s="119"/>
      <c r="B88" s="156"/>
      <c r="C88" s="154"/>
      <c r="D88" s="154"/>
      <c r="E88" s="154"/>
      <c r="F88" s="154"/>
      <c r="G88" s="154"/>
      <c r="H88" s="15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5">
      <c r="A89" s="119"/>
      <c r="B89" s="156"/>
      <c r="C89" s="154"/>
      <c r="D89" s="154"/>
      <c r="E89" s="154"/>
      <c r="F89" s="154"/>
      <c r="G89" s="154"/>
      <c r="H89" s="15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5">
      <c r="A90" s="119"/>
      <c r="B90" s="156"/>
      <c r="C90" s="154"/>
      <c r="D90" s="154"/>
      <c r="E90" s="154"/>
      <c r="F90" s="154"/>
      <c r="G90" s="154"/>
      <c r="H90" s="15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5">
      <c r="A91" s="119"/>
      <c r="B91" s="156"/>
      <c r="C91" s="154"/>
      <c r="D91" s="154"/>
      <c r="E91" s="154"/>
      <c r="F91" s="154"/>
      <c r="G91" s="154"/>
      <c r="H91" s="15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5">
      <c r="A92" s="119"/>
      <c r="B92" s="157"/>
      <c r="C92" s="154"/>
      <c r="D92" s="154"/>
      <c r="E92" s="154"/>
      <c r="F92" s="154"/>
      <c r="G92" s="154"/>
      <c r="H92" s="15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5">
      <c r="A93" s="119"/>
      <c r="B93" s="156"/>
      <c r="C93" s="154"/>
      <c r="D93" s="154"/>
      <c r="E93" s="154"/>
      <c r="F93" s="154"/>
      <c r="G93" s="154"/>
      <c r="H93" s="15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5">
      <c r="A94" s="119"/>
      <c r="B94" s="156"/>
      <c r="C94" s="154"/>
      <c r="D94" s="154"/>
      <c r="E94" s="154"/>
      <c r="F94" s="154"/>
      <c r="G94" s="154"/>
      <c r="H94" s="15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5">
      <c r="A95" s="119"/>
      <c r="B95" s="156"/>
      <c r="C95" s="154"/>
      <c r="D95" s="154"/>
      <c r="E95" s="154"/>
      <c r="F95" s="154"/>
      <c r="G95" s="154"/>
      <c r="H95" s="15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5">
      <c r="A96" s="119"/>
      <c r="B96" s="156"/>
      <c r="C96" s="154"/>
      <c r="D96" s="154"/>
      <c r="E96" s="154"/>
      <c r="F96" s="154"/>
      <c r="G96" s="154"/>
      <c r="H96" s="15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5">
      <c r="A97" s="119"/>
      <c r="B97" s="156"/>
      <c r="C97" s="154"/>
      <c r="D97" s="154"/>
      <c r="E97" s="154"/>
      <c r="F97" s="154"/>
      <c r="G97" s="154"/>
      <c r="H97" s="15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5">
      <c r="A98" s="119"/>
      <c r="B98" s="156"/>
      <c r="C98" s="154"/>
      <c r="D98" s="154"/>
      <c r="E98" s="154"/>
      <c r="F98" s="154"/>
      <c r="G98" s="154"/>
      <c r="H98" s="15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5">
      <c r="A99" s="119"/>
      <c r="B99" s="156"/>
      <c r="C99" s="154"/>
      <c r="D99" s="154"/>
      <c r="E99" s="154"/>
      <c r="F99" s="154"/>
      <c r="G99" s="154"/>
      <c r="H99" s="15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5">
      <c r="A100" s="119"/>
      <c r="B100" s="156"/>
      <c r="C100" s="154"/>
      <c r="D100" s="154"/>
      <c r="E100" s="154"/>
      <c r="F100" s="154"/>
      <c r="G100" s="154"/>
      <c r="H100" s="15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5">
      <c r="A101" s="119"/>
      <c r="B101" s="156"/>
      <c r="C101" s="154"/>
      <c r="D101" s="154"/>
      <c r="E101" s="154"/>
      <c r="F101" s="154"/>
      <c r="G101" s="154"/>
      <c r="H101" s="15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5">
      <c r="A102" s="119"/>
      <c r="B102" s="156"/>
      <c r="C102" s="154"/>
      <c r="D102" s="154"/>
      <c r="E102" s="154"/>
      <c r="F102" s="154"/>
      <c r="G102" s="154"/>
      <c r="H102" s="15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5">
      <c r="A103" s="119"/>
      <c r="B103" s="156"/>
      <c r="C103" s="119"/>
      <c r="D103" s="119"/>
      <c r="E103" s="119"/>
      <c r="F103" s="119"/>
      <c r="G103" s="119"/>
      <c r="H103" s="119"/>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5">
      <c r="A104" s="119"/>
      <c r="B104" s="156"/>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5">
      <c r="A105" s="119"/>
      <c r="B105" s="156"/>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5">
      <c r="A106" s="119"/>
      <c r="B106" s="156"/>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5">
      <c r="A107" s="119"/>
      <c r="B107" s="156"/>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5">
      <c r="A108" s="119"/>
      <c r="B108" s="156"/>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5">
      <c r="A109" s="119"/>
      <c r="B109" s="156"/>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5">
      <c r="A110" s="119"/>
      <c r="B110" s="156"/>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5">
      <c r="A111" s="119"/>
      <c r="B111" s="156"/>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5">
      <c r="A112" s="119"/>
      <c r="B112" s="156"/>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5">
      <c r="A113" s="119"/>
      <c r="B113" s="156"/>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15">
      <c r="A114" s="119"/>
      <c r="B114" s="156"/>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s="52" customFormat="1" ht="25.5" customHeight="1">
      <c r="A115" s="119"/>
      <c r="B115" s="157"/>
      <c r="C115" s="119"/>
      <c r="D115" s="119"/>
      <c r="E115" s="119"/>
      <c r="F115" s="119"/>
      <c r="G115" s="119"/>
      <c r="H115" s="119"/>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row>
    <row r="116" spans="1:102" ht="20.100000000000001" customHeight="1">
      <c r="B116" s="156"/>
    </row>
    <row r="117" spans="1:102" ht="15">
      <c r="B117" s="44"/>
    </row>
    <row r="118" spans="1:102"/>
    <row r="119" spans="1:102"/>
    <row r="120" spans="1:102"/>
    <row r="121" spans="1:102"/>
    <row r="122" spans="1:102"/>
    <row r="124" spans="1:102"/>
    <row r="125" spans="1:102"/>
    <row r="126" spans="1:102"/>
    <row r="127" spans="1:102"/>
    <row r="128" spans="1:102"/>
    <row r="129"/>
    <row r="130"/>
  </sheetData>
  <mergeCells count="2">
    <mergeCell ref="C5:E5"/>
    <mergeCell ref="F5:H5"/>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B63" sqref="B63"/>
    </sheetView>
  </sheetViews>
  <sheetFormatPr baseColWidth="10" defaultColWidth="0" defaultRowHeight="15" zeroHeight="1"/>
  <cols>
    <col min="1" max="1" width="5.7109375" style="44" customWidth="1"/>
    <col min="2" max="2" width="35.7109375" style="44" customWidth="1"/>
    <col min="3" max="14" width="16.7109375" style="44" customWidth="1"/>
    <col min="15" max="15" width="19.7109375" style="44" customWidth="1"/>
    <col min="16" max="102" width="0" style="44" hidden="1" customWidth="1"/>
    <col min="103" max="124" width="0" style="52" hidden="1" customWidth="1"/>
    <col min="125" max="16384" width="11.42578125" style="52" hidden="1"/>
  </cols>
  <sheetData>
    <row r="1" spans="1:124" ht="93" customHeight="1"/>
    <row r="2" spans="1:124" s="161" customFormat="1" ht="20.100000000000001" customHeight="1">
      <c r="A2" s="74"/>
      <c r="B2" s="87" t="s">
        <v>12</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4"/>
      <c r="C4" s="165"/>
      <c r="D4" s="165"/>
      <c r="E4" s="165"/>
      <c r="F4" s="166"/>
      <c r="G4" s="166"/>
      <c r="H4" s="166"/>
      <c r="I4" s="166"/>
      <c r="J4" s="166"/>
      <c r="K4" s="166"/>
      <c r="L4" s="166"/>
      <c r="M4" s="166"/>
      <c r="N4" s="166"/>
    </row>
    <row r="5" spans="1:124" s="95" customFormat="1" ht="20.100000000000001" customHeight="1">
      <c r="A5" s="93"/>
      <c r="B5" s="167"/>
      <c r="C5" s="637" t="s">
        <v>193</v>
      </c>
      <c r="D5" s="638"/>
      <c r="E5" s="639"/>
      <c r="F5" s="637" t="s">
        <v>194</v>
      </c>
      <c r="G5" s="638"/>
      <c r="H5" s="639"/>
      <c r="I5" s="637" t="s">
        <v>195</v>
      </c>
      <c r="J5" s="638"/>
      <c r="K5" s="639"/>
      <c r="L5" s="637" t="s">
        <v>196</v>
      </c>
      <c r="M5" s="638"/>
      <c r="N5" s="63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8"/>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6" customFormat="1" ht="20.100000000000001" customHeight="1">
      <c r="A7" s="93"/>
      <c r="B7" s="169" t="s">
        <v>303</v>
      </c>
      <c r="C7" s="170">
        <v>7693675.594315581</v>
      </c>
      <c r="D7" s="171">
        <v>8167580.4583181897</v>
      </c>
      <c r="E7" s="172">
        <v>8151853.2094838005</v>
      </c>
      <c r="F7" s="173">
        <v>2.0153001543116873</v>
      </c>
      <c r="G7" s="174">
        <v>2.1767358299029835</v>
      </c>
      <c r="H7" s="175">
        <v>2.2246815130123521</v>
      </c>
      <c r="I7" s="173">
        <v>156.43547711494134</v>
      </c>
      <c r="J7" s="174">
        <v>148.36079499718682</v>
      </c>
      <c r="K7" s="175">
        <v>146.30020931106705</v>
      </c>
      <c r="L7" s="173">
        <v>3.1526444116956376</v>
      </c>
      <c r="M7" s="174">
        <v>3.2294225822326785</v>
      </c>
      <c r="N7" s="175">
        <v>3.2547137100416847</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47</v>
      </c>
      <c r="C8" s="105">
        <v>1962069.9538731</v>
      </c>
      <c r="D8" s="177">
        <v>2089062.0836926801</v>
      </c>
      <c r="E8" s="178">
        <v>2096460.6286945599</v>
      </c>
      <c r="F8" s="179">
        <v>1.5948031316629867</v>
      </c>
      <c r="G8" s="180">
        <v>1.6436603226263349</v>
      </c>
      <c r="H8" s="181">
        <v>1.6568448152701882</v>
      </c>
      <c r="I8" s="179">
        <v>191.71215447454847</v>
      </c>
      <c r="J8" s="180">
        <v>185.79341685673648</v>
      </c>
      <c r="K8" s="181">
        <v>183.88845040857922</v>
      </c>
      <c r="L8" s="179">
        <v>3.0574314433386816</v>
      </c>
      <c r="M8" s="180">
        <v>3.0538126749259256</v>
      </c>
      <c r="N8" s="181">
        <v>3.0467462564752359</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76"/>
      <c r="CZ8" s="176"/>
      <c r="DA8" s="176"/>
      <c r="DB8" s="176"/>
      <c r="DC8" s="176"/>
      <c r="DD8" s="176"/>
      <c r="DE8" s="176"/>
      <c r="DF8" s="176"/>
      <c r="DG8" s="176"/>
      <c r="DH8" s="176"/>
      <c r="DI8" s="176"/>
      <c r="DJ8" s="176"/>
      <c r="DK8" s="176"/>
      <c r="DL8" s="176"/>
      <c r="DM8" s="176"/>
      <c r="DN8" s="176"/>
      <c r="DO8" s="176"/>
      <c r="DP8" s="176"/>
      <c r="DQ8" s="176"/>
      <c r="DR8" s="176"/>
      <c r="DS8" s="176"/>
      <c r="DT8" s="176"/>
    </row>
    <row r="9" spans="1:124" s="86" customFormat="1" ht="20.100000000000001" customHeight="1">
      <c r="A9" s="93"/>
      <c r="B9" s="104" t="s">
        <v>69</v>
      </c>
      <c r="C9" s="105">
        <v>908464.74615800008</v>
      </c>
      <c r="D9" s="177">
        <v>985628.51526699995</v>
      </c>
      <c r="E9" s="178">
        <v>987020.61326000001</v>
      </c>
      <c r="F9" s="179">
        <v>2.3418525645572901</v>
      </c>
      <c r="G9" s="180">
        <v>2.0615564666112114</v>
      </c>
      <c r="H9" s="181">
        <v>2.0761798338372075</v>
      </c>
      <c r="I9" s="179">
        <v>133.87224263470878</v>
      </c>
      <c r="J9" s="180">
        <v>148.11108926806372</v>
      </c>
      <c r="K9" s="181">
        <v>146.44395235786126</v>
      </c>
      <c r="L9" s="179">
        <v>3.1350905473712851</v>
      </c>
      <c r="M9" s="180">
        <v>3.0533937385740719</v>
      </c>
      <c r="N9" s="181">
        <v>3.0404398067280831</v>
      </c>
      <c r="O9" s="18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43</v>
      </c>
      <c r="C10" s="105">
        <v>1136815.81650144</v>
      </c>
      <c r="D10" s="177">
        <v>1231946.0843295199</v>
      </c>
      <c r="E10" s="178">
        <v>1212495.6473014201</v>
      </c>
      <c r="F10" s="179">
        <v>0.89966227489649331</v>
      </c>
      <c r="G10" s="180">
        <v>1.4086294808043145</v>
      </c>
      <c r="H10" s="181">
        <v>1.4604818213708453</v>
      </c>
      <c r="I10" s="179">
        <v>180.20715658210196</v>
      </c>
      <c r="J10" s="180">
        <v>133.79664722510336</v>
      </c>
      <c r="K10" s="181">
        <v>135.26884413304509</v>
      </c>
      <c r="L10" s="179">
        <v>1.6212558044328245</v>
      </c>
      <c r="M10" s="180">
        <v>1.884699017140554</v>
      </c>
      <c r="N10" s="181">
        <v>1.9755768785415868</v>
      </c>
      <c r="O10" s="18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33</v>
      </c>
      <c r="C11" s="105">
        <v>466838.89095824002</v>
      </c>
      <c r="D11" s="177">
        <v>521572.32082679006</v>
      </c>
      <c r="E11" s="178">
        <v>523123.05682018999</v>
      </c>
      <c r="F11" s="179">
        <v>2.6415094781730799</v>
      </c>
      <c r="G11" s="180">
        <v>2.9737840398399684</v>
      </c>
      <c r="H11" s="181">
        <v>3.0507260791308441</v>
      </c>
      <c r="I11" s="179">
        <v>195.80213580241841</v>
      </c>
      <c r="J11" s="180">
        <v>182.11792314479419</v>
      </c>
      <c r="K11" s="181">
        <v>177.53887102985465</v>
      </c>
      <c r="L11" s="179">
        <v>5.1721319756862076</v>
      </c>
      <c r="M11" s="180">
        <v>5.4157937321679102</v>
      </c>
      <c r="N11" s="181">
        <v>5.4162246391022508</v>
      </c>
      <c r="O11" s="18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55</v>
      </c>
      <c r="C12" s="105">
        <v>512232.97086100001</v>
      </c>
      <c r="D12" s="177">
        <v>478622.45752299996</v>
      </c>
      <c r="E12" s="178">
        <v>476286.946238</v>
      </c>
      <c r="F12" s="179">
        <v>2.3016315886857015</v>
      </c>
      <c r="G12" s="180">
        <v>3.063531711690108</v>
      </c>
      <c r="H12" s="181">
        <v>3.0839287249425142</v>
      </c>
      <c r="I12" s="179">
        <v>157.05988110341963</v>
      </c>
      <c r="J12" s="180">
        <v>124.3579945222597</v>
      </c>
      <c r="K12" s="181">
        <v>121.79049882996031</v>
      </c>
      <c r="L12" s="179">
        <v>3.6149398366285106</v>
      </c>
      <c r="M12" s="180">
        <v>3.8097465982112735</v>
      </c>
      <c r="N12" s="181">
        <v>3.7559321776679226</v>
      </c>
      <c r="O12" s="18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70</v>
      </c>
      <c r="C13" s="105">
        <v>525426.65743400005</v>
      </c>
      <c r="D13" s="177">
        <v>535207.16573600005</v>
      </c>
      <c r="E13" s="178">
        <v>530852.22049199999</v>
      </c>
      <c r="F13" s="179">
        <v>3.7545380924031235</v>
      </c>
      <c r="G13" s="180">
        <v>4.1572838716391978</v>
      </c>
      <c r="H13" s="181">
        <v>4.201705940558675</v>
      </c>
      <c r="I13" s="179">
        <v>68.310406552026947</v>
      </c>
      <c r="J13" s="180">
        <v>69.440403031849058</v>
      </c>
      <c r="K13" s="181">
        <v>68.710847734773694</v>
      </c>
      <c r="L13" s="179">
        <v>2.5647402350712909</v>
      </c>
      <c r="M13" s="180">
        <v>2.8868346756443173</v>
      </c>
      <c r="N13" s="181">
        <v>2.8870277710802119</v>
      </c>
      <c r="O13" s="18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57</v>
      </c>
      <c r="C14" s="105">
        <v>456670.21730999998</v>
      </c>
      <c r="D14" s="177">
        <v>476395.33819500002</v>
      </c>
      <c r="E14" s="178">
        <v>480464.37127</v>
      </c>
      <c r="F14" s="179">
        <v>1.6912610451136758</v>
      </c>
      <c r="G14" s="180">
        <v>1.4416014799852799</v>
      </c>
      <c r="H14" s="181">
        <v>1.3874285644489428</v>
      </c>
      <c r="I14" s="179">
        <v>135.72214950843394</v>
      </c>
      <c r="J14" s="180">
        <v>156.70257594165375</v>
      </c>
      <c r="K14" s="181">
        <v>163.10177055253084</v>
      </c>
      <c r="L14" s="179">
        <v>2.2954158442270849</v>
      </c>
      <c r="M14" s="180">
        <v>2.2590266539499382</v>
      </c>
      <c r="N14" s="181">
        <v>2.262920553767787</v>
      </c>
      <c r="O14" s="18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223</v>
      </c>
      <c r="C15" s="105">
        <v>189677.39509092999</v>
      </c>
      <c r="D15" s="177">
        <v>157536.08275048001</v>
      </c>
      <c r="E15" s="178">
        <v>156148.55089923998</v>
      </c>
      <c r="F15" s="179">
        <v>1.1932330681602801</v>
      </c>
      <c r="G15" s="180">
        <v>1.4358450296067857</v>
      </c>
      <c r="H15" s="181">
        <v>1.4479865786196067</v>
      </c>
      <c r="I15" s="179">
        <v>187.73484271940987</v>
      </c>
      <c r="J15" s="180">
        <v>184.56532432346248</v>
      </c>
      <c r="K15" s="181">
        <v>173.73018739726754</v>
      </c>
      <c r="L15" s="179">
        <v>2.2401142237866902</v>
      </c>
      <c r="M15" s="180">
        <v>2.6500720356760805</v>
      </c>
      <c r="N15" s="181">
        <v>2.5155897965231255</v>
      </c>
      <c r="O15" s="18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37</v>
      </c>
      <c r="C16" s="105">
        <v>267099.34720018</v>
      </c>
      <c r="D16" s="177">
        <v>278283.14110211999</v>
      </c>
      <c r="E16" s="178">
        <v>277222.69155027001</v>
      </c>
      <c r="F16" s="179">
        <v>1.5321800461469799</v>
      </c>
      <c r="G16" s="180">
        <v>1.4923106525903607</v>
      </c>
      <c r="H16" s="181">
        <v>1.5026588061838413</v>
      </c>
      <c r="I16" s="179">
        <v>136.20423244046165</v>
      </c>
      <c r="J16" s="180">
        <v>126.51429059695896</v>
      </c>
      <c r="K16" s="181">
        <v>126.70059097413269</v>
      </c>
      <c r="L16" s="179">
        <v>2.0868940714604052</v>
      </c>
      <c r="M16" s="180">
        <v>1.8879862356275434</v>
      </c>
      <c r="N16" s="181">
        <v>1.9038775877597742</v>
      </c>
      <c r="O16" s="18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188627.81597164</v>
      </c>
      <c r="D17" s="177">
        <v>208486.65006316002</v>
      </c>
      <c r="E17" s="178">
        <v>212008.28680258003</v>
      </c>
      <c r="F17" s="179">
        <v>3.7621100483700314</v>
      </c>
      <c r="G17" s="180">
        <v>6.3487330635079688</v>
      </c>
      <c r="H17" s="181">
        <v>6.0476287308095777</v>
      </c>
      <c r="I17" s="179">
        <v>328.26921836067663</v>
      </c>
      <c r="J17" s="180">
        <v>195.2841802628644</v>
      </c>
      <c r="K17" s="181">
        <v>205.70686551301739</v>
      </c>
      <c r="L17" s="179">
        <v>12.349849249652776</v>
      </c>
      <c r="M17" s="180">
        <v>12.398071320148976</v>
      </c>
      <c r="N17" s="181">
        <v>12.440387500013058</v>
      </c>
      <c r="O17" s="18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65708.088415999999</v>
      </c>
      <c r="D18" s="177">
        <v>69503.802458999999</v>
      </c>
      <c r="E18" s="178">
        <v>70249.788020999986</v>
      </c>
      <c r="F18" s="179">
        <v>3.7391992313715345</v>
      </c>
      <c r="G18" s="180">
        <v>2.4421379794310916</v>
      </c>
      <c r="H18" s="181">
        <v>2.4665404278259562</v>
      </c>
      <c r="I18" s="179">
        <v>85.767339950901217</v>
      </c>
      <c r="J18" s="180">
        <v>130.21267539051686</v>
      </c>
      <c r="K18" s="181">
        <v>127.34149405183901</v>
      </c>
      <c r="L18" s="179">
        <v>3.2070117162119089</v>
      </c>
      <c r="M18" s="180">
        <v>3.179973199745135</v>
      </c>
      <c r="N18" s="181">
        <v>3.1409294321861942</v>
      </c>
      <c r="O18" s="18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179530.55718636001</v>
      </c>
      <c r="D19" s="177">
        <v>191278.42074669999</v>
      </c>
      <c r="E19" s="178">
        <v>192658.63285739999</v>
      </c>
      <c r="F19" s="179">
        <v>1.2240792489541521</v>
      </c>
      <c r="G19" s="180">
        <v>1.2670469143455705</v>
      </c>
      <c r="H19" s="181">
        <v>1.1551843404221045</v>
      </c>
      <c r="I19" s="179">
        <v>166.36572592252023</v>
      </c>
      <c r="J19" s="180">
        <v>153.02813085155864</v>
      </c>
      <c r="K19" s="181">
        <v>164.03923428537328</v>
      </c>
      <c r="L19" s="179">
        <v>2.036448328389509</v>
      </c>
      <c r="M19" s="180">
        <v>1.9389382100353756</v>
      </c>
      <c r="N19" s="181">
        <v>1.89495554661296</v>
      </c>
      <c r="O19" s="18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54214.681726729999</v>
      </c>
      <c r="D20" s="177">
        <v>63531.646148229993</v>
      </c>
      <c r="E20" s="178">
        <v>63194.184089889997</v>
      </c>
      <c r="F20" s="179">
        <v>1.4108511326423219</v>
      </c>
      <c r="G20" s="180">
        <v>0.67044945080785856</v>
      </c>
      <c r="H20" s="181">
        <v>0.6516136779047017</v>
      </c>
      <c r="I20" s="179">
        <v>127.90331864145159</v>
      </c>
      <c r="J20" s="180">
        <v>176.01185141525312</v>
      </c>
      <c r="K20" s="181">
        <v>179.69902486631148</v>
      </c>
      <c r="L20" s="179">
        <v>1.8045254197400378</v>
      </c>
      <c r="M20" s="180">
        <v>1.1800704911703086</v>
      </c>
      <c r="N20" s="181">
        <v>1.1709434250902566</v>
      </c>
      <c r="O20" s="18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44481.427079000001</v>
      </c>
      <c r="D21" s="177">
        <v>51911.959665000002</v>
      </c>
      <c r="E21" s="178">
        <v>51863.347395999997</v>
      </c>
      <c r="F21" s="179">
        <v>2.4326131490301233</v>
      </c>
      <c r="G21" s="180">
        <v>2.6489571302528483</v>
      </c>
      <c r="H21" s="181">
        <v>3.071502031746721</v>
      </c>
      <c r="I21" s="179">
        <v>239.16488070149953</v>
      </c>
      <c r="J21" s="180">
        <v>236.68555125253917</v>
      </c>
      <c r="K21" s="181">
        <v>207.82059751168754</v>
      </c>
      <c r="L21" s="179">
        <v>5.817956335806886</v>
      </c>
      <c r="M21" s="180">
        <v>6.2696987861823956</v>
      </c>
      <c r="N21" s="181">
        <v>6.3832138749596572</v>
      </c>
      <c r="O21" s="18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24114.179669000001</v>
      </c>
      <c r="D22" s="177">
        <v>22098.821182000003</v>
      </c>
      <c r="E22" s="178">
        <v>22952.808889</v>
      </c>
      <c r="F22" s="179">
        <v>0</v>
      </c>
      <c r="G22" s="180">
        <v>0</v>
      </c>
      <c r="H22" s="181">
        <v>0</v>
      </c>
      <c r="I22" s="179" t="s">
        <v>307</v>
      </c>
      <c r="J22" s="180" t="s">
        <v>307</v>
      </c>
      <c r="K22" s="181" t="s">
        <v>307</v>
      </c>
      <c r="L22" s="179">
        <v>0.58789233532271723</v>
      </c>
      <c r="M22" s="180">
        <v>0.78522202868151147</v>
      </c>
      <c r="N22" s="181">
        <v>0.79125893862619345</v>
      </c>
      <c r="O22" s="18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80742.580663000001</v>
      </c>
      <c r="D23" s="177">
        <v>92728.97127400001</v>
      </c>
      <c r="E23" s="178">
        <v>93068.364653000011</v>
      </c>
      <c r="F23" s="179">
        <v>2.440342028729491</v>
      </c>
      <c r="G23" s="180">
        <v>2.2984228668970359</v>
      </c>
      <c r="H23" s="181">
        <v>2.4110488836527209</v>
      </c>
      <c r="I23" s="179">
        <v>92.159994887847702</v>
      </c>
      <c r="J23" s="180">
        <v>85.682278071018203</v>
      </c>
      <c r="K23" s="181">
        <v>82.832524096171753</v>
      </c>
      <c r="L23" s="179">
        <v>2.2490190889230979</v>
      </c>
      <c r="M23" s="180">
        <v>1.969341072062587</v>
      </c>
      <c r="N23" s="181">
        <v>1.9971326475221201</v>
      </c>
      <c r="O23" s="18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11569.950436000001</v>
      </c>
      <c r="D24" s="177">
        <v>10109.265224999999</v>
      </c>
      <c r="E24" s="178">
        <v>10196.544166</v>
      </c>
      <c r="F24" s="179">
        <v>2.9041503060765574</v>
      </c>
      <c r="G24" s="180">
        <v>3.3865087064228256</v>
      </c>
      <c r="H24" s="181">
        <v>3.3560484555253192</v>
      </c>
      <c r="I24" s="179">
        <v>107.76689622586643</v>
      </c>
      <c r="J24" s="180">
        <v>102.44538044442422</v>
      </c>
      <c r="K24" s="181">
        <v>101.00586186836651</v>
      </c>
      <c r="L24" s="179">
        <v>3.1297126465927061</v>
      </c>
      <c r="M24" s="180">
        <v>3.4693217280784125</v>
      </c>
      <c r="N24" s="181">
        <v>3.3898056672233516</v>
      </c>
      <c r="O24" s="18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68100.89480794</v>
      </c>
      <c r="D25" s="177">
        <v>83384.601659229986</v>
      </c>
      <c r="E25" s="178">
        <v>82396.002353420001</v>
      </c>
      <c r="F25" s="179">
        <v>6.3144966331758532</v>
      </c>
      <c r="G25" s="180">
        <v>4.4461978600213374</v>
      </c>
      <c r="H25" s="181">
        <v>6.3290927573788345</v>
      </c>
      <c r="I25" s="179">
        <v>144.19605785093165</v>
      </c>
      <c r="J25" s="180">
        <v>167.82922349923183</v>
      </c>
      <c r="K25" s="181">
        <v>133.28588876339845</v>
      </c>
      <c r="L25" s="179">
        <v>9.1052552181693844</v>
      </c>
      <c r="M25" s="180">
        <v>7.4620193437132718</v>
      </c>
      <c r="N25" s="181">
        <v>8.4357875323322595</v>
      </c>
      <c r="O25" s="18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71781.491914999991</v>
      </c>
      <c r="D26" s="177">
        <v>100444.09156100001</v>
      </c>
      <c r="E26" s="178">
        <v>97811.277147999994</v>
      </c>
      <c r="F26" s="179">
        <v>2.85014584458989</v>
      </c>
      <c r="G26" s="180">
        <v>2.2057020383867196</v>
      </c>
      <c r="H26" s="181">
        <v>2.3091052952744135</v>
      </c>
      <c r="I26" s="179">
        <v>107.95358960372485</v>
      </c>
      <c r="J26" s="180">
        <v>118.95895886583934</v>
      </c>
      <c r="K26" s="181">
        <v>116.05059730438265</v>
      </c>
      <c r="L26" s="179">
        <v>3.0768347481761871</v>
      </c>
      <c r="M26" s="180">
        <v>2.6238801805474372</v>
      </c>
      <c r="N26" s="181">
        <v>2.6797304875530856</v>
      </c>
      <c r="O26" s="18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35232.354180000002</v>
      </c>
      <c r="D27" s="177">
        <v>44516.738187000003</v>
      </c>
      <c r="E27" s="178">
        <v>42048.483082999999</v>
      </c>
      <c r="F27" s="179">
        <v>0</v>
      </c>
      <c r="G27" s="180">
        <v>0</v>
      </c>
      <c r="H27" s="181">
        <v>0</v>
      </c>
      <c r="I27" s="179" t="s">
        <v>307</v>
      </c>
      <c r="J27" s="180" t="s">
        <v>307</v>
      </c>
      <c r="K27" s="181" t="s">
        <v>307</v>
      </c>
      <c r="L27" s="179">
        <v>0.67019058616877236</v>
      </c>
      <c r="M27" s="180">
        <v>0.98684578406126344</v>
      </c>
      <c r="N27" s="181">
        <v>0.97225080912676876</v>
      </c>
      <c r="O27" s="18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94766.662459999992</v>
      </c>
      <c r="D28" s="177">
        <v>107462.586025</v>
      </c>
      <c r="E28" s="178">
        <v>107426.350855</v>
      </c>
      <c r="F28" s="179">
        <v>2.5218005794059914</v>
      </c>
      <c r="G28" s="180">
        <v>1.7223155643857493</v>
      </c>
      <c r="H28" s="181">
        <v>1.945639629722858</v>
      </c>
      <c r="I28" s="179">
        <v>59.837808384130298</v>
      </c>
      <c r="J28" s="180">
        <v>81.27581736868926</v>
      </c>
      <c r="K28" s="181">
        <v>70.711233366046855</v>
      </c>
      <c r="L28" s="179">
        <v>1.5089901985348446</v>
      </c>
      <c r="M28" s="180">
        <v>1.3998260526226713</v>
      </c>
      <c r="N28" s="181">
        <v>1.3757857790356198</v>
      </c>
      <c r="O28" s="18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57505.195541999994</v>
      </c>
      <c r="D29" s="177">
        <v>66019.539713000006</v>
      </c>
      <c r="E29" s="178">
        <v>66566.730752999996</v>
      </c>
      <c r="F29" s="179">
        <v>3.0501861535605452</v>
      </c>
      <c r="G29" s="180">
        <v>3.2866809772270065</v>
      </c>
      <c r="H29" s="181">
        <v>3.3391158989730418</v>
      </c>
      <c r="I29" s="179">
        <v>98.693302947254665</v>
      </c>
      <c r="J29" s="180">
        <v>91.654404634084898</v>
      </c>
      <c r="K29" s="181">
        <v>91.243890261241447</v>
      </c>
      <c r="L29" s="179">
        <v>3.0103294609887237</v>
      </c>
      <c r="M29" s="180">
        <v>3.0123878818991359</v>
      </c>
      <c r="N29" s="181">
        <v>3.0467392465546284</v>
      </c>
      <c r="O29" s="18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307</v>
      </c>
      <c r="G30" s="180" t="s">
        <v>307</v>
      </c>
      <c r="H30" s="181" t="s">
        <v>307</v>
      </c>
      <c r="I30" s="179" t="s">
        <v>307</v>
      </c>
      <c r="J30" s="180" t="s">
        <v>307</v>
      </c>
      <c r="K30" s="181" t="s">
        <v>307</v>
      </c>
      <c r="L30" s="179" t="s">
        <v>307</v>
      </c>
      <c r="M30" s="180" t="s">
        <v>307</v>
      </c>
      <c r="N30" s="181" t="s">
        <v>307</v>
      </c>
      <c r="O30" s="18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50943.326635999998</v>
      </c>
      <c r="D31" s="177">
        <v>61886.449497000001</v>
      </c>
      <c r="E31" s="178">
        <v>59623.337239</v>
      </c>
      <c r="F31" s="179">
        <v>4.1203224869823956</v>
      </c>
      <c r="G31" s="180">
        <v>4.2326045237527774</v>
      </c>
      <c r="H31" s="181">
        <v>4.4703482200532783</v>
      </c>
      <c r="I31" s="179">
        <v>199.37116996272499</v>
      </c>
      <c r="J31" s="180">
        <v>209.64720380452314</v>
      </c>
      <c r="K31" s="181">
        <v>205.56460636839836</v>
      </c>
      <c r="L31" s="179">
        <v>8.2147351485340483</v>
      </c>
      <c r="M31" s="180">
        <v>8.8735370321514502</v>
      </c>
      <c r="N31" s="181">
        <v>9.1894537218492243</v>
      </c>
      <c r="O31" s="18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26295.179544999999</v>
      </c>
      <c r="D32" s="177">
        <v>30589.744358</v>
      </c>
      <c r="E32" s="178">
        <v>29808.733546999996</v>
      </c>
      <c r="F32" s="179">
        <v>4.1496624966285243</v>
      </c>
      <c r="G32" s="180">
        <v>3.4805283612040312</v>
      </c>
      <c r="H32" s="181">
        <v>3.7479401070108138</v>
      </c>
      <c r="I32" s="179">
        <v>157.55443299283576</v>
      </c>
      <c r="J32" s="180">
        <v>180.36035856428668</v>
      </c>
      <c r="K32" s="181">
        <v>173.33474986356237</v>
      </c>
      <c r="L32" s="179">
        <v>6.5379772176794235</v>
      </c>
      <c r="M32" s="180">
        <v>6.2774934321992815</v>
      </c>
      <c r="N32" s="181">
        <v>6.4964826095233246</v>
      </c>
      <c r="O32" s="18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271.62395199999997</v>
      </c>
      <c r="D33" s="177">
        <v>225</v>
      </c>
      <c r="E33" s="178">
        <v>225</v>
      </c>
      <c r="F33" s="179">
        <v>0</v>
      </c>
      <c r="G33" s="180">
        <v>0</v>
      </c>
      <c r="H33" s="181">
        <v>0</v>
      </c>
      <c r="I33" s="179" t="s">
        <v>307</v>
      </c>
      <c r="J33" s="180" t="s">
        <v>307</v>
      </c>
      <c r="K33" s="181" t="s">
        <v>307</v>
      </c>
      <c r="L33" s="179">
        <v>0.44277023110244712</v>
      </c>
      <c r="M33" s="180">
        <v>0.55920399999999992</v>
      </c>
      <c r="N33" s="181">
        <v>0.55920399999999992</v>
      </c>
      <c r="O33" s="18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6635.8513675899994</v>
      </c>
      <c r="D34" s="177">
        <v>23730.683283000002</v>
      </c>
      <c r="E34" s="178">
        <v>24042.407749999998</v>
      </c>
      <c r="F34" s="179">
        <v>2.7146102582979061</v>
      </c>
      <c r="G34" s="180">
        <v>2.4975090178906756</v>
      </c>
      <c r="H34" s="181">
        <v>3.0706361969923752</v>
      </c>
      <c r="I34" s="179">
        <v>157.23057942072234</v>
      </c>
      <c r="J34" s="180">
        <v>112.66964457837672</v>
      </c>
      <c r="K34" s="181">
        <v>95.354840426891869</v>
      </c>
      <c r="L34" s="179">
        <v>4.2681974381361645</v>
      </c>
      <c r="M34" s="180">
        <v>2.8139345337703308</v>
      </c>
      <c r="N34" s="181">
        <v>2.9280002457324601</v>
      </c>
      <c r="O34" s="18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39304.302070389989</v>
      </c>
      <c r="D35" s="177">
        <v>46217.028852179996</v>
      </c>
      <c r="E35" s="178">
        <v>46984.756068610004</v>
      </c>
      <c r="F35" s="179">
        <v>0.85170414172597597</v>
      </c>
      <c r="G35" s="180">
        <v>1.9017152818306768</v>
      </c>
      <c r="H35" s="181">
        <v>2.707910219118947</v>
      </c>
      <c r="I35" s="179">
        <v>152.40088164666506</v>
      </c>
      <c r="J35" s="180">
        <v>92.028793944208218</v>
      </c>
      <c r="K35" s="181">
        <v>64.409172743056899</v>
      </c>
      <c r="L35" s="179">
        <v>1.298004621011549</v>
      </c>
      <c r="M35" s="180">
        <v>1.7501256381214723</v>
      </c>
      <c r="N35" s="181">
        <v>1.7441425707592133</v>
      </c>
      <c r="O35" s="18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28655.211246000003</v>
      </c>
      <c r="D36" s="177">
        <v>30776.162711000001</v>
      </c>
      <c r="E36" s="178">
        <v>30180.335300000002</v>
      </c>
      <c r="F36" s="179">
        <v>3.317221903686677</v>
      </c>
      <c r="G36" s="180">
        <v>2.3415055631429782</v>
      </c>
      <c r="H36" s="181">
        <v>2.3764339258351446</v>
      </c>
      <c r="I36" s="179">
        <v>140.43898678836015</v>
      </c>
      <c r="J36" s="180">
        <v>130.46635611851914</v>
      </c>
      <c r="K36" s="181">
        <v>134.50546686073992</v>
      </c>
      <c r="L36" s="179">
        <v>4.6586728310591212</v>
      </c>
      <c r="M36" s="180">
        <v>3.054876986545056</v>
      </c>
      <c r="N36" s="181">
        <v>3.196433546581571</v>
      </c>
      <c r="O36" s="18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13641.832656</v>
      </c>
      <c r="D37" s="177">
        <v>8097.0318479999996</v>
      </c>
      <c r="E37" s="178">
        <v>6390.9490770000002</v>
      </c>
      <c r="F37" s="179">
        <v>0</v>
      </c>
      <c r="G37" s="180">
        <v>0</v>
      </c>
      <c r="H37" s="181">
        <v>0</v>
      </c>
      <c r="I37" s="179" t="s">
        <v>307</v>
      </c>
      <c r="J37" s="180" t="s">
        <v>307</v>
      </c>
      <c r="K37" s="181" t="s">
        <v>307</v>
      </c>
      <c r="L37" s="179">
        <v>0.55268484008883456</v>
      </c>
      <c r="M37" s="180">
        <v>0.66498386088600703</v>
      </c>
      <c r="N37" s="181">
        <v>0.69212461978751572</v>
      </c>
      <c r="O37" s="18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26211.462821000001</v>
      </c>
      <c r="D38" s="177">
        <v>32109.403569000002</v>
      </c>
      <c r="E38" s="178">
        <v>32869.406922999995</v>
      </c>
      <c r="F38" s="179">
        <v>1.6697963634801134</v>
      </c>
      <c r="G38" s="180">
        <v>1.5835978326639342</v>
      </c>
      <c r="H38" s="181">
        <v>1.5040809624528437</v>
      </c>
      <c r="I38" s="179">
        <v>215.92651299789986</v>
      </c>
      <c r="J38" s="180">
        <v>224.30419757368915</v>
      </c>
      <c r="K38" s="181">
        <v>233.09298663432446</v>
      </c>
      <c r="L38" s="179">
        <v>3.6055330618283463</v>
      </c>
      <c r="M38" s="180">
        <v>3.5520764113511705</v>
      </c>
      <c r="N38" s="181">
        <v>3.5059072367796253</v>
      </c>
      <c r="O38" s="18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307</v>
      </c>
      <c r="G39" s="180" t="s">
        <v>307</v>
      </c>
      <c r="H39" s="181" t="s">
        <v>307</v>
      </c>
      <c r="I39" s="179" t="s">
        <v>307</v>
      </c>
      <c r="J39" s="180" t="s">
        <v>307</v>
      </c>
      <c r="K39" s="181" t="s">
        <v>307</v>
      </c>
      <c r="L39" s="179" t="s">
        <v>307</v>
      </c>
      <c r="M39" s="180" t="s">
        <v>307</v>
      </c>
      <c r="N39" s="181" t="s">
        <v>307</v>
      </c>
      <c r="O39" s="18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9309.9288090000009</v>
      </c>
      <c r="D40" s="177">
        <v>15859.543175000001</v>
      </c>
      <c r="E40" s="178">
        <v>16744.507324000002</v>
      </c>
      <c r="F40" s="179">
        <v>2.3114441089170308</v>
      </c>
      <c r="G40" s="180">
        <v>0.78057497390683828</v>
      </c>
      <c r="H40" s="181">
        <v>0.73716865245165808</v>
      </c>
      <c r="I40" s="179">
        <v>101.5175079323033</v>
      </c>
      <c r="J40" s="180">
        <v>204.60596083262232</v>
      </c>
      <c r="K40" s="181">
        <v>204.16856742691323</v>
      </c>
      <c r="L40" s="179">
        <v>2.3465204566206039</v>
      </c>
      <c r="M40" s="180">
        <v>1.5971029253810771</v>
      </c>
      <c r="N40" s="181">
        <v>1.5050666772308312</v>
      </c>
      <c r="O40" s="18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0.27971000000000001</v>
      </c>
      <c r="D41" s="177">
        <v>334.83580800000004</v>
      </c>
      <c r="E41" s="178">
        <v>340.81922399999996</v>
      </c>
      <c r="F41" s="179">
        <v>0</v>
      </c>
      <c r="G41" s="180">
        <v>14.892082569615731</v>
      </c>
      <c r="H41" s="181">
        <v>14.101188141898946</v>
      </c>
      <c r="I41" s="179" t="s">
        <v>307</v>
      </c>
      <c r="J41" s="180">
        <v>194.5342699471212</v>
      </c>
      <c r="K41" s="181">
        <v>202.26392209999426</v>
      </c>
      <c r="L41" s="179">
        <v>74.426012655965096</v>
      </c>
      <c r="M41" s="180">
        <v>28.970204106724452</v>
      </c>
      <c r="N41" s="181">
        <v>28.521616198504105</v>
      </c>
      <c r="O41" s="18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12559.702727290001</v>
      </c>
      <c r="D42" s="177">
        <v>13222.47554797</v>
      </c>
      <c r="E42" s="178">
        <v>13230.582344820003</v>
      </c>
      <c r="F42" s="179">
        <v>3.0120847859559765</v>
      </c>
      <c r="G42" s="180">
        <v>2.381478406653919</v>
      </c>
      <c r="H42" s="181">
        <v>2.3508753618979989</v>
      </c>
      <c r="I42" s="179">
        <v>62.80638691134115</v>
      </c>
      <c r="J42" s="180">
        <v>67.219843656713579</v>
      </c>
      <c r="K42" s="181">
        <v>67.816378464982179</v>
      </c>
      <c r="L42" s="179">
        <v>1.8917816247651529</v>
      </c>
      <c r="M42" s="180">
        <v>1.6008260616711578</v>
      </c>
      <c r="N42" s="181">
        <v>1.5942785326647664</v>
      </c>
      <c r="O42" s="18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6673.0152306999998</v>
      </c>
      <c r="D43" s="177">
        <v>2740.0353734699997</v>
      </c>
      <c r="E43" s="178">
        <v>2811.5461091500001</v>
      </c>
      <c r="F43" s="179">
        <v>0</v>
      </c>
      <c r="G43" s="180">
        <v>0</v>
      </c>
      <c r="H43" s="181">
        <v>0</v>
      </c>
      <c r="I43" s="179" t="s">
        <v>307</v>
      </c>
      <c r="J43" s="180" t="s">
        <v>307</v>
      </c>
      <c r="K43" s="181" t="s">
        <v>307</v>
      </c>
      <c r="L43" s="179">
        <v>0.45219272857608406</v>
      </c>
      <c r="M43" s="180">
        <v>0.42349204329084361</v>
      </c>
      <c r="N43" s="181">
        <v>0.42871576143718604</v>
      </c>
      <c r="O43" s="18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4160.5447970000005</v>
      </c>
      <c r="D44" s="177">
        <v>5486.3777660000005</v>
      </c>
      <c r="E44" s="178">
        <v>5361.8648229999999</v>
      </c>
      <c r="F44" s="179">
        <v>0</v>
      </c>
      <c r="G44" s="180">
        <v>0</v>
      </c>
      <c r="H44" s="181">
        <v>1.2109930992939544</v>
      </c>
      <c r="I44" s="179" t="s">
        <v>307</v>
      </c>
      <c r="J44" s="180" t="s">
        <v>307</v>
      </c>
      <c r="K44" s="181">
        <v>161.11002629789496</v>
      </c>
      <c r="L44" s="179">
        <v>2.6442336849570038</v>
      </c>
      <c r="M44" s="180">
        <v>1.955649183782435</v>
      </c>
      <c r="N44" s="181">
        <v>1.9510313007381836</v>
      </c>
      <c r="O44" s="18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25360.109619999996</v>
      </c>
      <c r="D45" s="177">
        <v>891.24710200000004</v>
      </c>
      <c r="E45" s="178">
        <v>837.03444500000001</v>
      </c>
      <c r="F45" s="179">
        <v>3.4685449912499244</v>
      </c>
      <c r="G45" s="180">
        <v>73.719440829104656</v>
      </c>
      <c r="H45" s="181">
        <v>75.306952391905455</v>
      </c>
      <c r="I45" s="179">
        <v>160.9935955431063</v>
      </c>
      <c r="J45" s="180">
        <v>135.64942841064257</v>
      </c>
      <c r="K45" s="181">
        <v>132.78986444649797</v>
      </c>
      <c r="L45" s="179">
        <v>5.5841352944435743</v>
      </c>
      <c r="M45" s="180">
        <v>100.00000011220234</v>
      </c>
      <c r="N45" s="181">
        <v>100</v>
      </c>
      <c r="O45" s="18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5508.2937414999997</v>
      </c>
      <c r="D46" s="177">
        <v>8100.1314133699998</v>
      </c>
      <c r="E46" s="178">
        <v>8263.7515058200006</v>
      </c>
      <c r="F46" s="179">
        <v>5.5147337172922626</v>
      </c>
      <c r="G46" s="180">
        <v>5.3946815599649538</v>
      </c>
      <c r="H46" s="181">
        <v>5.8997055468891713</v>
      </c>
      <c r="I46" s="179">
        <v>66.617238841584339</v>
      </c>
      <c r="J46" s="180">
        <v>72.911853943223221</v>
      </c>
      <c r="K46" s="181">
        <v>67.02551211058379</v>
      </c>
      <c r="L46" s="179">
        <v>3.6737633319259686</v>
      </c>
      <c r="M46" s="180">
        <v>3.9333623397036428</v>
      </c>
      <c r="N46" s="181">
        <v>3.9543078558189859</v>
      </c>
      <c r="O46" s="18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6674.7056849999999</v>
      </c>
      <c r="D47" s="177">
        <v>8213.5882230000007</v>
      </c>
      <c r="E47" s="178">
        <v>8460.8933059999999</v>
      </c>
      <c r="F47" s="179">
        <v>0.98358527099610982</v>
      </c>
      <c r="G47" s="180">
        <v>1.2676746651169439</v>
      </c>
      <c r="H47" s="181">
        <v>1.263833440898847</v>
      </c>
      <c r="I47" s="179">
        <v>237.26076184610289</v>
      </c>
      <c r="J47" s="180">
        <v>199.01460674188598</v>
      </c>
      <c r="K47" s="181">
        <v>229.30670661718992</v>
      </c>
      <c r="L47" s="179">
        <v>2.3336619073714262</v>
      </c>
      <c r="M47" s="180">
        <v>2.5228577495490061</v>
      </c>
      <c r="N47" s="181">
        <v>2.8980548404518554</v>
      </c>
      <c r="O47" s="18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21.234369999999998</v>
      </c>
      <c r="D48" s="177">
        <v>10.126466000000001</v>
      </c>
      <c r="E48" s="178">
        <v>15.093062</v>
      </c>
      <c r="F48" s="179">
        <v>0</v>
      </c>
      <c r="G48" s="180">
        <v>0</v>
      </c>
      <c r="H48" s="181">
        <v>0</v>
      </c>
      <c r="I48" s="179" t="s">
        <v>307</v>
      </c>
      <c r="J48" s="180" t="s">
        <v>307</v>
      </c>
      <c r="K48" s="181" t="s">
        <v>307</v>
      </c>
      <c r="L48" s="179">
        <v>0.36164482393402769</v>
      </c>
      <c r="M48" s="180">
        <v>0.8450233279803635</v>
      </c>
      <c r="N48" s="181">
        <v>0.85518763521941399</v>
      </c>
      <c r="O48" s="18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41</v>
      </c>
      <c r="C49" s="105">
        <v>3957.3302800699994</v>
      </c>
      <c r="D49" s="177">
        <v>2741.1876598700001</v>
      </c>
      <c r="E49" s="178">
        <v>2878.4760354800005</v>
      </c>
      <c r="F49" s="179">
        <v>4.5466640347445892</v>
      </c>
      <c r="G49" s="180">
        <v>2.1988667190650681</v>
      </c>
      <c r="H49" s="181">
        <v>2.0939921825664536</v>
      </c>
      <c r="I49" s="179">
        <v>103.51643692153864</v>
      </c>
      <c r="J49" s="180">
        <v>122.790527790133</v>
      </c>
      <c r="K49" s="181">
        <v>123.76768918843221</v>
      </c>
      <c r="L49" s="179">
        <v>4.7065446075606667</v>
      </c>
      <c r="M49" s="180">
        <v>2.7000000497415786</v>
      </c>
      <c r="N49" s="181">
        <v>2.5916857361489165</v>
      </c>
      <c r="O49" s="18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71</v>
      </c>
      <c r="C50" s="105">
        <v>3905.441077</v>
      </c>
      <c r="D50" s="177">
        <v>4023.8457480000002</v>
      </c>
      <c r="E50" s="178">
        <v>3852.6843730000001</v>
      </c>
      <c r="F50" s="179">
        <v>1.4257945748543679</v>
      </c>
      <c r="G50" s="180">
        <v>1.3838395029848443</v>
      </c>
      <c r="H50" s="181">
        <v>1.4453186819620119</v>
      </c>
      <c r="I50" s="179">
        <v>66.607685172180155</v>
      </c>
      <c r="J50" s="180">
        <v>71.73693272918382</v>
      </c>
      <c r="K50" s="181">
        <v>69.225276103450767</v>
      </c>
      <c r="L50" s="179">
        <v>0.94968876162102189</v>
      </c>
      <c r="M50" s="180">
        <v>0.99272401333610971</v>
      </c>
      <c r="N50" s="181">
        <v>1.0005258481629582</v>
      </c>
      <c r="O50" s="18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267</v>
      </c>
      <c r="C51" s="105">
        <v>585.81377799999996</v>
      </c>
      <c r="D51" s="177">
        <v>1031.517206</v>
      </c>
      <c r="E51" s="178">
        <v>1084.696958</v>
      </c>
      <c r="F51" s="179">
        <v>22.093155685389153</v>
      </c>
      <c r="G51" s="180">
        <v>15.512647590291381</v>
      </c>
      <c r="H51" s="181">
        <v>15.192519051943354</v>
      </c>
      <c r="I51" s="179">
        <v>86.650571084742296</v>
      </c>
      <c r="J51" s="180">
        <v>135.48754165757146</v>
      </c>
      <c r="K51" s="181">
        <v>132.05342075883999</v>
      </c>
      <c r="L51" s="179">
        <v>19.143845572030912</v>
      </c>
      <c r="M51" s="180">
        <v>21.017704866088295</v>
      </c>
      <c r="N51" s="181">
        <v>20.062241107529687</v>
      </c>
      <c r="O51" s="18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62</v>
      </c>
      <c r="C52" s="105">
        <v>4161.2982229999998</v>
      </c>
      <c r="D52" s="177">
        <v>3563.2857469999999</v>
      </c>
      <c r="E52" s="178">
        <v>3435.5011519999998</v>
      </c>
      <c r="F52" s="179">
        <v>1.3621645929316517</v>
      </c>
      <c r="G52" s="180">
        <v>1.6463723979866383</v>
      </c>
      <c r="H52" s="181">
        <v>1.7106667819274828</v>
      </c>
      <c r="I52" s="179">
        <v>119.88622802546287</v>
      </c>
      <c r="J52" s="180">
        <v>130.29075127700179</v>
      </c>
      <c r="K52" s="181">
        <v>129.68748992363908</v>
      </c>
      <c r="L52" s="179">
        <v>1.633047749964158</v>
      </c>
      <c r="M52" s="180">
        <v>2.1450709661539813</v>
      </c>
      <c r="N52" s="181">
        <v>2.2185208104392453</v>
      </c>
      <c r="O52" s="18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184</v>
      </c>
      <c r="C53" s="105">
        <v>44.689669480000006</v>
      </c>
      <c r="D53" s="177">
        <v>2.2571179199999998</v>
      </c>
      <c r="E53" s="178">
        <v>1.6063837999999997</v>
      </c>
      <c r="F53" s="179">
        <v>26.76822211753802</v>
      </c>
      <c r="G53" s="180">
        <v>25.24379674412403</v>
      </c>
      <c r="H53" s="181">
        <v>21.16559629149647</v>
      </c>
      <c r="I53" s="179">
        <v>114.74629618632883</v>
      </c>
      <c r="J53" s="180">
        <v>101.90413439688348</v>
      </c>
      <c r="K53" s="181">
        <v>109.48364196063001</v>
      </c>
      <c r="L53" s="179">
        <v>30.715543434804559</v>
      </c>
      <c r="M53" s="180">
        <v>25.724472561008248</v>
      </c>
      <c r="N53" s="181">
        <v>23.172865662614377</v>
      </c>
      <c r="O53" s="18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54</v>
      </c>
      <c r="C54" s="105">
        <v>1240.2794469999999</v>
      </c>
      <c r="D54" s="177">
        <v>1488.759384</v>
      </c>
      <c r="E54" s="178">
        <v>1379.9197939999999</v>
      </c>
      <c r="F54" s="179">
        <v>0.2616083825180085</v>
      </c>
      <c r="G54" s="180">
        <v>0.21794488987751698</v>
      </c>
      <c r="H54" s="181">
        <v>0.23513504292844428</v>
      </c>
      <c r="I54" s="179">
        <v>375.96859469746585</v>
      </c>
      <c r="J54" s="180">
        <v>282.30482251689307</v>
      </c>
      <c r="K54" s="181">
        <v>272.63655065607497</v>
      </c>
      <c r="L54" s="179">
        <v>0.98356535936372746</v>
      </c>
      <c r="M54" s="180">
        <v>0.6152689345533624</v>
      </c>
      <c r="N54" s="181">
        <v>0.64106407042379165</v>
      </c>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row>
    <row r="55" spans="1:124" s="86" customFormat="1" ht="18.75" customHeight="1">
      <c r="A55" s="93"/>
      <c r="B55" s="104" t="s">
        <v>305</v>
      </c>
      <c r="C55" s="105" t="s">
        <v>299</v>
      </c>
      <c r="D55" s="177">
        <v>3.1540154999999999</v>
      </c>
      <c r="E55" s="178">
        <v>8.6829681500000007</v>
      </c>
      <c r="F55" s="179" t="s">
        <v>307</v>
      </c>
      <c r="G55" s="180">
        <v>0</v>
      </c>
      <c r="H55" s="181">
        <v>0</v>
      </c>
      <c r="I55" s="179" t="s">
        <v>307</v>
      </c>
      <c r="J55" s="180" t="s">
        <v>307</v>
      </c>
      <c r="K55" s="181" t="s">
        <v>307</v>
      </c>
      <c r="L55" s="105" t="s">
        <v>299</v>
      </c>
      <c r="M55" s="180">
        <v>42.649471126568656</v>
      </c>
      <c r="N55" s="181">
        <v>51.674762851686836</v>
      </c>
      <c r="O55" s="18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53</v>
      </c>
      <c r="C56" s="105">
        <v>0</v>
      </c>
      <c r="D56" s="177">
        <v>0</v>
      </c>
      <c r="E56" s="178">
        <v>0</v>
      </c>
      <c r="F56" s="179" t="s">
        <v>307</v>
      </c>
      <c r="G56" s="180" t="s">
        <v>307</v>
      </c>
      <c r="H56" s="181" t="s">
        <v>307</v>
      </c>
      <c r="I56" s="179" t="s">
        <v>307</v>
      </c>
      <c r="J56" s="180" t="s">
        <v>307</v>
      </c>
      <c r="K56" s="181" t="s">
        <v>307</v>
      </c>
      <c r="L56" s="179" t="s">
        <v>307</v>
      </c>
      <c r="M56" s="180" t="s">
        <v>307</v>
      </c>
      <c r="N56" s="181" t="s">
        <v>307</v>
      </c>
      <c r="O56" s="18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230</v>
      </c>
      <c r="C57" s="105">
        <v>0</v>
      </c>
      <c r="D57" s="177">
        <v>0</v>
      </c>
      <c r="E57" s="178">
        <v>0</v>
      </c>
      <c r="F57" s="179" t="s">
        <v>307</v>
      </c>
      <c r="G57" s="180" t="s">
        <v>307</v>
      </c>
      <c r="H57" s="181" t="s">
        <v>307</v>
      </c>
      <c r="I57" s="179" t="s">
        <v>307</v>
      </c>
      <c r="J57" s="180" t="s">
        <v>307</v>
      </c>
      <c r="K57" s="181" t="s">
        <v>307</v>
      </c>
      <c r="L57" s="179" t="s">
        <v>307</v>
      </c>
      <c r="M57" s="180" t="s">
        <v>307</v>
      </c>
      <c r="N57" s="181" t="s">
        <v>307</v>
      </c>
      <c r="O57" s="18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67</v>
      </c>
      <c r="C58" s="105">
        <v>0</v>
      </c>
      <c r="D58" s="177">
        <v>0</v>
      </c>
      <c r="E58" s="178">
        <v>0</v>
      </c>
      <c r="F58" s="179" t="s">
        <v>307</v>
      </c>
      <c r="G58" s="180" t="s">
        <v>307</v>
      </c>
      <c r="H58" s="181" t="s">
        <v>307</v>
      </c>
      <c r="I58" s="179" t="s">
        <v>307</v>
      </c>
      <c r="J58" s="180" t="s">
        <v>307</v>
      </c>
      <c r="K58" s="181" t="s">
        <v>307</v>
      </c>
      <c r="L58" s="179" t="s">
        <v>307</v>
      </c>
      <c r="M58" s="180" t="s">
        <v>307</v>
      </c>
      <c r="N58" s="181" t="s">
        <v>307</v>
      </c>
      <c r="O58" s="18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306</v>
      </c>
      <c r="C59" s="105">
        <v>431.38159100000001</v>
      </c>
      <c r="D59" s="177">
        <v>506.30311599999999</v>
      </c>
      <c r="E59" s="178">
        <v>505.09617800000001</v>
      </c>
      <c r="F59" s="179">
        <v>11.82537805606081</v>
      </c>
      <c r="G59" s="180">
        <v>7.8579079888578054</v>
      </c>
      <c r="H59" s="181">
        <v>8.3473433053773771</v>
      </c>
      <c r="I59" s="179">
        <v>114.79053645357224</v>
      </c>
      <c r="J59" s="180">
        <v>152.32451271066037</v>
      </c>
      <c r="K59" s="181">
        <v>150.04199979355874</v>
      </c>
      <c r="L59" s="179">
        <v>13.574414908215218</v>
      </c>
      <c r="M59" s="180">
        <v>11.969520053279703</v>
      </c>
      <c r="N59" s="181">
        <v>12.524520825021963</v>
      </c>
      <c r="O59" s="18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8.75" customHeight="1">
      <c r="A60" s="93"/>
      <c r="B60" s="104" t="s">
        <v>50</v>
      </c>
      <c r="C60" s="105">
        <v>15450.879826</v>
      </c>
      <c r="D60" s="177" t="s">
        <v>299</v>
      </c>
      <c r="E60" s="178" t="s">
        <v>299</v>
      </c>
      <c r="F60" s="179">
        <v>3.0976150898191577</v>
      </c>
      <c r="G60" s="177" t="s">
        <v>299</v>
      </c>
      <c r="H60" s="178" t="s">
        <v>299</v>
      </c>
      <c r="I60" s="179">
        <v>112.4618909784533</v>
      </c>
      <c r="J60" s="177" t="s">
        <v>299</v>
      </c>
      <c r="K60" s="178" t="s">
        <v>299</v>
      </c>
      <c r="L60" s="179">
        <v>3.4836365052445397</v>
      </c>
      <c r="M60" s="177" t="s">
        <v>299</v>
      </c>
      <c r="N60" s="178" t="s">
        <v>299</v>
      </c>
      <c r="O60" s="18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s="86" customFormat="1" ht="18">
      <c r="A61" s="85"/>
      <c r="B61" s="184"/>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24" ht="20.100000000000001" customHeight="1">
      <c r="B62" s="85" t="s">
        <v>297</v>
      </c>
      <c r="C62" s="116"/>
      <c r="D62" s="116"/>
      <c r="E62" s="116"/>
      <c r="F62" s="116"/>
      <c r="G62" s="116"/>
      <c r="H62" s="116"/>
      <c r="I62" s="116"/>
      <c r="J62" s="116"/>
      <c r="K62" s="116"/>
      <c r="L62" s="116"/>
      <c r="M62" s="116"/>
      <c r="N62" s="116"/>
    </row>
    <row r="63" spans="1:124" ht="20.100000000000001" customHeight="1">
      <c r="B63" s="85"/>
      <c r="C63" s="116"/>
      <c r="D63" s="116"/>
      <c r="E63" s="116"/>
      <c r="F63" s="116"/>
      <c r="G63" s="116"/>
      <c r="H63" s="116"/>
      <c r="I63" s="116"/>
      <c r="J63" s="116"/>
      <c r="K63" s="116"/>
      <c r="L63" s="116"/>
      <c r="M63" s="116"/>
      <c r="N63" s="116"/>
    </row>
    <row r="64" spans="1:124" ht="20.100000000000001" customHeight="1">
      <c r="B64" s="117"/>
      <c r="C64" s="63"/>
      <c r="D64" s="63"/>
      <c r="E64" s="63"/>
      <c r="F64" s="63"/>
      <c r="G64" s="191"/>
      <c r="H64" s="192"/>
      <c r="I64" s="192"/>
      <c r="J64" s="192"/>
      <c r="K64" s="192"/>
      <c r="L64" s="192"/>
      <c r="M64" s="192"/>
      <c r="N64" s="192"/>
    </row>
    <row r="65" spans="2:14" ht="20.100000000000001" customHeight="1">
      <c r="B65" s="63"/>
      <c r="C65" s="63"/>
      <c r="D65" s="63"/>
      <c r="E65" s="63"/>
      <c r="F65" s="63"/>
      <c r="G65" s="63"/>
      <c r="H65" s="63"/>
      <c r="I65" s="63"/>
      <c r="J65" s="191"/>
      <c r="K65" s="192"/>
      <c r="L65" s="192"/>
      <c r="M65" s="192"/>
      <c r="N65" s="192"/>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c r="C68" s="194"/>
      <c r="D68" s="194"/>
      <c r="E68" s="194"/>
      <c r="F68" s="194"/>
      <c r="G68" s="194"/>
      <c r="H68" s="194"/>
      <c r="I68" s="194"/>
      <c r="J68" s="194"/>
      <c r="K68" s="194"/>
      <c r="L68" s="194"/>
      <c r="M68" s="194"/>
      <c r="N68" s="194"/>
    </row>
    <row r="69" spans="2:14" ht="20.100000000000001" customHeight="1">
      <c r="B69" s="63"/>
    </row>
    <row r="70" spans="2:14" ht="20.100000000000001" customHeight="1"/>
    <row r="71" spans="2:14" ht="20.100000000000001" customHeight="1"/>
    <row r="78" spans="2:14"/>
    <row r="79" spans="2:14"/>
    <row r="80" spans="2:14"/>
    <row r="83" ht="9.75" hidden="1" customHeight="1"/>
    <row r="99"/>
    <row r="115"/>
    <row r="121" ht="12.75" hidden="1" customHeight="1"/>
    <row r="126"/>
    <row r="127"/>
    <row r="128"/>
    <row r="129" spans="2:14"/>
    <row r="130" spans="2:14"/>
    <row r="131" spans="2:14"/>
    <row r="137" spans="2:14" hidden="1">
      <c r="B137" s="195"/>
      <c r="C137" s="196"/>
      <c r="D137" s="197"/>
      <c r="E137" s="196"/>
      <c r="F137" s="197"/>
      <c r="G137" s="197"/>
      <c r="H137" s="197"/>
      <c r="I137" s="197"/>
      <c r="J137" s="197"/>
      <c r="K137" s="197"/>
      <c r="L137" s="197"/>
      <c r="M137" s="197"/>
      <c r="N137" s="197"/>
    </row>
    <row r="138" spans="2:14" hidden="1">
      <c r="B138" s="195"/>
      <c r="C138" s="196"/>
      <c r="D138" s="197"/>
      <c r="E138" s="196"/>
      <c r="F138" s="197"/>
      <c r="G138" s="197"/>
      <c r="H138" s="197"/>
      <c r="I138" s="197"/>
      <c r="J138" s="197"/>
      <c r="K138" s="197"/>
      <c r="L138" s="197"/>
      <c r="M138" s="197"/>
      <c r="N138" s="197"/>
    </row>
    <row r="139" spans="2:14" hidden="1">
      <c r="B139" s="195"/>
      <c r="C139" s="196"/>
      <c r="D139" s="197"/>
      <c r="E139" s="196"/>
      <c r="F139" s="197"/>
      <c r="G139" s="197"/>
      <c r="H139" s="197"/>
      <c r="I139" s="197"/>
      <c r="J139" s="197"/>
      <c r="K139" s="197"/>
      <c r="L139" s="197"/>
      <c r="M139" s="197"/>
      <c r="N139" s="197"/>
    </row>
    <row r="140" spans="2:14" hidden="1">
      <c r="B140" s="195"/>
      <c r="C140" s="196"/>
      <c r="D140" s="197"/>
      <c r="E140" s="196"/>
      <c r="F140" s="197"/>
      <c r="G140" s="197"/>
      <c r="H140" s="197"/>
      <c r="I140" s="197"/>
      <c r="J140" s="197"/>
      <c r="K140" s="197"/>
      <c r="L140" s="197"/>
      <c r="M140" s="197"/>
      <c r="N140" s="197"/>
    </row>
    <row r="141" spans="2:14" hidden="1">
      <c r="B141" s="195"/>
      <c r="C141" s="196"/>
      <c r="D141" s="197"/>
      <c r="E141" s="196"/>
      <c r="F141" s="197"/>
      <c r="G141" s="197"/>
      <c r="H141" s="197"/>
      <c r="I141" s="197"/>
      <c r="J141" s="197"/>
      <c r="K141" s="197"/>
      <c r="L141" s="197"/>
      <c r="M141" s="197"/>
      <c r="N141" s="197"/>
    </row>
    <row r="142" spans="2:14" hidden="1">
      <c r="B142" s="195"/>
      <c r="C142" s="196"/>
      <c r="D142" s="197"/>
      <c r="E142" s="196"/>
      <c r="F142" s="197"/>
      <c r="G142" s="197"/>
      <c r="H142" s="197"/>
      <c r="I142" s="197"/>
      <c r="J142" s="197"/>
      <c r="K142" s="197"/>
      <c r="L142" s="197"/>
      <c r="M142" s="197"/>
      <c r="N142" s="197"/>
    </row>
    <row r="143" spans="2:14" hidden="1">
      <c r="B143" s="195"/>
      <c r="C143" s="196"/>
      <c r="D143" s="197"/>
      <c r="E143" s="196"/>
      <c r="F143" s="197"/>
      <c r="G143" s="197"/>
      <c r="H143" s="197"/>
      <c r="I143" s="197"/>
      <c r="J143" s="197"/>
      <c r="K143" s="197"/>
      <c r="L143" s="197"/>
      <c r="M143" s="197"/>
      <c r="N143" s="197"/>
    </row>
    <row r="144" spans="2:14" hidden="1">
      <c r="B144" s="195"/>
      <c r="C144" s="196"/>
      <c r="D144" s="197"/>
      <c r="E144" s="196"/>
      <c r="F144" s="197"/>
      <c r="G144" s="197"/>
      <c r="H144" s="197"/>
      <c r="I144" s="197"/>
      <c r="J144" s="197"/>
      <c r="K144" s="197"/>
      <c r="L144" s="197"/>
      <c r="M144" s="197"/>
      <c r="N144" s="197"/>
    </row>
    <row r="145" spans="2:14" hidden="1">
      <c r="B145" s="195"/>
      <c r="C145" s="196"/>
      <c r="D145" s="197"/>
      <c r="E145" s="196"/>
      <c r="F145" s="197"/>
      <c r="G145" s="197"/>
      <c r="H145" s="197"/>
      <c r="I145" s="197"/>
      <c r="J145" s="197"/>
      <c r="K145" s="197"/>
      <c r="L145" s="197"/>
      <c r="M145" s="197"/>
      <c r="N145" s="197"/>
    </row>
    <row r="146" spans="2:14" hidden="1">
      <c r="B146" s="195"/>
      <c r="C146" s="196"/>
      <c r="D146" s="197"/>
      <c r="E146" s="196"/>
      <c r="F146" s="197"/>
      <c r="G146" s="197"/>
      <c r="H146" s="197"/>
      <c r="I146" s="197"/>
      <c r="J146" s="197"/>
      <c r="K146" s="197"/>
      <c r="L146" s="197"/>
      <c r="M146" s="197"/>
      <c r="N146" s="197"/>
    </row>
    <row r="147" spans="2:14" hidden="1">
      <c r="B147" s="195"/>
      <c r="C147" s="196"/>
      <c r="D147" s="197"/>
      <c r="E147" s="196"/>
      <c r="F147" s="197"/>
      <c r="G147" s="197"/>
      <c r="H147" s="197"/>
      <c r="I147" s="197"/>
      <c r="J147" s="197"/>
      <c r="K147" s="197"/>
      <c r="L147" s="197"/>
      <c r="M147" s="197"/>
      <c r="N147" s="197"/>
    </row>
    <row r="148" spans="2:14" hidden="1">
      <c r="B148" s="195"/>
      <c r="C148" s="196"/>
      <c r="D148" s="197"/>
      <c r="E148" s="196"/>
      <c r="F148" s="197"/>
      <c r="G148" s="197"/>
      <c r="H148" s="197"/>
      <c r="I148" s="197"/>
      <c r="J148" s="197"/>
      <c r="K148" s="197"/>
      <c r="L148" s="197"/>
      <c r="M148" s="197"/>
      <c r="N148" s="197"/>
    </row>
    <row r="149" spans="2:14" hidden="1">
      <c r="B149" s="195"/>
      <c r="C149" s="196"/>
      <c r="D149" s="197"/>
      <c r="E149" s="196"/>
      <c r="F149" s="197"/>
      <c r="G149" s="197"/>
      <c r="H149" s="197"/>
      <c r="I149" s="197"/>
      <c r="J149" s="197"/>
      <c r="K149" s="197"/>
      <c r="L149" s="197"/>
      <c r="M149" s="197"/>
      <c r="N149" s="197"/>
    </row>
    <row r="150" spans="2:14" hidden="1">
      <c r="B150" s="195"/>
      <c r="C150" s="196"/>
      <c r="D150" s="197"/>
      <c r="E150" s="196"/>
      <c r="F150" s="197"/>
      <c r="G150" s="197"/>
      <c r="H150" s="197"/>
      <c r="I150" s="197"/>
      <c r="J150" s="197"/>
      <c r="K150" s="197"/>
      <c r="L150" s="197"/>
      <c r="M150" s="197"/>
      <c r="N150" s="197"/>
    </row>
    <row r="151" spans="2:14" hidden="1">
      <c r="B151" s="195"/>
      <c r="C151" s="196"/>
      <c r="D151" s="197"/>
      <c r="E151" s="196"/>
      <c r="F151" s="197"/>
      <c r="G151" s="197"/>
      <c r="H151" s="197"/>
      <c r="I151" s="197"/>
      <c r="J151" s="197"/>
      <c r="K151" s="197"/>
      <c r="L151" s="197"/>
      <c r="M151" s="197"/>
      <c r="N151" s="197"/>
    </row>
    <row r="152" spans="2:14" hidden="1">
      <c r="B152" s="195"/>
      <c r="C152" s="196"/>
      <c r="D152" s="197"/>
      <c r="E152" s="196"/>
      <c r="F152" s="197"/>
      <c r="G152" s="197"/>
      <c r="H152" s="197"/>
      <c r="I152" s="197"/>
      <c r="J152" s="197"/>
      <c r="K152" s="197"/>
      <c r="L152" s="197"/>
      <c r="M152" s="197"/>
      <c r="N152" s="197"/>
    </row>
    <row r="153" spans="2:14" hidden="1">
      <c r="B153" s="195"/>
      <c r="C153" s="196"/>
      <c r="D153" s="197"/>
      <c r="E153" s="196"/>
      <c r="F153" s="197"/>
      <c r="G153" s="197"/>
      <c r="H153" s="197"/>
      <c r="I153" s="197"/>
      <c r="J153" s="197"/>
      <c r="K153" s="197"/>
      <c r="L153" s="197"/>
      <c r="M153" s="197"/>
      <c r="N153" s="197"/>
    </row>
    <row r="154" spans="2:14" hidden="1">
      <c r="B154" s="195"/>
      <c r="C154" s="196"/>
      <c r="D154" s="197"/>
      <c r="E154" s="196"/>
      <c r="F154" s="197"/>
      <c r="G154" s="197"/>
      <c r="H154" s="197"/>
      <c r="I154" s="197"/>
      <c r="J154" s="197"/>
      <c r="K154" s="197"/>
      <c r="L154" s="197"/>
      <c r="M154" s="197"/>
      <c r="N154" s="197"/>
    </row>
    <row r="155" spans="2:14" hidden="1">
      <c r="B155" s="195"/>
      <c r="C155" s="196"/>
      <c r="D155" s="197"/>
      <c r="E155" s="196"/>
      <c r="F155" s="197"/>
      <c r="G155" s="197"/>
      <c r="H155" s="197"/>
      <c r="I155" s="197"/>
      <c r="J155" s="197"/>
      <c r="K155" s="197"/>
      <c r="L155" s="197"/>
      <c r="M155" s="197"/>
      <c r="N155" s="197"/>
    </row>
    <row r="156" spans="2:14" hidden="1">
      <c r="B156" s="195"/>
      <c r="C156" s="196"/>
      <c r="D156" s="197"/>
      <c r="E156" s="196"/>
      <c r="F156" s="197"/>
      <c r="G156" s="197"/>
      <c r="H156" s="197"/>
      <c r="I156" s="197"/>
      <c r="J156" s="197"/>
      <c r="K156" s="197"/>
      <c r="L156" s="197"/>
      <c r="M156" s="197"/>
      <c r="N156" s="197"/>
    </row>
    <row r="157" spans="2:14" hidden="1">
      <c r="B157" s="195"/>
      <c r="C157" s="196"/>
      <c r="D157" s="197"/>
      <c r="E157" s="196"/>
      <c r="F157" s="197"/>
      <c r="G157" s="197"/>
      <c r="H157" s="197"/>
      <c r="I157" s="197"/>
      <c r="J157" s="197"/>
      <c r="K157" s="197"/>
      <c r="L157" s="197"/>
      <c r="M157" s="197"/>
      <c r="N157" s="197"/>
    </row>
    <row r="158" spans="2:14" hidden="1">
      <c r="B158" s="195"/>
      <c r="C158" s="198"/>
      <c r="D158" s="198"/>
      <c r="E158" s="198"/>
      <c r="F158" s="198"/>
      <c r="G158" s="198"/>
      <c r="H158" s="198"/>
      <c r="I158" s="198"/>
      <c r="J158" s="198"/>
      <c r="K158" s="198"/>
      <c r="L158" s="198"/>
      <c r="M158" s="198"/>
      <c r="N158" s="198"/>
    </row>
    <row r="159" spans="2:14" hidden="1">
      <c r="B159" s="195"/>
      <c r="C159" s="196"/>
      <c r="D159" s="197"/>
      <c r="E159" s="196"/>
      <c r="F159" s="197"/>
      <c r="G159" s="197"/>
      <c r="H159" s="197"/>
      <c r="I159" s="197"/>
      <c r="J159" s="197"/>
      <c r="K159" s="197"/>
      <c r="L159" s="197"/>
      <c r="M159" s="197"/>
      <c r="N159" s="197"/>
    </row>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0" defaultRowHeight="15" zeroHeight="1"/>
  <cols>
    <col min="1" max="1" width="5.7109375" style="44" customWidth="1"/>
    <col min="2" max="2" width="35.7109375" style="44" customWidth="1"/>
    <col min="3" max="7" width="16.7109375" style="44" customWidth="1"/>
    <col min="8" max="8" width="17.42578125" style="44" customWidth="1"/>
    <col min="9"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13</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33"/>
      <c r="C4" s="234"/>
      <c r="D4" s="234"/>
      <c r="E4" s="234"/>
      <c r="F4" s="235"/>
      <c r="G4" s="235"/>
      <c r="H4" s="235"/>
      <c r="I4" s="234"/>
      <c r="J4" s="235"/>
      <c r="K4" s="235"/>
      <c r="L4" s="235"/>
      <c r="M4" s="235"/>
      <c r="N4" s="235"/>
    </row>
    <row r="5" spans="1:102" s="95" customFormat="1" ht="20.100000000000001" customHeight="1">
      <c r="A5" s="93"/>
      <c r="B5" s="218"/>
      <c r="C5" s="637" t="s">
        <v>193</v>
      </c>
      <c r="D5" s="638"/>
      <c r="E5" s="639"/>
      <c r="F5" s="637" t="s">
        <v>198</v>
      </c>
      <c r="G5" s="638"/>
      <c r="H5" s="639"/>
      <c r="I5" s="637" t="s">
        <v>195</v>
      </c>
      <c r="J5" s="638"/>
      <c r="K5" s="639"/>
      <c r="L5" s="637" t="s">
        <v>196</v>
      </c>
      <c r="M5" s="638"/>
      <c r="N5" s="63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6" customFormat="1" ht="20.100000000000001" customHeight="1">
      <c r="A7" s="93"/>
      <c r="B7" s="169" t="s">
        <v>303</v>
      </c>
      <c r="C7" s="220">
        <v>3653785.5517038708</v>
      </c>
      <c r="D7" s="236">
        <v>3866054.36887688</v>
      </c>
      <c r="E7" s="237">
        <v>3874618.1362234699</v>
      </c>
      <c r="F7" s="238">
        <v>1.6010549908506213</v>
      </c>
      <c r="G7" s="224">
        <v>1.6341276971760619</v>
      </c>
      <c r="H7" s="225">
        <v>1.6927613187578416</v>
      </c>
      <c r="I7" s="223">
        <v>100.5933010743996</v>
      </c>
      <c r="J7" s="224">
        <v>101.02061120661267</v>
      </c>
      <c r="K7" s="225">
        <v>98.360571379111619</v>
      </c>
      <c r="L7" s="223">
        <v>1.6105540673130667</v>
      </c>
      <c r="M7" s="224">
        <v>1.6508057875838023</v>
      </c>
      <c r="N7" s="225">
        <v>1.6650097052147976</v>
      </c>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row>
    <row r="8" spans="1:102" s="86" customFormat="1" ht="20.100000000000001" customHeight="1">
      <c r="A8" s="93"/>
      <c r="B8" s="104" t="s">
        <v>47</v>
      </c>
      <c r="C8" s="105">
        <v>841145.35076231998</v>
      </c>
      <c r="D8" s="177">
        <v>887956.98418324988</v>
      </c>
      <c r="E8" s="178">
        <v>900139.6518445299</v>
      </c>
      <c r="F8" s="179">
        <v>1.0561082659415773</v>
      </c>
      <c r="G8" s="180">
        <v>0.94981047921406692</v>
      </c>
      <c r="H8" s="181">
        <v>0.95772591493562664</v>
      </c>
      <c r="I8" s="179">
        <v>106.48204319359449</v>
      </c>
      <c r="J8" s="180">
        <v>113.96245479279482</v>
      </c>
      <c r="K8" s="181">
        <v>113.31249880176043</v>
      </c>
      <c r="L8" s="179">
        <v>1.1245656599110321</v>
      </c>
      <c r="M8" s="180">
        <v>1.0824273379915588</v>
      </c>
      <c r="N8" s="181">
        <v>1.0852231658855811</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364286.84186499997</v>
      </c>
      <c r="D9" s="177">
        <v>415049.87256400002</v>
      </c>
      <c r="E9" s="178">
        <v>417288.352939</v>
      </c>
      <c r="F9" s="179">
        <v>1.5382642827040833</v>
      </c>
      <c r="G9" s="180">
        <v>1.3884457912010069</v>
      </c>
      <c r="H9" s="181">
        <v>1.3619141346681123</v>
      </c>
      <c r="I9" s="179">
        <v>95.625325515722835</v>
      </c>
      <c r="J9" s="180">
        <v>110.55546837937338</v>
      </c>
      <c r="K9" s="181">
        <v>110.64429249037775</v>
      </c>
      <c r="L9" s="179">
        <v>1.4709702276278789</v>
      </c>
      <c r="M9" s="180">
        <v>1.5350027476559696</v>
      </c>
      <c r="N9" s="181">
        <v>1.506880258629983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453091.42070588004</v>
      </c>
      <c r="D10" s="177">
        <v>465971.17075151997</v>
      </c>
      <c r="E10" s="178">
        <v>462940.02659604</v>
      </c>
      <c r="F10" s="179">
        <v>0.77697611005202449</v>
      </c>
      <c r="G10" s="180">
        <v>1.7968801217972534</v>
      </c>
      <c r="H10" s="181">
        <v>1.8265837184389042</v>
      </c>
      <c r="I10" s="179">
        <v>92.508959219260049</v>
      </c>
      <c r="J10" s="180">
        <v>68.300539054539655</v>
      </c>
      <c r="K10" s="181">
        <v>69.844715357153916</v>
      </c>
      <c r="L10" s="179">
        <v>0.7187725127914204</v>
      </c>
      <c r="M10" s="180">
        <v>1.2272788093513929</v>
      </c>
      <c r="N10" s="181">
        <v>1.2757721989037705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125155.54845167999</v>
      </c>
      <c r="D11" s="177">
        <v>139054.33933337001</v>
      </c>
      <c r="E11" s="178">
        <v>139623.75491053998</v>
      </c>
      <c r="F11" s="179">
        <v>2.6630531344655388</v>
      </c>
      <c r="G11" s="180">
        <v>3.0051147504371287</v>
      </c>
      <c r="H11" s="181">
        <v>3.1383495432260564</v>
      </c>
      <c r="I11" s="179">
        <v>105.83973116317796</v>
      </c>
      <c r="J11" s="180">
        <v>94.239513162770479</v>
      </c>
      <c r="K11" s="181">
        <v>92.009618409125281</v>
      </c>
      <c r="L11" s="179">
        <v>2.8185682782509098</v>
      </c>
      <c r="M11" s="180">
        <v>2.8320055107945556</v>
      </c>
      <c r="N11" s="181">
        <v>2.8875834390668209</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222620.79371900001</v>
      </c>
      <c r="D12" s="177">
        <v>217118.53989300004</v>
      </c>
      <c r="E12" s="178">
        <v>216511.29275299999</v>
      </c>
      <c r="F12" s="179">
        <v>2.1443467635038682</v>
      </c>
      <c r="G12" s="180">
        <v>2.9272949096786123</v>
      </c>
      <c r="H12" s="181">
        <v>2.9330460419318798</v>
      </c>
      <c r="I12" s="179">
        <v>101.06938057027493</v>
      </c>
      <c r="J12" s="180">
        <v>83.229148031759308</v>
      </c>
      <c r="K12" s="181">
        <v>79.833250817862904</v>
      </c>
      <c r="L12" s="179">
        <v>2.1672779911520981</v>
      </c>
      <c r="M12" s="180">
        <v>2.4363626137025673</v>
      </c>
      <c r="N12" s="181">
        <v>2.3415460032588782</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190774.52273899998</v>
      </c>
      <c r="D13" s="177">
        <v>182554.35678399997</v>
      </c>
      <c r="E13" s="178">
        <v>183610.266003</v>
      </c>
      <c r="F13" s="179">
        <v>2.9519679845849427</v>
      </c>
      <c r="G13" s="180">
        <v>2.8874312171233756</v>
      </c>
      <c r="H13" s="181">
        <v>2.7831237170129182</v>
      </c>
      <c r="I13" s="179">
        <v>72.750475677454347</v>
      </c>
      <c r="J13" s="180">
        <v>80.777991277753529</v>
      </c>
      <c r="K13" s="181">
        <v>83.530970795750591</v>
      </c>
      <c r="L13" s="179">
        <v>2.1475707506317079</v>
      </c>
      <c r="M13" s="180">
        <v>2.3324089367190526</v>
      </c>
      <c r="N13" s="181">
        <v>2.3247702592676691</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317084.42962100002</v>
      </c>
      <c r="D14" s="177">
        <v>335139.09766299999</v>
      </c>
      <c r="E14" s="178">
        <v>340163.55970399996</v>
      </c>
      <c r="F14" s="179">
        <v>1.8616378628416437</v>
      </c>
      <c r="G14" s="180">
        <v>1.3478200700839009</v>
      </c>
      <c r="H14" s="181">
        <v>1.3083645919841502</v>
      </c>
      <c r="I14" s="179">
        <v>109.04726763004157</v>
      </c>
      <c r="J14" s="180">
        <v>134.28045676051002</v>
      </c>
      <c r="K14" s="181">
        <v>138.25825183482786</v>
      </c>
      <c r="L14" s="179">
        <v>2.0300652225951135</v>
      </c>
      <c r="M14" s="180">
        <v>1.8098589464184882</v>
      </c>
      <c r="N14" s="181">
        <v>1.8089220125031644</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143355.84223950995</v>
      </c>
      <c r="D15" s="177">
        <v>140705.04322537</v>
      </c>
      <c r="E15" s="178">
        <v>135308.65815845999</v>
      </c>
      <c r="F15" s="179">
        <v>6.0025547166911294E-3</v>
      </c>
      <c r="G15" s="180">
        <v>5.1468791409277903E-3</v>
      </c>
      <c r="H15" s="181">
        <v>4.6511886716293699E-3</v>
      </c>
      <c r="I15" s="179">
        <v>18335.697913604632</v>
      </c>
      <c r="J15" s="180">
        <v>20791.888716251397</v>
      </c>
      <c r="K15" s="181">
        <v>21536.505467139639</v>
      </c>
      <c r="L15" s="179">
        <v>1.1006102999513121</v>
      </c>
      <c r="M15" s="180">
        <v>1.070133383341662</v>
      </c>
      <c r="N15" s="181">
        <v>1.0017035025524388</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229347.42790405999</v>
      </c>
      <c r="D16" s="177">
        <v>239836.98842511</v>
      </c>
      <c r="E16" s="178">
        <v>238743.96348846002</v>
      </c>
      <c r="F16" s="179">
        <v>1.6285427710279028</v>
      </c>
      <c r="G16" s="180">
        <v>1.5201878389614907</v>
      </c>
      <c r="H16" s="181">
        <v>1.544001428257338</v>
      </c>
      <c r="I16" s="179">
        <v>104.95837776196923</v>
      </c>
      <c r="J16" s="180">
        <v>107.15094648615302</v>
      </c>
      <c r="K16" s="181">
        <v>107.45022427376921</v>
      </c>
      <c r="L16" s="179">
        <v>1.7092920736307078</v>
      </c>
      <c r="M16" s="180">
        <v>1.6288956578146325</v>
      </c>
      <c r="N16" s="181">
        <v>1.6590329974527092</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42108.221793509998</v>
      </c>
      <c r="D17" s="177">
        <v>43666.889247529994</v>
      </c>
      <c r="E17" s="178">
        <v>44011.470715199997</v>
      </c>
      <c r="F17" s="179">
        <v>0.83140237046048349</v>
      </c>
      <c r="G17" s="180">
        <v>3.7593902453742043</v>
      </c>
      <c r="H17" s="181">
        <v>3.7293007975830865</v>
      </c>
      <c r="I17" s="179">
        <v>142.69923927803495</v>
      </c>
      <c r="J17" s="180">
        <v>46.780935873684498</v>
      </c>
      <c r="K17" s="181">
        <v>46.822983497100317</v>
      </c>
      <c r="L17" s="179">
        <v>1.18640485798666</v>
      </c>
      <c r="M17" s="180">
        <v>1.7586779399300569</v>
      </c>
      <c r="N17" s="181">
        <v>1.7461698970095592</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37507.675985000002</v>
      </c>
      <c r="D18" s="177">
        <v>39189.898839000001</v>
      </c>
      <c r="E18" s="178">
        <v>39605.558224</v>
      </c>
      <c r="F18" s="179">
        <v>4.4179245967217184</v>
      </c>
      <c r="G18" s="180">
        <v>1.9166252663365289</v>
      </c>
      <c r="H18" s="181">
        <v>1.9143314751729983</v>
      </c>
      <c r="I18" s="179">
        <v>52.256296843772567</v>
      </c>
      <c r="J18" s="180">
        <v>108.65416655721396</v>
      </c>
      <c r="K18" s="181">
        <v>104.32308487881177</v>
      </c>
      <c r="L18" s="179">
        <v>2.3086437915969427</v>
      </c>
      <c r="M18" s="180">
        <v>2.082493209162938</v>
      </c>
      <c r="N18" s="181">
        <v>1.9970896497065362</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145175.8817344</v>
      </c>
      <c r="D19" s="177">
        <v>151233.60329104</v>
      </c>
      <c r="E19" s="178">
        <v>152254.40359346999</v>
      </c>
      <c r="F19" s="179">
        <v>1.2239512013991516</v>
      </c>
      <c r="G19" s="180">
        <v>1.2429618384232266</v>
      </c>
      <c r="H19" s="181">
        <v>1.1255639520717937</v>
      </c>
      <c r="I19" s="179">
        <v>131.10454040945893</v>
      </c>
      <c r="J19" s="180">
        <v>121.38420721933119</v>
      </c>
      <c r="K19" s="181">
        <v>131.66551578083653</v>
      </c>
      <c r="L19" s="179">
        <v>1.6046555974304086</v>
      </c>
      <c r="M19" s="180">
        <v>1.5087593736088578</v>
      </c>
      <c r="N19" s="181">
        <v>1.4819795829384952</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40745.085195400003</v>
      </c>
      <c r="D20" s="177">
        <v>44220.269309179996</v>
      </c>
      <c r="E20" s="178">
        <v>43616.582650650002</v>
      </c>
      <c r="F20" s="179">
        <v>1.7512206294038035</v>
      </c>
      <c r="G20" s="180">
        <v>0.96324056669997382</v>
      </c>
      <c r="H20" s="181">
        <v>0.94409493395710453</v>
      </c>
      <c r="I20" s="179">
        <v>109.18326467546792</v>
      </c>
      <c r="J20" s="180">
        <v>159.94647042532489</v>
      </c>
      <c r="K20" s="181">
        <v>162.58885692324895</v>
      </c>
      <c r="L20" s="179">
        <v>1.9120398548533504</v>
      </c>
      <c r="M20" s="180">
        <v>1.5406692881415056</v>
      </c>
      <c r="N20" s="181">
        <v>1.5349931613911583</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13716.932873</v>
      </c>
      <c r="D21" s="177">
        <v>14226.432371000001</v>
      </c>
      <c r="E21" s="178">
        <v>14150.825518</v>
      </c>
      <c r="F21" s="179">
        <v>2.59256701401516</v>
      </c>
      <c r="G21" s="180">
        <v>2.5532488154967239</v>
      </c>
      <c r="H21" s="181">
        <v>4.1982752896239903</v>
      </c>
      <c r="I21" s="179">
        <v>108.3944010938374</v>
      </c>
      <c r="J21" s="180">
        <v>123.65805038559262</v>
      </c>
      <c r="K21" s="181">
        <v>78.671085747894452</v>
      </c>
      <c r="L21" s="179">
        <v>2.8101974877981162</v>
      </c>
      <c r="M21" s="180">
        <v>3.1572977067364851</v>
      </c>
      <c r="N21" s="181">
        <v>3.3028287530327534</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24106.54638</v>
      </c>
      <c r="D22" s="177">
        <v>21247.684914000001</v>
      </c>
      <c r="E22" s="178">
        <v>22100.787034999998</v>
      </c>
      <c r="F22" s="179">
        <v>0</v>
      </c>
      <c r="G22" s="180">
        <v>0</v>
      </c>
      <c r="H22" s="181">
        <v>0</v>
      </c>
      <c r="I22" s="179" t="s">
        <v>307</v>
      </c>
      <c r="J22" s="180" t="s">
        <v>307</v>
      </c>
      <c r="K22" s="181" t="s">
        <v>307</v>
      </c>
      <c r="L22" s="179">
        <v>0.57441184156882119</v>
      </c>
      <c r="M22" s="180">
        <v>0.77472026560192042</v>
      </c>
      <c r="N22" s="181">
        <v>0.7818185738198532</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56628.401983000003</v>
      </c>
      <c r="D23" s="177">
        <v>69545.334742999999</v>
      </c>
      <c r="E23" s="178">
        <v>69806.687257999991</v>
      </c>
      <c r="F23" s="179">
        <v>1.2756502173889006</v>
      </c>
      <c r="G23" s="180">
        <v>0.69415822899406066</v>
      </c>
      <c r="H23" s="181">
        <v>0.78741455523948645</v>
      </c>
      <c r="I23" s="179">
        <v>145.1037180991471</v>
      </c>
      <c r="J23" s="180">
        <v>214.66410627987221</v>
      </c>
      <c r="K23" s="181">
        <v>190.45208626437525</v>
      </c>
      <c r="L23" s="179">
        <v>1.8510158953711473</v>
      </c>
      <c r="M23" s="180">
        <v>1.4901085584382892</v>
      </c>
      <c r="N23" s="181">
        <v>1.4996474480029538</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11185.200804</v>
      </c>
      <c r="D24" s="177">
        <v>9840.3361159999986</v>
      </c>
      <c r="E24" s="178">
        <v>9925.5994369999989</v>
      </c>
      <c r="F24" s="179">
        <v>3.0040475525467376</v>
      </c>
      <c r="G24" s="180">
        <v>3.4790594850042829</v>
      </c>
      <c r="H24" s="181">
        <v>3.4476604176103023</v>
      </c>
      <c r="I24" s="179">
        <v>84.611570726620741</v>
      </c>
      <c r="J24" s="180">
        <v>87.704694326611957</v>
      </c>
      <c r="K24" s="181">
        <v>85.660180915388011</v>
      </c>
      <c r="L24" s="179">
        <v>2.5417718195844023</v>
      </c>
      <c r="M24" s="180">
        <v>3.0512984867640065</v>
      </c>
      <c r="N24" s="181">
        <v>2.953272151073207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39379.132968490005</v>
      </c>
      <c r="D25" s="177">
        <v>45069.633231870001</v>
      </c>
      <c r="E25" s="178">
        <v>45264.797223059999</v>
      </c>
      <c r="F25" s="179">
        <v>2.8565479412665029</v>
      </c>
      <c r="G25" s="180">
        <v>1.3495209314459382</v>
      </c>
      <c r="H25" s="181">
        <v>3.825179772324073</v>
      </c>
      <c r="I25" s="179">
        <v>87.081237468543009</v>
      </c>
      <c r="J25" s="180">
        <v>121.33254085893739</v>
      </c>
      <c r="K25" s="181">
        <v>70.861621293639729</v>
      </c>
      <c r="L25" s="179">
        <v>2.4875172961370597</v>
      </c>
      <c r="M25" s="180">
        <v>1.6374080355465552</v>
      </c>
      <c r="N25" s="181">
        <v>2.710584404065195</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36114.860798000009</v>
      </c>
      <c r="D26" s="177">
        <v>54394.012603999996</v>
      </c>
      <c r="E26" s="178">
        <v>51734.539084999997</v>
      </c>
      <c r="F26" s="179">
        <v>4.3733478964079708</v>
      </c>
      <c r="G26" s="180">
        <v>3.2047318676243624</v>
      </c>
      <c r="H26" s="181">
        <v>3.459940412456465</v>
      </c>
      <c r="I26" s="179">
        <v>92.639806257010662</v>
      </c>
      <c r="J26" s="180">
        <v>103.77329804577818</v>
      </c>
      <c r="K26" s="181">
        <v>99.563124026972915</v>
      </c>
      <c r="L26" s="179">
        <v>4.0514610181773953</v>
      </c>
      <c r="M26" s="180">
        <v>3.3256559525578626</v>
      </c>
      <c r="N26" s="181">
        <v>3.4448247641133882</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23683.502665</v>
      </c>
      <c r="D27" s="177">
        <v>31512.830628</v>
      </c>
      <c r="E27" s="178">
        <v>29334.536852000001</v>
      </c>
      <c r="F27" s="179">
        <v>0</v>
      </c>
      <c r="G27" s="180">
        <v>0</v>
      </c>
      <c r="H27" s="181">
        <v>0</v>
      </c>
      <c r="I27" s="179" t="s">
        <v>307</v>
      </c>
      <c r="J27" s="180" t="s">
        <v>307</v>
      </c>
      <c r="K27" s="181" t="s">
        <v>307</v>
      </c>
      <c r="L27" s="179">
        <v>0.75357383797689192</v>
      </c>
      <c r="M27" s="180">
        <v>1.0716301527668655</v>
      </c>
      <c r="N27" s="181">
        <v>1.036255562968859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91449.069588999992</v>
      </c>
      <c r="D28" s="177">
        <v>100716.063931</v>
      </c>
      <c r="E28" s="178">
        <v>100620.34931799999</v>
      </c>
      <c r="F28" s="179">
        <v>2.6110646250765321</v>
      </c>
      <c r="G28" s="180">
        <v>1.8373031428906308</v>
      </c>
      <c r="H28" s="181">
        <v>2.0770890075076736</v>
      </c>
      <c r="I28" s="179">
        <v>59.122158322124754</v>
      </c>
      <c r="J28" s="180">
        <v>72.19807223136884</v>
      </c>
      <c r="K28" s="181">
        <v>69.054236537554587</v>
      </c>
      <c r="L28" s="179">
        <v>1.5437177615307405</v>
      </c>
      <c r="M28" s="180">
        <v>1.3264974502133873</v>
      </c>
      <c r="N28" s="181">
        <v>1.434317956339894</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41959.412876000002</v>
      </c>
      <c r="D29" s="177">
        <v>46802.896287000003</v>
      </c>
      <c r="E29" s="178">
        <v>47251.878282999998</v>
      </c>
      <c r="F29" s="179">
        <v>3.8783367031591629</v>
      </c>
      <c r="G29" s="180">
        <v>4.0564289277271399</v>
      </c>
      <c r="H29" s="181">
        <v>4.117162488966958</v>
      </c>
      <c r="I29" s="179">
        <v>76.285889222863219</v>
      </c>
      <c r="J29" s="180">
        <v>72.578748272270374</v>
      </c>
      <c r="K29" s="181">
        <v>72.029016635015424</v>
      </c>
      <c r="L29" s="179">
        <v>2.9586236410616449</v>
      </c>
      <c r="M29" s="180">
        <v>2.9441053402986377</v>
      </c>
      <c r="N29" s="181">
        <v>2.9655516540686251</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307</v>
      </c>
      <c r="G30" s="180" t="s">
        <v>307</v>
      </c>
      <c r="H30" s="181" t="s">
        <v>307</v>
      </c>
      <c r="I30" s="179" t="s">
        <v>307</v>
      </c>
      <c r="J30" s="180" t="s">
        <v>307</v>
      </c>
      <c r="K30" s="181" t="s">
        <v>307</v>
      </c>
      <c r="L30" s="179" t="s">
        <v>307</v>
      </c>
      <c r="M30" s="180" t="s">
        <v>307</v>
      </c>
      <c r="N30" s="181" t="s">
        <v>307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307</v>
      </c>
      <c r="G31" s="180" t="s">
        <v>307</v>
      </c>
      <c r="H31" s="181" t="s">
        <v>307</v>
      </c>
      <c r="I31" s="179" t="s">
        <v>307</v>
      </c>
      <c r="J31" s="180" t="s">
        <v>307</v>
      </c>
      <c r="K31" s="181" t="s">
        <v>307</v>
      </c>
      <c r="L31" s="179" t="s">
        <v>307</v>
      </c>
      <c r="M31" s="180" t="s">
        <v>307</v>
      </c>
      <c r="N31" s="181" t="s">
        <v>307</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17929.128687</v>
      </c>
      <c r="D32" s="177">
        <v>18567.690691</v>
      </c>
      <c r="E32" s="178">
        <v>18288.546432000003</v>
      </c>
      <c r="F32" s="179">
        <v>5.8169286093428552</v>
      </c>
      <c r="G32" s="180">
        <v>5.3943080734616489</v>
      </c>
      <c r="H32" s="181">
        <v>5.7652345795788591</v>
      </c>
      <c r="I32" s="179">
        <v>134.30302502323909</v>
      </c>
      <c r="J32" s="180">
        <v>162.09336091236995</v>
      </c>
      <c r="K32" s="181">
        <v>155.37350170743338</v>
      </c>
      <c r="L32" s="179">
        <v>7.8123110857896876</v>
      </c>
      <c r="M32" s="180">
        <v>8.7438152542413015</v>
      </c>
      <c r="N32" s="181">
        <v>8.9576468479394986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271.62395199999997</v>
      </c>
      <c r="D33" s="177">
        <v>225</v>
      </c>
      <c r="E33" s="178">
        <v>225</v>
      </c>
      <c r="F33" s="179">
        <v>0</v>
      </c>
      <c r="G33" s="180">
        <v>0</v>
      </c>
      <c r="H33" s="181">
        <v>0</v>
      </c>
      <c r="I33" s="179" t="s">
        <v>307</v>
      </c>
      <c r="J33" s="180" t="s">
        <v>307</v>
      </c>
      <c r="K33" s="181" t="s">
        <v>307</v>
      </c>
      <c r="L33" s="179">
        <v>0.44277023110244712</v>
      </c>
      <c r="M33" s="180">
        <v>0.55920399999999992</v>
      </c>
      <c r="N33" s="181">
        <v>0.55920399999999992</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4514.9788844800005</v>
      </c>
      <c r="D34" s="177">
        <v>20433.540165000002</v>
      </c>
      <c r="E34" s="178">
        <v>20554.902298999998</v>
      </c>
      <c r="F34" s="179">
        <v>2.3599756941559176</v>
      </c>
      <c r="G34" s="180">
        <v>2.6665139696804956</v>
      </c>
      <c r="H34" s="181">
        <v>3.3458867475787462</v>
      </c>
      <c r="I34" s="179">
        <v>179.98455318196451</v>
      </c>
      <c r="J34" s="180">
        <v>104.62193480149548</v>
      </c>
      <c r="K34" s="181">
        <v>88.252536825663526</v>
      </c>
      <c r="L34" s="179">
        <v>4.2475917083294936</v>
      </c>
      <c r="M34" s="180">
        <v>2.7897585068318973</v>
      </c>
      <c r="N34" s="181">
        <v>2.9528299340519286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33398.731672629998</v>
      </c>
      <c r="D35" s="177">
        <v>39447.096253210002</v>
      </c>
      <c r="E35" s="178">
        <v>40359.301915190001</v>
      </c>
      <c r="F35" s="179">
        <v>0.90122154889092498</v>
      </c>
      <c r="G35" s="180">
        <v>2.1333460359113747</v>
      </c>
      <c r="H35" s="181">
        <v>3.0624155231852983</v>
      </c>
      <c r="I35" s="179">
        <v>144.07802658708923</v>
      </c>
      <c r="J35" s="180">
        <v>83.419766310754184</v>
      </c>
      <c r="K35" s="181">
        <v>57.311454022386378</v>
      </c>
      <c r="L35" s="179">
        <v>1.2984622228196443</v>
      </c>
      <c r="M35" s="180">
        <v>1.7796322777570066</v>
      </c>
      <c r="N35" s="181">
        <v>1.7551148645447656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23501.846645999998</v>
      </c>
      <c r="D36" s="177">
        <v>25150.323297000003</v>
      </c>
      <c r="E36" s="178">
        <v>24913.925118000003</v>
      </c>
      <c r="F36" s="179">
        <v>3.020551842979633</v>
      </c>
      <c r="G36" s="180">
        <v>2.0973254926823137</v>
      </c>
      <c r="H36" s="181">
        <v>2.1284612540513614</v>
      </c>
      <c r="I36" s="179">
        <v>112.38369183562742</v>
      </c>
      <c r="J36" s="180">
        <v>105.76550166696765</v>
      </c>
      <c r="K36" s="181">
        <v>104.48884031585362</v>
      </c>
      <c r="L36" s="179">
        <v>3.394607674949595</v>
      </c>
      <c r="M36" s="180">
        <v>2.21824682892465</v>
      </c>
      <c r="N36" s="181">
        <v>2.2240044809305424</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8880.5438109999996</v>
      </c>
      <c r="D37" s="177">
        <v>8002.2498029999997</v>
      </c>
      <c r="E37" s="178">
        <v>6293.9217019999996</v>
      </c>
      <c r="F37" s="179">
        <v>0</v>
      </c>
      <c r="G37" s="180">
        <v>0</v>
      </c>
      <c r="H37" s="181">
        <v>0</v>
      </c>
      <c r="I37" s="179" t="s">
        <v>307</v>
      </c>
      <c r="J37" s="180" t="s">
        <v>307</v>
      </c>
      <c r="K37" s="181" t="s">
        <v>307</v>
      </c>
      <c r="L37" s="179">
        <v>0.51738754943235987</v>
      </c>
      <c r="M37" s="180">
        <v>0.61654581167290767</v>
      </c>
      <c r="N37" s="181">
        <v>0.62984968477448666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5118.0396769999998</v>
      </c>
      <c r="D38" s="177">
        <v>5657.9342349999997</v>
      </c>
      <c r="E38" s="178">
        <v>5840.5445040000004</v>
      </c>
      <c r="F38" s="179">
        <v>0</v>
      </c>
      <c r="G38" s="180">
        <v>0</v>
      </c>
      <c r="H38" s="181">
        <v>0</v>
      </c>
      <c r="I38" s="179" t="s">
        <v>307</v>
      </c>
      <c r="J38" s="180" t="s">
        <v>307</v>
      </c>
      <c r="K38" s="181" t="s">
        <v>307</v>
      </c>
      <c r="L38" s="179">
        <v>1.0447209747178363</v>
      </c>
      <c r="M38" s="180">
        <v>1.2429514391483554</v>
      </c>
      <c r="N38" s="181">
        <v>1.2040893610490668</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307</v>
      </c>
      <c r="G39" s="180" t="s">
        <v>307</v>
      </c>
      <c r="H39" s="181" t="s">
        <v>307</v>
      </c>
      <c r="I39" s="179" t="s">
        <v>307</v>
      </c>
      <c r="J39" s="180" t="s">
        <v>307</v>
      </c>
      <c r="K39" s="181" t="s">
        <v>307</v>
      </c>
      <c r="L39" s="179" t="s">
        <v>307</v>
      </c>
      <c r="M39" s="180" t="s">
        <v>307</v>
      </c>
      <c r="N39" s="181" t="s">
        <v>307</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9028.9493410000014</v>
      </c>
      <c r="D40" s="177">
        <v>15286.377052000002</v>
      </c>
      <c r="E40" s="178">
        <v>16024.643364000001</v>
      </c>
      <c r="F40" s="179">
        <v>2.3827568178178788</v>
      </c>
      <c r="G40" s="180">
        <v>0.80235149625563473</v>
      </c>
      <c r="H40" s="181">
        <v>0.76145442508956918</v>
      </c>
      <c r="I40" s="179">
        <v>92.04902180278728</v>
      </c>
      <c r="J40" s="180">
        <v>186.42675537946349</v>
      </c>
      <c r="K40" s="181">
        <v>185.1744703973819</v>
      </c>
      <c r="L40" s="179">
        <v>2.1933043427405798</v>
      </c>
      <c r="M40" s="180">
        <v>1.4957978612079572</v>
      </c>
      <c r="N40" s="181">
        <v>1.4100191989770388</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307</v>
      </c>
      <c r="G41" s="180" t="s">
        <v>307</v>
      </c>
      <c r="H41" s="181" t="s">
        <v>307</v>
      </c>
      <c r="I41" s="179" t="s">
        <v>307</v>
      </c>
      <c r="J41" s="180" t="s">
        <v>307</v>
      </c>
      <c r="K41" s="181" t="s">
        <v>307</v>
      </c>
      <c r="L41" s="179" t="s">
        <v>307</v>
      </c>
      <c r="M41" s="180" t="s">
        <v>307</v>
      </c>
      <c r="N41" s="181" t="s">
        <v>307</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12282.878303120002</v>
      </c>
      <c r="D42" s="177">
        <v>13015.221797719998</v>
      </c>
      <c r="E42" s="178">
        <v>13027.346000529998</v>
      </c>
      <c r="F42" s="179">
        <v>3.0235614507038209</v>
      </c>
      <c r="G42" s="180">
        <v>2.4176818487651377</v>
      </c>
      <c r="H42" s="181">
        <v>2.384666637067606</v>
      </c>
      <c r="I42" s="179">
        <v>63.183153373306844</v>
      </c>
      <c r="J42" s="180">
        <v>66.988059784535352</v>
      </c>
      <c r="K42" s="181">
        <v>67.642858017452482</v>
      </c>
      <c r="L42" s="179">
        <v>1.9103814687343765</v>
      </c>
      <c r="M42" s="180">
        <v>1.6195581622506501</v>
      </c>
      <c r="N42" s="181">
        <v>1.6130566675011997</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1898.57450324</v>
      </c>
      <c r="D43" s="177">
        <v>1923.9143677300001</v>
      </c>
      <c r="E43" s="178">
        <v>2020.3446552600001</v>
      </c>
      <c r="F43" s="179">
        <v>0</v>
      </c>
      <c r="G43" s="180">
        <v>0</v>
      </c>
      <c r="H43" s="181">
        <v>0</v>
      </c>
      <c r="I43" s="179" t="s">
        <v>307</v>
      </c>
      <c r="J43" s="180" t="s">
        <v>307</v>
      </c>
      <c r="K43" s="181" t="s">
        <v>307</v>
      </c>
      <c r="L43" s="179">
        <v>0.44468882288222455</v>
      </c>
      <c r="M43" s="180">
        <v>0.46372279035092956</v>
      </c>
      <c r="N43" s="181">
        <v>0.46995123655167276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2969.8538609999996</v>
      </c>
      <c r="D44" s="177">
        <v>4135.4560780000002</v>
      </c>
      <c r="E44" s="178">
        <v>4054.7410460000001</v>
      </c>
      <c r="F44" s="179">
        <v>0</v>
      </c>
      <c r="G44" s="180">
        <v>0</v>
      </c>
      <c r="H44" s="181">
        <v>1.6013800206564412</v>
      </c>
      <c r="I44" s="179" t="s">
        <v>307</v>
      </c>
      <c r="J44" s="180" t="s">
        <v>307</v>
      </c>
      <c r="K44" s="181">
        <v>94.699909272516365</v>
      </c>
      <c r="L44" s="179">
        <v>1.8020198469287578</v>
      </c>
      <c r="M44" s="180">
        <v>1.5251157021235324</v>
      </c>
      <c r="N44" s="181">
        <v>1.5165054266698539</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21446.988503</v>
      </c>
      <c r="D45" s="177">
        <v>888.30287199999998</v>
      </c>
      <c r="E45" s="178">
        <v>784.51798699999995</v>
      </c>
      <c r="F45" s="179">
        <v>4.0918402874009319</v>
      </c>
      <c r="G45" s="180">
        <v>73.632335391120975</v>
      </c>
      <c r="H45" s="181">
        <v>73.653973850825167</v>
      </c>
      <c r="I45" s="179">
        <v>81.687373115622435</v>
      </c>
      <c r="J45" s="180">
        <v>74.0703052074129</v>
      </c>
      <c r="K45" s="181">
        <v>80.037915321657977</v>
      </c>
      <c r="L45" s="179">
        <v>3.3425168428645562</v>
      </c>
      <c r="M45" s="180">
        <v>54.539695555549216</v>
      </c>
      <c r="N45" s="181">
        <v>58.951105221759562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5144.3366999499995</v>
      </c>
      <c r="D46" s="177">
        <v>7317.0638991599999</v>
      </c>
      <c r="E46" s="178">
        <v>7428.0359286100002</v>
      </c>
      <c r="F46" s="179">
        <v>5.9048960036568454</v>
      </c>
      <c r="G46" s="180">
        <v>5.9720169416610522</v>
      </c>
      <c r="H46" s="181">
        <v>6.563471295180344</v>
      </c>
      <c r="I46" s="179">
        <v>65.26000435192833</v>
      </c>
      <c r="J46" s="180">
        <v>71.9228849230213</v>
      </c>
      <c r="K46" s="181">
        <v>66.034106649908381</v>
      </c>
      <c r="L46" s="179">
        <v>3.8535353889633002</v>
      </c>
      <c r="M46" s="180">
        <v>4.2952468725342152</v>
      </c>
      <c r="N46" s="181">
        <v>4.3341296349955112</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0</v>
      </c>
      <c r="D47" s="177">
        <v>0</v>
      </c>
      <c r="E47" s="178">
        <v>0</v>
      </c>
      <c r="F47" s="179" t="s">
        <v>307</v>
      </c>
      <c r="G47" s="180" t="s">
        <v>307</v>
      </c>
      <c r="H47" s="181" t="s">
        <v>307</v>
      </c>
      <c r="I47" s="179" t="s">
        <v>307</v>
      </c>
      <c r="J47" s="180" t="s">
        <v>307</v>
      </c>
      <c r="K47" s="181" t="s">
        <v>307</v>
      </c>
      <c r="L47" s="179" t="s">
        <v>307</v>
      </c>
      <c r="M47" s="180" t="s">
        <v>307</v>
      </c>
      <c r="N47" s="181" t="s">
        <v>307</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0</v>
      </c>
      <c r="D48" s="177">
        <v>0</v>
      </c>
      <c r="E48" s="178">
        <v>0</v>
      </c>
      <c r="F48" s="179" t="s">
        <v>307</v>
      </c>
      <c r="G48" s="180" t="s">
        <v>307</v>
      </c>
      <c r="H48" s="181" t="s">
        <v>307</v>
      </c>
      <c r="I48" s="179" t="s">
        <v>307</v>
      </c>
      <c r="J48" s="180" t="s">
        <v>307</v>
      </c>
      <c r="K48" s="181" t="s">
        <v>307</v>
      </c>
      <c r="L48" s="179" t="s">
        <v>307</v>
      </c>
      <c r="M48" s="180" t="s">
        <v>307</v>
      </c>
      <c r="N48" s="181" t="s">
        <v>307</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2347.8789011999997</v>
      </c>
      <c r="D49" s="177">
        <v>2165.9937328200003</v>
      </c>
      <c r="E49" s="178">
        <v>2314.01652147</v>
      </c>
      <c r="F49" s="179">
        <v>5.1540317338407711</v>
      </c>
      <c r="G49" s="180">
        <v>2.7827902845095167</v>
      </c>
      <c r="H49" s="181">
        <v>2.6047810203926165</v>
      </c>
      <c r="I49" s="179">
        <v>97.895236622278787</v>
      </c>
      <c r="J49" s="180">
        <v>117.5380211082304</v>
      </c>
      <c r="K49" s="181">
        <v>118.54691841686657</v>
      </c>
      <c r="L49" s="179">
        <v>5.045551561430762</v>
      </c>
      <c r="M49" s="180">
        <v>3.2708366320045803</v>
      </c>
      <c r="N49" s="181">
        <v>3.0878876311828596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3905.441077</v>
      </c>
      <c r="D50" s="177">
        <v>4023.8457480000002</v>
      </c>
      <c r="E50" s="178">
        <v>3852.6843730000001</v>
      </c>
      <c r="F50" s="179">
        <v>1.4257945748543679</v>
      </c>
      <c r="G50" s="180">
        <v>1.3838395029848443</v>
      </c>
      <c r="H50" s="181">
        <v>1.4453186819620119</v>
      </c>
      <c r="I50" s="179">
        <v>66.607685172180155</v>
      </c>
      <c r="J50" s="180">
        <v>71.73693272918382</v>
      </c>
      <c r="K50" s="181">
        <v>69.225276103450767</v>
      </c>
      <c r="L50" s="179">
        <v>0.94968876162102189</v>
      </c>
      <c r="M50" s="180">
        <v>0.99272401333610971</v>
      </c>
      <c r="N50" s="181">
        <v>1.0005258481629582</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105">
        <v>226.39930600000002</v>
      </c>
      <c r="D51" s="177">
        <v>183.7627</v>
      </c>
      <c r="E51" s="178">
        <v>197.25689600000001</v>
      </c>
      <c r="F51" s="179">
        <v>36.857943813661684</v>
      </c>
      <c r="G51" s="180">
        <v>39.089746722267357</v>
      </c>
      <c r="H51" s="181">
        <v>36.270320810482588</v>
      </c>
      <c r="I51" s="179">
        <v>36.120425670075122</v>
      </c>
      <c r="J51" s="180">
        <v>34.269857209508345</v>
      </c>
      <c r="K51" s="181">
        <v>34.088259576825209</v>
      </c>
      <c r="L51" s="179">
        <v>13.31324619873172</v>
      </c>
      <c r="M51" s="180">
        <v>13.396000385279494</v>
      </c>
      <c r="N51" s="181">
        <v>12.363921107224558</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105">
        <v>4104.6144920000006</v>
      </c>
      <c r="D52" s="177">
        <v>3504.6207939999999</v>
      </c>
      <c r="E52" s="178">
        <v>3376.7311750000003</v>
      </c>
      <c r="F52" s="179">
        <v>0</v>
      </c>
      <c r="G52" s="180">
        <v>0</v>
      </c>
      <c r="H52" s="181">
        <v>0</v>
      </c>
      <c r="I52" s="179" t="s">
        <v>307</v>
      </c>
      <c r="J52" s="180" t="s">
        <v>307</v>
      </c>
      <c r="K52" s="181" t="s">
        <v>307</v>
      </c>
      <c r="L52" s="179">
        <v>0.44034108526457927</v>
      </c>
      <c r="M52" s="180">
        <v>0.50704644081387595</v>
      </c>
      <c r="N52" s="181">
        <v>0.51669292270504774</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307</v>
      </c>
      <c r="G53" s="180" t="s">
        <v>307</v>
      </c>
      <c r="H53" s="181" t="s">
        <v>307</v>
      </c>
      <c r="I53" s="179" t="s">
        <v>307</v>
      </c>
      <c r="J53" s="180" t="s">
        <v>307</v>
      </c>
      <c r="K53" s="181" t="s">
        <v>307</v>
      </c>
      <c r="L53" s="179" t="s">
        <v>307</v>
      </c>
      <c r="M53" s="180" t="s">
        <v>307</v>
      </c>
      <c r="N53" s="181" t="s">
        <v>307</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54</v>
      </c>
      <c r="C54" s="105">
        <v>826.15127500000006</v>
      </c>
      <c r="D54" s="177">
        <v>1073.697056</v>
      </c>
      <c r="E54" s="178">
        <v>1054.1347169999999</v>
      </c>
      <c r="F54" s="179">
        <v>0.3927458684851633</v>
      </c>
      <c r="G54" s="180">
        <v>0.30219650709371043</v>
      </c>
      <c r="H54" s="181">
        <v>0.30780458585351761</v>
      </c>
      <c r="I54" s="179">
        <v>200.85771302210543</v>
      </c>
      <c r="J54" s="180">
        <v>221.60536879656667</v>
      </c>
      <c r="K54" s="181">
        <v>218.16271275243281</v>
      </c>
      <c r="L54" s="179">
        <v>0.788860369428105</v>
      </c>
      <c r="M54" s="180">
        <v>0.66968368403535983</v>
      </c>
      <c r="N54" s="181">
        <v>0.67151483447442517</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305</v>
      </c>
      <c r="C55" s="105">
        <v>0</v>
      </c>
      <c r="D55" s="177">
        <v>0</v>
      </c>
      <c r="E55" s="178">
        <v>0</v>
      </c>
      <c r="F55" s="179" t="s">
        <v>307</v>
      </c>
      <c r="G55" s="180" t="s">
        <v>307</v>
      </c>
      <c r="H55" s="181" t="s">
        <v>307</v>
      </c>
      <c r="I55" s="179" t="s">
        <v>307</v>
      </c>
      <c r="J55" s="180" t="s">
        <v>307</v>
      </c>
      <c r="K55" s="181" t="s">
        <v>307</v>
      </c>
      <c r="L55" s="179" t="s">
        <v>307</v>
      </c>
      <c r="M55" s="180" t="s">
        <v>307</v>
      </c>
      <c r="N55" s="181" t="s">
        <v>307</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53</v>
      </c>
      <c r="C56" s="105">
        <v>0</v>
      </c>
      <c r="D56" s="177">
        <v>0</v>
      </c>
      <c r="E56" s="178">
        <v>0</v>
      </c>
      <c r="F56" s="179" t="s">
        <v>307</v>
      </c>
      <c r="G56" s="180" t="s">
        <v>307</v>
      </c>
      <c r="H56" s="181" t="s">
        <v>307</v>
      </c>
      <c r="I56" s="179" t="s">
        <v>307</v>
      </c>
      <c r="J56" s="180" t="s">
        <v>307</v>
      </c>
      <c r="K56" s="181" t="s">
        <v>307</v>
      </c>
      <c r="L56" s="179" t="s">
        <v>307</v>
      </c>
      <c r="M56" s="180" t="s">
        <v>307</v>
      </c>
      <c r="N56" s="181" t="s">
        <v>307</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230</v>
      </c>
      <c r="C57" s="105">
        <v>0</v>
      </c>
      <c r="D57" s="177">
        <v>0</v>
      </c>
      <c r="E57" s="178">
        <v>0</v>
      </c>
      <c r="F57" s="179" t="s">
        <v>307</v>
      </c>
      <c r="G57" s="180" t="s">
        <v>307</v>
      </c>
      <c r="H57" s="181" t="s">
        <v>307</v>
      </c>
      <c r="I57" s="179" t="s">
        <v>307</v>
      </c>
      <c r="J57" s="180" t="s">
        <v>307</v>
      </c>
      <c r="K57" s="181" t="s">
        <v>307</v>
      </c>
      <c r="L57" s="179" t="s">
        <v>307</v>
      </c>
      <c r="M57" s="180" t="s">
        <v>307</v>
      </c>
      <c r="N57" s="181" t="s">
        <v>307</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67</v>
      </c>
      <c r="C58" s="105">
        <v>0</v>
      </c>
      <c r="D58" s="177">
        <v>0</v>
      </c>
      <c r="E58" s="178">
        <v>0</v>
      </c>
      <c r="F58" s="179" t="s">
        <v>307</v>
      </c>
      <c r="G58" s="180" t="s">
        <v>307</v>
      </c>
      <c r="H58" s="181" t="s">
        <v>307</v>
      </c>
      <c r="I58" s="179" t="s">
        <v>307</v>
      </c>
      <c r="J58" s="180" t="s">
        <v>307</v>
      </c>
      <c r="K58" s="181" t="s">
        <v>307</v>
      </c>
      <c r="L58" s="179" t="s">
        <v>307</v>
      </c>
      <c r="M58" s="180" t="s">
        <v>307</v>
      </c>
      <c r="N58" s="181" t="s">
        <v>307</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306</v>
      </c>
      <c r="C59" s="105">
        <v>3.8137999999999998E-2</v>
      </c>
      <c r="D59" s="177">
        <v>0</v>
      </c>
      <c r="E59" s="178">
        <v>0</v>
      </c>
      <c r="F59" s="179">
        <v>0</v>
      </c>
      <c r="G59" s="180" t="s">
        <v>307</v>
      </c>
      <c r="H59" s="181" t="s">
        <v>307</v>
      </c>
      <c r="I59" s="179" t="s">
        <v>307</v>
      </c>
      <c r="J59" s="180" t="s">
        <v>307</v>
      </c>
      <c r="K59" s="181" t="s">
        <v>307</v>
      </c>
      <c r="L59" s="179">
        <v>10.718967958466621</v>
      </c>
      <c r="M59" s="180" t="s">
        <v>307</v>
      </c>
      <c r="N59" s="181" t="s">
        <v>307</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50</v>
      </c>
      <c r="C60" s="105">
        <v>5366.4503210000003</v>
      </c>
      <c r="D60" s="177" t="s">
        <v>299</v>
      </c>
      <c r="E60" s="178" t="s">
        <v>285</v>
      </c>
      <c r="F60" s="179">
        <v>4.7820411752582768</v>
      </c>
      <c r="G60" s="177" t="s">
        <v>299</v>
      </c>
      <c r="H60" s="178" t="s">
        <v>285</v>
      </c>
      <c r="I60" s="179">
        <v>83.107931007297083</v>
      </c>
      <c r="J60" s="177" t="s">
        <v>299</v>
      </c>
      <c r="K60" s="178" t="s">
        <v>285</v>
      </c>
      <c r="L60" s="179">
        <v>3.9742554806741865</v>
      </c>
      <c r="M60" s="177" t="s">
        <v>299</v>
      </c>
      <c r="N60" s="178" t="s">
        <v>285</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39"/>
      <c r="D61" s="240"/>
      <c r="E61" s="241"/>
      <c r="F61" s="239"/>
      <c r="G61" s="240"/>
      <c r="H61" s="241"/>
      <c r="I61" s="239"/>
      <c r="J61" s="240"/>
      <c r="K61" s="241"/>
      <c r="L61" s="239"/>
      <c r="M61" s="240"/>
      <c r="N61" s="241"/>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297</v>
      </c>
      <c r="C62" s="242"/>
      <c r="D62" s="242"/>
      <c r="E62" s="242"/>
      <c r="F62" s="242"/>
      <c r="G62" s="242"/>
      <c r="H62" s="242"/>
      <c r="I62" s="242"/>
      <c r="J62" s="242"/>
      <c r="K62" s="242"/>
      <c r="L62" s="242"/>
      <c r="M62" s="242"/>
      <c r="N62" s="242"/>
    </row>
    <row r="63" spans="1:102" ht="20.100000000000001" customHeight="1">
      <c r="B63" s="85"/>
      <c r="C63" s="116"/>
      <c r="D63" s="116"/>
      <c r="E63" s="116"/>
      <c r="F63" s="116"/>
      <c r="G63" s="116"/>
      <c r="H63" s="116"/>
      <c r="I63" s="116"/>
      <c r="J63" s="116"/>
      <c r="K63" s="116"/>
      <c r="L63" s="116"/>
      <c r="M63" s="116"/>
      <c r="N63" s="116"/>
    </row>
    <row r="64" spans="1:102" ht="20.100000000000001" customHeight="1">
      <c r="B64" s="117"/>
      <c r="C64" s="116"/>
      <c r="D64" s="116"/>
      <c r="E64" s="116"/>
      <c r="F64" s="116"/>
      <c r="G64" s="116"/>
      <c r="H64" s="116"/>
      <c r="I64" s="116"/>
      <c r="J64" s="116"/>
      <c r="K64" s="116"/>
      <c r="L64" s="116"/>
      <c r="M64" s="116"/>
      <c r="N64" s="116"/>
    </row>
    <row r="65" spans="2:2" ht="20.100000000000001" customHeight="1">
      <c r="B65" s="117"/>
    </row>
    <row r="66" spans="2:2" ht="20.100000000000001" customHeight="1">
      <c r="B66" s="63"/>
    </row>
    <row r="67" spans="2:2" ht="20.100000000000001" customHeight="1">
      <c r="B67" s="63"/>
    </row>
    <row r="68" spans="2:2" ht="20.100000000000001" customHeight="1">
      <c r="B68" s="63"/>
    </row>
    <row r="69" spans="2:2" ht="20.100000000000001" customHeight="1">
      <c r="B69" s="84"/>
    </row>
    <row r="70" spans="2:2" ht="20.100000000000001" customHeight="1">
      <c r="B70" s="63"/>
    </row>
    <row r="71" spans="2:2">
      <c r="B71" s="63"/>
    </row>
    <row r="72" spans="2:2"/>
    <row r="73" spans="2:2"/>
    <row r="74" spans="2:2"/>
    <row r="75" spans="2:2"/>
    <row r="76" spans="2:2"/>
    <row r="77" spans="2:2"/>
    <row r="78" spans="2:2"/>
    <row r="79" spans="2:2"/>
    <row r="80" spans="2:2"/>
    <row r="81"/>
    <row r="82"/>
    <row r="83"/>
    <row r="84"/>
    <row r="85"/>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161" customFormat="1" ht="20.100000000000001" customHeight="1">
      <c r="A2" s="74"/>
      <c r="B2" s="87" t="s">
        <v>14</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33"/>
      <c r="C4" s="234"/>
      <c r="D4" s="234"/>
      <c r="E4" s="234"/>
      <c r="F4" s="235"/>
      <c r="G4" s="235"/>
      <c r="H4" s="235"/>
      <c r="I4" s="234"/>
      <c r="J4" s="235"/>
      <c r="K4" s="235"/>
      <c r="L4" s="235"/>
      <c r="M4" s="235"/>
      <c r="N4" s="235"/>
    </row>
    <row r="5" spans="1:102" s="95" customFormat="1" ht="20.100000000000001" customHeight="1">
      <c r="A5" s="93"/>
      <c r="B5" s="218"/>
      <c r="C5" s="640" t="s">
        <v>199</v>
      </c>
      <c r="D5" s="641"/>
      <c r="E5" s="642"/>
      <c r="F5" s="640" t="s">
        <v>197</v>
      </c>
      <c r="G5" s="641"/>
      <c r="H5" s="642"/>
      <c r="I5" s="640" t="s">
        <v>195</v>
      </c>
      <c r="J5" s="641"/>
      <c r="K5" s="642"/>
      <c r="L5" s="640" t="s">
        <v>196</v>
      </c>
      <c r="M5" s="641"/>
      <c r="N5" s="642"/>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303</v>
      </c>
      <c r="C7" s="220">
        <v>281697.26475067995</v>
      </c>
      <c r="D7" s="243">
        <v>295438.38766502001</v>
      </c>
      <c r="E7" s="222">
        <v>280510.27269688994</v>
      </c>
      <c r="F7" s="223">
        <v>1.0474960604172587</v>
      </c>
      <c r="G7" s="224">
        <v>1.1714873627844957</v>
      </c>
      <c r="H7" s="225">
        <v>1.2245306764318404</v>
      </c>
      <c r="I7" s="223">
        <v>173.74706066655023</v>
      </c>
      <c r="J7" s="224">
        <v>142.88132068909911</v>
      </c>
      <c r="K7" s="225">
        <v>142.86620130060726</v>
      </c>
      <c r="L7" s="223">
        <v>1.8199936155728977</v>
      </c>
      <c r="M7" s="224">
        <v>1.6738366156523854</v>
      </c>
      <c r="N7" s="225">
        <v>1.7494404611788008</v>
      </c>
      <c r="O7" s="244"/>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45819.36651865</v>
      </c>
      <c r="D8" s="177">
        <v>54978.217672479994</v>
      </c>
      <c r="E8" s="178">
        <v>46298.000849239994</v>
      </c>
      <c r="F8" s="179">
        <v>3.6337482254095381E-2</v>
      </c>
      <c r="G8" s="180">
        <v>3.6238637346806338E-2</v>
      </c>
      <c r="H8" s="181">
        <v>4.328438378129449E-2</v>
      </c>
      <c r="I8" s="179">
        <v>1399.0555836602259</v>
      </c>
      <c r="J8" s="180">
        <v>1738.7999717549246</v>
      </c>
      <c r="K8" s="181">
        <v>1718.3373007347252</v>
      </c>
      <c r="L8" s="179">
        <v>0.50838157443746523</v>
      </c>
      <c r="M8" s="180">
        <v>0.63011741595063808</v>
      </c>
      <c r="N8" s="181">
        <v>0.74377171190715508</v>
      </c>
      <c r="O8" s="244"/>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13766.805415000001</v>
      </c>
      <c r="D9" s="177">
        <v>12462.175079000001</v>
      </c>
      <c r="E9" s="178">
        <v>10152.794975999999</v>
      </c>
      <c r="F9" s="179">
        <v>0.29471010722497382</v>
      </c>
      <c r="G9" s="180">
        <v>0</v>
      </c>
      <c r="H9" s="181">
        <v>0</v>
      </c>
      <c r="I9" s="179">
        <v>1188.1466819359191</v>
      </c>
      <c r="J9" s="180" t="s">
        <v>307</v>
      </c>
      <c r="K9" s="181" t="s">
        <v>307</v>
      </c>
      <c r="L9" s="179">
        <v>3.5015883603233156</v>
      </c>
      <c r="M9" s="180">
        <v>1.938304689741071</v>
      </c>
      <c r="N9" s="181">
        <v>1.9315536112328959</v>
      </c>
      <c r="O9" s="244"/>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51667.603902269999</v>
      </c>
      <c r="D10" s="177">
        <v>69160.154108909992</v>
      </c>
      <c r="E10" s="178">
        <v>62318.984744940004</v>
      </c>
      <c r="F10" s="179">
        <v>0.25471492223431319</v>
      </c>
      <c r="G10" s="180">
        <v>0.10567483507180962</v>
      </c>
      <c r="H10" s="181">
        <v>0.11727546443370795</v>
      </c>
      <c r="I10" s="179">
        <v>132.97178526985795</v>
      </c>
      <c r="J10" s="180">
        <v>210.74356576900328</v>
      </c>
      <c r="K10" s="181">
        <v>201.9101540881135</v>
      </c>
      <c r="L10" s="179">
        <v>0.33869897944369654</v>
      </c>
      <c r="M10" s="180">
        <v>0.22270291555084487</v>
      </c>
      <c r="N10" s="181">
        <v>0.23679107094565052</v>
      </c>
      <c r="O10" s="244"/>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2190.5663526200001</v>
      </c>
      <c r="D11" s="177">
        <v>2559.0923440300003</v>
      </c>
      <c r="E11" s="178">
        <v>2450.06934387</v>
      </c>
      <c r="F11" s="179">
        <v>0</v>
      </c>
      <c r="G11" s="180">
        <v>0</v>
      </c>
      <c r="H11" s="181">
        <v>0</v>
      </c>
      <c r="I11" s="179" t="s">
        <v>307</v>
      </c>
      <c r="J11" s="180" t="s">
        <v>307</v>
      </c>
      <c r="K11" s="181" t="s">
        <v>307</v>
      </c>
      <c r="L11" s="179">
        <v>1.5449668689342309</v>
      </c>
      <c r="M11" s="180">
        <v>1.1176681293555031</v>
      </c>
      <c r="N11" s="181">
        <v>0.97137810158498072</v>
      </c>
      <c r="O11" s="244"/>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13773.515744</v>
      </c>
      <c r="D12" s="177">
        <v>4714.4909900000002</v>
      </c>
      <c r="E12" s="178">
        <v>5560.1939619999994</v>
      </c>
      <c r="F12" s="179">
        <v>1.136695981693721E-3</v>
      </c>
      <c r="G12" s="180">
        <v>14.32705156150908</v>
      </c>
      <c r="H12" s="181">
        <v>12.083271871298795</v>
      </c>
      <c r="I12" s="226">
        <v>345392.74860599241</v>
      </c>
      <c r="J12" s="245">
        <v>64.966424817393857</v>
      </c>
      <c r="K12" s="246">
        <v>58.61563006890286</v>
      </c>
      <c r="L12" s="179">
        <v>3.9260654944658113</v>
      </c>
      <c r="M12" s="180">
        <v>9.3077731812570494</v>
      </c>
      <c r="N12" s="181">
        <v>7.0826859403002969</v>
      </c>
      <c r="O12" s="244"/>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26087.795361</v>
      </c>
      <c r="D13" s="177">
        <v>23574.706265000001</v>
      </c>
      <c r="E13" s="178">
        <v>20575.125049000002</v>
      </c>
      <c r="F13" s="179">
        <v>0.36782169467432446</v>
      </c>
      <c r="G13" s="180">
        <v>0.20360847537372276</v>
      </c>
      <c r="H13" s="181">
        <v>0.2332918992506095</v>
      </c>
      <c r="I13" s="179">
        <v>247.89689389796976</v>
      </c>
      <c r="J13" s="180">
        <v>371.76852756556752</v>
      </c>
      <c r="K13" s="181">
        <v>357.72322140995539</v>
      </c>
      <c r="L13" s="179">
        <v>0.91181855618052421</v>
      </c>
      <c r="M13" s="180">
        <v>0.75695223089559027</v>
      </c>
      <c r="N13" s="181">
        <v>0.83453929728774778</v>
      </c>
      <c r="O13" s="244"/>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16179.35478</v>
      </c>
      <c r="D14" s="177">
        <v>22114.330897</v>
      </c>
      <c r="E14" s="178">
        <v>20523.885459000001</v>
      </c>
      <c r="F14" s="179">
        <v>0</v>
      </c>
      <c r="G14" s="180">
        <v>0</v>
      </c>
      <c r="H14" s="181">
        <v>0</v>
      </c>
      <c r="I14" s="179" t="s">
        <v>307</v>
      </c>
      <c r="J14" s="180" t="s">
        <v>307</v>
      </c>
      <c r="K14" s="181" t="s">
        <v>307</v>
      </c>
      <c r="L14" s="179">
        <v>0.78936239878905723</v>
      </c>
      <c r="M14" s="180">
        <v>0.52263962919935858</v>
      </c>
      <c r="N14" s="181">
        <v>0.52206124524542441</v>
      </c>
      <c r="O14" s="244"/>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36361.922946000006</v>
      </c>
      <c r="D15" s="177">
        <v>13923.782289579998</v>
      </c>
      <c r="E15" s="178">
        <v>18044.642698740001</v>
      </c>
      <c r="F15" s="179">
        <v>6.2006852374896937</v>
      </c>
      <c r="G15" s="180">
        <v>16.193388036362443</v>
      </c>
      <c r="H15" s="181">
        <v>12.495213323938186</v>
      </c>
      <c r="I15" s="179">
        <v>100.94042504326355</v>
      </c>
      <c r="J15" s="180">
        <v>102.5508288485822</v>
      </c>
      <c r="K15" s="181">
        <v>104.64849261313401</v>
      </c>
      <c r="L15" s="179">
        <v>6.2589980343169929</v>
      </c>
      <c r="M15" s="180">
        <v>16.606453649956833</v>
      </c>
      <c r="N15" s="181">
        <v>13.076052392296788</v>
      </c>
      <c r="O15" s="244"/>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12711.893524420002</v>
      </c>
      <c r="D16" s="177">
        <v>11448.994137940002</v>
      </c>
      <c r="E16" s="178">
        <v>11352.63208639</v>
      </c>
      <c r="F16" s="179">
        <v>0.27671914646252488</v>
      </c>
      <c r="G16" s="180">
        <v>1.1218862650506243</v>
      </c>
      <c r="H16" s="181">
        <v>1.0551670467997305</v>
      </c>
      <c r="I16" s="179">
        <v>324.20902035233422</v>
      </c>
      <c r="J16" s="180">
        <v>177.00299510670195</v>
      </c>
      <c r="K16" s="181">
        <v>185.57084055258821</v>
      </c>
      <c r="L16" s="179">
        <v>0.89714843387349286</v>
      </c>
      <c r="M16" s="180">
        <v>1.9857722908303177</v>
      </c>
      <c r="N16" s="181">
        <v>1.9580823579801818</v>
      </c>
      <c r="O16" s="244"/>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12993.14866277</v>
      </c>
      <c r="D17" s="177">
        <v>13300.696812870001</v>
      </c>
      <c r="E17" s="178">
        <v>16184.301178649999</v>
      </c>
      <c r="F17" s="179">
        <v>0</v>
      </c>
      <c r="G17" s="180">
        <v>0</v>
      </c>
      <c r="H17" s="181">
        <v>0</v>
      </c>
      <c r="I17" s="179" t="s">
        <v>307</v>
      </c>
      <c r="J17" s="180" t="s">
        <v>307</v>
      </c>
      <c r="K17" s="181" t="s">
        <v>307</v>
      </c>
      <c r="L17" s="179">
        <v>1.4096240214260229</v>
      </c>
      <c r="M17" s="180">
        <v>0.74025332338024119</v>
      </c>
      <c r="N17" s="181">
        <v>0.71967321662087103</v>
      </c>
      <c r="O17" s="244"/>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58.000836</v>
      </c>
      <c r="D18" s="177">
        <v>461.15771000000001</v>
      </c>
      <c r="E18" s="178">
        <v>817.47940100000005</v>
      </c>
      <c r="F18" s="179">
        <v>0</v>
      </c>
      <c r="G18" s="180">
        <v>0</v>
      </c>
      <c r="H18" s="181">
        <v>0</v>
      </c>
      <c r="I18" s="179" t="s">
        <v>307</v>
      </c>
      <c r="J18" s="180" t="s">
        <v>307</v>
      </c>
      <c r="K18" s="181" t="s">
        <v>307</v>
      </c>
      <c r="L18" s="179">
        <v>8.2686049559699448</v>
      </c>
      <c r="M18" s="180">
        <v>2.0558294471537728</v>
      </c>
      <c r="N18" s="181">
        <v>1.9039895049294333</v>
      </c>
      <c r="O18" s="244"/>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5211.0598289700001</v>
      </c>
      <c r="D19" s="177">
        <v>5312.3779279700002</v>
      </c>
      <c r="E19" s="178">
        <v>5304.4288163400006</v>
      </c>
      <c r="F19" s="179">
        <v>0</v>
      </c>
      <c r="G19" s="180">
        <v>0</v>
      </c>
      <c r="H19" s="181">
        <v>0</v>
      </c>
      <c r="I19" s="179" t="s">
        <v>307</v>
      </c>
      <c r="J19" s="180" t="s">
        <v>307</v>
      </c>
      <c r="K19" s="181" t="s">
        <v>307</v>
      </c>
      <c r="L19" s="179">
        <v>2.4210287507855499</v>
      </c>
      <c r="M19" s="180">
        <v>2.315964772051037</v>
      </c>
      <c r="N19" s="181">
        <v>2.3011279260454147</v>
      </c>
      <c r="O19" s="244"/>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7403.5361473799994</v>
      </c>
      <c r="D20" s="177">
        <v>11010.50077362</v>
      </c>
      <c r="E20" s="178">
        <v>11189.670186450001</v>
      </c>
      <c r="F20" s="179">
        <v>0.65064803806012317</v>
      </c>
      <c r="G20" s="180">
        <v>0</v>
      </c>
      <c r="H20" s="181">
        <v>0</v>
      </c>
      <c r="I20" s="179">
        <v>136.32388954442132</v>
      </c>
      <c r="J20" s="180" t="s">
        <v>307</v>
      </c>
      <c r="K20" s="181" t="s">
        <v>307</v>
      </c>
      <c r="L20" s="179">
        <v>0.8869887127280266</v>
      </c>
      <c r="M20" s="180">
        <v>0.24420847382729577</v>
      </c>
      <c r="N20" s="181">
        <v>0.25455616041742102</v>
      </c>
      <c r="O20" s="244"/>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1330.9921589999999</v>
      </c>
      <c r="D21" s="177">
        <v>1617.307182</v>
      </c>
      <c r="E21" s="178">
        <v>1511.5658550000001</v>
      </c>
      <c r="F21" s="179">
        <v>0</v>
      </c>
      <c r="G21" s="180">
        <v>0</v>
      </c>
      <c r="H21" s="181">
        <v>0</v>
      </c>
      <c r="I21" s="179" t="s">
        <v>307</v>
      </c>
      <c r="J21" s="180" t="s">
        <v>307</v>
      </c>
      <c r="K21" s="181" t="s">
        <v>307</v>
      </c>
      <c r="L21" s="179">
        <v>1.6023639099439653</v>
      </c>
      <c r="M21" s="180">
        <v>1.5931459580941874</v>
      </c>
      <c r="N21" s="181">
        <v>1.7006810464106439</v>
      </c>
      <c r="O21" s="244"/>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7.6332890000000004</v>
      </c>
      <c r="D22" s="177">
        <v>851.13626799999997</v>
      </c>
      <c r="E22" s="178">
        <v>852.02185399999996</v>
      </c>
      <c r="F22" s="179">
        <v>0</v>
      </c>
      <c r="G22" s="180">
        <v>0</v>
      </c>
      <c r="H22" s="181">
        <v>0</v>
      </c>
      <c r="I22" s="179" t="s">
        <v>307</v>
      </c>
      <c r="J22" s="180" t="s">
        <v>307</v>
      </c>
      <c r="K22" s="181" t="s">
        <v>307</v>
      </c>
      <c r="L22" s="179">
        <v>0.15719305269327544</v>
      </c>
      <c r="M22" s="180">
        <v>0.76966641492006072</v>
      </c>
      <c r="N22" s="181">
        <v>0.76911700905737568</v>
      </c>
      <c r="O22" s="244"/>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2189.9381010000002</v>
      </c>
      <c r="D23" s="177">
        <v>2950.9488469999997</v>
      </c>
      <c r="E23" s="178">
        <v>2936.2465579999998</v>
      </c>
      <c r="F23" s="179">
        <v>0</v>
      </c>
      <c r="G23" s="180">
        <v>1.3894026337217631</v>
      </c>
      <c r="H23" s="181">
        <v>1.3722759381434753</v>
      </c>
      <c r="I23" s="179" t="s">
        <v>307</v>
      </c>
      <c r="J23" s="180">
        <v>84.739196617334073</v>
      </c>
      <c r="K23" s="181">
        <v>89.593969534220307</v>
      </c>
      <c r="L23" s="179">
        <v>0.60436516420059294</v>
      </c>
      <c r="M23" s="180">
        <v>1.1773686295959029</v>
      </c>
      <c r="N23" s="181">
        <v>1.2294764859457012</v>
      </c>
      <c r="O23" s="244"/>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384.74963200000002</v>
      </c>
      <c r="D24" s="177">
        <v>268.92910899999998</v>
      </c>
      <c r="E24" s="178">
        <v>270.944729</v>
      </c>
      <c r="F24" s="179">
        <v>0</v>
      </c>
      <c r="G24" s="180">
        <v>0</v>
      </c>
      <c r="H24" s="181">
        <v>0</v>
      </c>
      <c r="I24" s="179" t="s">
        <v>307</v>
      </c>
      <c r="J24" s="180" t="s">
        <v>307</v>
      </c>
      <c r="K24" s="181" t="s">
        <v>307</v>
      </c>
      <c r="L24" s="179">
        <v>0.38536359145887372</v>
      </c>
      <c r="M24" s="180">
        <v>0.64086219837213687</v>
      </c>
      <c r="N24" s="181">
        <v>0.64039592370147203</v>
      </c>
      <c r="O24" s="244"/>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1772.4501124000001</v>
      </c>
      <c r="D25" s="177">
        <v>1638.2119546600002</v>
      </c>
      <c r="E25" s="178">
        <v>1697.60102003</v>
      </c>
      <c r="F25" s="179">
        <v>2.1078055911775513</v>
      </c>
      <c r="G25" s="180">
        <v>0</v>
      </c>
      <c r="H25" s="181">
        <v>0</v>
      </c>
      <c r="I25" s="179">
        <v>101.01724338421738</v>
      </c>
      <c r="J25" s="180" t="s">
        <v>307</v>
      </c>
      <c r="K25" s="181" t="s">
        <v>307</v>
      </c>
      <c r="L25" s="179">
        <v>2.1292471041059691</v>
      </c>
      <c r="M25" s="180">
        <v>0.66818373097953754</v>
      </c>
      <c r="N25" s="181">
        <v>0.75892668406692654</v>
      </c>
      <c r="O25" s="244"/>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2209.4948399999998</v>
      </c>
      <c r="D26" s="177">
        <v>12205.673658</v>
      </c>
      <c r="E26" s="178">
        <v>11794.99927</v>
      </c>
      <c r="F26" s="179">
        <v>3.6168234726449962</v>
      </c>
      <c r="G26" s="180">
        <v>0.81159239363304303</v>
      </c>
      <c r="H26" s="181">
        <v>0.72590472487583291</v>
      </c>
      <c r="I26" s="179">
        <v>63.291555592439863</v>
      </c>
      <c r="J26" s="180">
        <v>168.82240405464469</v>
      </c>
      <c r="K26" s="181">
        <v>197.62875243704903</v>
      </c>
      <c r="L26" s="179">
        <v>2.289143838869522</v>
      </c>
      <c r="M26" s="180">
        <v>1.3701497900559385</v>
      </c>
      <c r="N26" s="181">
        <v>1.4345964516537015</v>
      </c>
      <c r="O26" s="244"/>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11548.851515</v>
      </c>
      <c r="D27" s="177">
        <v>13003.907558999999</v>
      </c>
      <c r="E27" s="178">
        <v>12713.946231</v>
      </c>
      <c r="F27" s="179">
        <v>0</v>
      </c>
      <c r="G27" s="180">
        <v>0</v>
      </c>
      <c r="H27" s="181">
        <v>0</v>
      </c>
      <c r="I27" s="179" t="s">
        <v>307</v>
      </c>
      <c r="J27" s="180" t="s">
        <v>307</v>
      </c>
      <c r="K27" s="181" t="s">
        <v>307</v>
      </c>
      <c r="L27" s="179">
        <v>0.49919458160078356</v>
      </c>
      <c r="M27" s="180">
        <v>0.78138481482572031</v>
      </c>
      <c r="N27" s="181">
        <v>0.82457440904053803</v>
      </c>
      <c r="O27" s="244"/>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1236.7846870000001</v>
      </c>
      <c r="D28" s="177">
        <v>1837.7819139999999</v>
      </c>
      <c r="E28" s="178">
        <v>1798.4749770000001</v>
      </c>
      <c r="F28" s="179">
        <v>0</v>
      </c>
      <c r="G28" s="180">
        <v>0</v>
      </c>
      <c r="H28" s="181">
        <v>0</v>
      </c>
      <c r="I28" s="179" t="s">
        <v>307</v>
      </c>
      <c r="J28" s="180" t="s">
        <v>307</v>
      </c>
      <c r="K28" s="181" t="s">
        <v>307</v>
      </c>
      <c r="L28" s="179">
        <v>0.29881716994447233</v>
      </c>
      <c r="M28" s="180">
        <v>0.28019777323807099</v>
      </c>
      <c r="N28" s="181">
        <v>0.27978120709766202</v>
      </c>
      <c r="O28" s="244"/>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3176.5037230000003</v>
      </c>
      <c r="D29" s="177">
        <v>3622.8135460000003</v>
      </c>
      <c r="E29" s="178">
        <v>3571.8580059999999</v>
      </c>
      <c r="F29" s="179">
        <v>0.99703324037312946</v>
      </c>
      <c r="G29" s="180">
        <v>0.87420447113454613</v>
      </c>
      <c r="H29" s="181">
        <v>0.88667572862077548</v>
      </c>
      <c r="I29" s="179">
        <v>90.442365866499472</v>
      </c>
      <c r="J29" s="180">
        <v>112.1472026060095</v>
      </c>
      <c r="K29" s="181">
        <v>114.86077805807102</v>
      </c>
      <c r="L29" s="179">
        <v>0.90174045106888101</v>
      </c>
      <c r="M29" s="180">
        <v>0.98039585943405327</v>
      </c>
      <c r="N29" s="181">
        <v>1.0184426407458931</v>
      </c>
      <c r="O29" s="244"/>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244"/>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299</v>
      </c>
      <c r="G31" s="180" t="s">
        <v>299</v>
      </c>
      <c r="H31" s="181" t="s">
        <v>299</v>
      </c>
      <c r="I31" s="179" t="s">
        <v>307</v>
      </c>
      <c r="J31" s="180" t="s">
        <v>307</v>
      </c>
      <c r="K31" s="181" t="s">
        <v>307</v>
      </c>
      <c r="L31" s="179" t="s">
        <v>307</v>
      </c>
      <c r="M31" s="180" t="s">
        <v>307</v>
      </c>
      <c r="N31" s="181" t="s">
        <v>307</v>
      </c>
      <c r="O31" s="244"/>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580.88147800000002</v>
      </c>
      <c r="D32" s="177">
        <v>898.83227099999999</v>
      </c>
      <c r="E32" s="178">
        <v>877.56400099999996</v>
      </c>
      <c r="F32" s="179">
        <v>1.225840772977788</v>
      </c>
      <c r="G32" s="180">
        <v>0.79221476906674182</v>
      </c>
      <c r="H32" s="181">
        <v>0.81141455117642192</v>
      </c>
      <c r="I32" s="179">
        <v>337.34275733700787</v>
      </c>
      <c r="J32" s="180">
        <v>443.24684068183353</v>
      </c>
      <c r="K32" s="181">
        <v>438.5035731128001</v>
      </c>
      <c r="L32" s="179">
        <v>4.1352850641245613</v>
      </c>
      <c r="M32" s="180">
        <v>3.5114669353032166</v>
      </c>
      <c r="N32" s="181">
        <v>3.5580817996657998</v>
      </c>
      <c r="O32" s="244"/>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244"/>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1367.2228705099999</v>
      </c>
      <c r="D34" s="177">
        <v>1843.630089</v>
      </c>
      <c r="E34" s="178">
        <v>2129.54972</v>
      </c>
      <c r="F34" s="179">
        <v>1.9294723273726173</v>
      </c>
      <c r="G34" s="180">
        <v>0</v>
      </c>
      <c r="H34" s="181">
        <v>0</v>
      </c>
      <c r="I34" s="179">
        <v>165.14036306522095</v>
      </c>
      <c r="J34" s="180" t="s">
        <v>307</v>
      </c>
      <c r="K34" s="181" t="s">
        <v>307</v>
      </c>
      <c r="L34" s="179">
        <v>3.1863376066661084</v>
      </c>
      <c r="M34" s="180">
        <v>1.4318609875974964</v>
      </c>
      <c r="N34" s="181">
        <v>1.3634102893826776</v>
      </c>
      <c r="O34" s="244"/>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1907.1019100899998</v>
      </c>
      <c r="D35" s="177">
        <v>2179.3925606500002</v>
      </c>
      <c r="E35" s="178">
        <v>2152.5538548800005</v>
      </c>
      <c r="F35" s="179">
        <v>0</v>
      </c>
      <c r="G35" s="180">
        <v>0</v>
      </c>
      <c r="H35" s="181">
        <v>0</v>
      </c>
      <c r="I35" s="179" t="s">
        <v>307</v>
      </c>
      <c r="J35" s="180" t="s">
        <v>307</v>
      </c>
      <c r="K35" s="181" t="s">
        <v>307</v>
      </c>
      <c r="L35" s="179">
        <v>0.73450404175511241</v>
      </c>
      <c r="M35" s="180">
        <v>0.511401141824394</v>
      </c>
      <c r="N35" s="181">
        <v>0.50395121522312569</v>
      </c>
      <c r="O35" s="244"/>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1664.675115</v>
      </c>
      <c r="D36" s="177">
        <v>1974.6631870000001</v>
      </c>
      <c r="E36" s="178">
        <v>1613.977993</v>
      </c>
      <c r="F36" s="179">
        <v>0</v>
      </c>
      <c r="G36" s="180">
        <v>0</v>
      </c>
      <c r="H36" s="181">
        <v>0</v>
      </c>
      <c r="I36" s="179" t="s">
        <v>307</v>
      </c>
      <c r="J36" s="180" t="s">
        <v>307</v>
      </c>
      <c r="K36" s="181" t="s">
        <v>307</v>
      </c>
      <c r="L36" s="179">
        <v>1.2697198876550755</v>
      </c>
      <c r="M36" s="180">
        <v>0.81817502378951268</v>
      </c>
      <c r="N36" s="181">
        <v>1.1673315919865832</v>
      </c>
      <c r="O36" s="244"/>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1004.873958</v>
      </c>
      <c r="D37" s="177">
        <v>94.782044999999997</v>
      </c>
      <c r="E37" s="178">
        <v>97.027375000000006</v>
      </c>
      <c r="F37" s="179">
        <v>0</v>
      </c>
      <c r="G37" s="180">
        <v>0</v>
      </c>
      <c r="H37" s="181">
        <v>0</v>
      </c>
      <c r="I37" s="179" t="s">
        <v>307</v>
      </c>
      <c r="J37" s="180" t="s">
        <v>307</v>
      </c>
      <c r="K37" s="181" t="s">
        <v>307</v>
      </c>
      <c r="L37" s="179">
        <v>0.74117862650392219</v>
      </c>
      <c r="M37" s="180">
        <v>4.4162731454042801</v>
      </c>
      <c r="N37" s="181">
        <v>4.4162732424740954</v>
      </c>
      <c r="O37" s="244"/>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2106.207676</v>
      </c>
      <c r="D38" s="177">
        <v>2660.6654309999999</v>
      </c>
      <c r="E38" s="178">
        <v>2843.3412090000002</v>
      </c>
      <c r="F38" s="179">
        <v>0</v>
      </c>
      <c r="G38" s="180">
        <v>0</v>
      </c>
      <c r="H38" s="181">
        <v>0</v>
      </c>
      <c r="I38" s="179" t="s">
        <v>307</v>
      </c>
      <c r="J38" s="180" t="s">
        <v>307</v>
      </c>
      <c r="K38" s="181" t="s">
        <v>307</v>
      </c>
      <c r="L38" s="179">
        <v>1.5968960413189566</v>
      </c>
      <c r="M38" s="180">
        <v>2.216114935497127</v>
      </c>
      <c r="N38" s="181">
        <v>2.0737364834499536</v>
      </c>
      <c r="O38" s="244"/>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244"/>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262.093391</v>
      </c>
      <c r="D40" s="177">
        <v>553.32025099999998</v>
      </c>
      <c r="E40" s="178">
        <v>702.69801800000005</v>
      </c>
      <c r="F40" s="179">
        <v>0</v>
      </c>
      <c r="G40" s="180">
        <v>0</v>
      </c>
      <c r="H40" s="181">
        <v>0</v>
      </c>
      <c r="I40" s="179" t="s">
        <v>307</v>
      </c>
      <c r="J40" s="180" t="s">
        <v>307</v>
      </c>
      <c r="K40" s="181" t="s">
        <v>307</v>
      </c>
      <c r="L40" s="179">
        <v>3.061531223425622</v>
      </c>
      <c r="M40" s="180">
        <v>3.1154287176089639</v>
      </c>
      <c r="N40" s="181">
        <v>2.624318203214286</v>
      </c>
      <c r="O40" s="244"/>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299</v>
      </c>
      <c r="G41" s="180" t="s">
        <v>299</v>
      </c>
      <c r="H41" s="181" t="s">
        <v>299</v>
      </c>
      <c r="I41" s="179" t="s">
        <v>307</v>
      </c>
      <c r="J41" s="180" t="s">
        <v>307</v>
      </c>
      <c r="K41" s="181" t="s">
        <v>307</v>
      </c>
      <c r="L41" s="179" t="s">
        <v>307</v>
      </c>
      <c r="M41" s="180" t="s">
        <v>307</v>
      </c>
      <c r="N41" s="181" t="s">
        <v>307</v>
      </c>
      <c r="O41" s="244"/>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36.09514454</v>
      </c>
      <c r="D42" s="177">
        <v>11.3616704</v>
      </c>
      <c r="E42" s="178">
        <v>10.798482779999999</v>
      </c>
      <c r="F42" s="179">
        <v>0</v>
      </c>
      <c r="G42" s="180">
        <v>0</v>
      </c>
      <c r="H42" s="181">
        <v>0</v>
      </c>
      <c r="I42" s="179" t="s">
        <v>307</v>
      </c>
      <c r="J42" s="180" t="s">
        <v>307</v>
      </c>
      <c r="K42" s="181" t="s">
        <v>307</v>
      </c>
      <c r="L42" s="179">
        <v>0.47517734638776427</v>
      </c>
      <c r="M42" s="180">
        <v>0.36729960059394084</v>
      </c>
      <c r="N42" s="181">
        <v>0.36729956242982503</v>
      </c>
      <c r="O42" s="244"/>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1130.8717805699998</v>
      </c>
      <c r="D43" s="177">
        <v>633.5385172</v>
      </c>
      <c r="E43" s="178">
        <v>626.28479319000007</v>
      </c>
      <c r="F43" s="179">
        <v>0</v>
      </c>
      <c r="G43" s="180">
        <v>0</v>
      </c>
      <c r="H43" s="181">
        <v>0</v>
      </c>
      <c r="I43" s="179" t="s">
        <v>307</v>
      </c>
      <c r="J43" s="180" t="s">
        <v>307</v>
      </c>
      <c r="K43" s="181" t="s">
        <v>307</v>
      </c>
      <c r="L43" s="179">
        <v>0.18175627646876019</v>
      </c>
      <c r="M43" s="180">
        <v>0.21808805818254992</v>
      </c>
      <c r="N43" s="181">
        <v>0.21624147108887906</v>
      </c>
      <c r="O43" s="244"/>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244"/>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1554.9803879999999</v>
      </c>
      <c r="D45" s="177">
        <v>0</v>
      </c>
      <c r="E45" s="178">
        <v>0</v>
      </c>
      <c r="F45" s="179">
        <v>0</v>
      </c>
      <c r="G45" s="180" t="s">
        <v>299</v>
      </c>
      <c r="H45" s="181" t="s">
        <v>299</v>
      </c>
      <c r="I45" s="179" t="s">
        <v>307</v>
      </c>
      <c r="J45" s="180" t="s">
        <v>307</v>
      </c>
      <c r="K45" s="181" t="s">
        <v>307</v>
      </c>
      <c r="L45" s="179">
        <v>0.45681965218457793</v>
      </c>
      <c r="M45" s="180" t="s">
        <v>307</v>
      </c>
      <c r="N45" s="181" t="s">
        <v>307</v>
      </c>
      <c r="O45" s="244"/>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363.95704154999999</v>
      </c>
      <c r="D46" s="177">
        <v>783.06751421000001</v>
      </c>
      <c r="E46" s="178">
        <v>835.71557721000011</v>
      </c>
      <c r="F46" s="179">
        <v>0</v>
      </c>
      <c r="G46" s="180">
        <v>0</v>
      </c>
      <c r="H46" s="181">
        <v>0</v>
      </c>
      <c r="I46" s="247" t="s">
        <v>307</v>
      </c>
      <c r="J46" s="180" t="s">
        <v>307</v>
      </c>
      <c r="K46" s="181" t="s">
        <v>307</v>
      </c>
      <c r="L46" s="179">
        <v>1.1327821581475321</v>
      </c>
      <c r="M46" s="180">
        <v>0.55187581039673417</v>
      </c>
      <c r="N46" s="181">
        <v>0.57836285834665457</v>
      </c>
      <c r="O46" s="244"/>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244"/>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21.234369999999998</v>
      </c>
      <c r="D48" s="177">
        <v>10.126466000000001</v>
      </c>
      <c r="E48" s="178">
        <v>15.093062</v>
      </c>
      <c r="F48" s="179">
        <v>0</v>
      </c>
      <c r="G48" s="180">
        <v>0</v>
      </c>
      <c r="H48" s="181">
        <v>0</v>
      </c>
      <c r="I48" s="179" t="s">
        <v>307</v>
      </c>
      <c r="J48" s="180" t="s">
        <v>307</v>
      </c>
      <c r="K48" s="181" t="s">
        <v>307</v>
      </c>
      <c r="L48" s="179">
        <v>0.36164482393402769</v>
      </c>
      <c r="M48" s="180">
        <v>0.8450233279803635</v>
      </c>
      <c r="N48" s="181">
        <v>0.85518763521941399</v>
      </c>
      <c r="O48" s="244"/>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58.916088939999995</v>
      </c>
      <c r="D49" s="177">
        <v>251.49971249999999</v>
      </c>
      <c r="E49" s="178">
        <v>251.26778818</v>
      </c>
      <c r="F49" s="179">
        <v>100</v>
      </c>
      <c r="G49" s="180">
        <v>0</v>
      </c>
      <c r="H49" s="181">
        <v>0</v>
      </c>
      <c r="I49" s="179">
        <v>91.000000041754305</v>
      </c>
      <c r="J49" s="180" t="s">
        <v>307</v>
      </c>
      <c r="K49" s="181" t="s">
        <v>307</v>
      </c>
      <c r="L49" s="179">
        <v>91.000000041754305</v>
      </c>
      <c r="M49" s="180">
        <v>0.2515237706285649</v>
      </c>
      <c r="N49" s="181">
        <v>0.25152376855693781</v>
      </c>
      <c r="O49" s="244"/>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299</v>
      </c>
      <c r="G50" s="180" t="s">
        <v>299</v>
      </c>
      <c r="H50" s="181" t="s">
        <v>299</v>
      </c>
      <c r="I50" s="179" t="s">
        <v>307</v>
      </c>
      <c r="J50" s="180" t="s">
        <v>307</v>
      </c>
      <c r="K50" s="181" t="s">
        <v>307</v>
      </c>
      <c r="L50" s="179" t="s">
        <v>307</v>
      </c>
      <c r="M50" s="180" t="s">
        <v>307</v>
      </c>
      <c r="N50" s="181" t="s">
        <v>307</v>
      </c>
      <c r="O50" s="244"/>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105">
        <v>46.778222999999997</v>
      </c>
      <c r="D51" s="177">
        <v>52.393622999999998</v>
      </c>
      <c r="E51" s="178">
        <v>49.978516999999997</v>
      </c>
      <c r="F51" s="179">
        <v>0</v>
      </c>
      <c r="G51" s="180">
        <v>0</v>
      </c>
      <c r="H51" s="181">
        <v>0</v>
      </c>
      <c r="I51" s="179" t="s">
        <v>307</v>
      </c>
      <c r="J51" s="180" t="s">
        <v>307</v>
      </c>
      <c r="K51" s="181" t="s">
        <v>307</v>
      </c>
      <c r="L51" s="179">
        <v>0.53019970425127094</v>
      </c>
      <c r="M51" s="180">
        <v>0.65775752900310036</v>
      </c>
      <c r="N51" s="181">
        <v>0.9578015290049523</v>
      </c>
      <c r="O51" s="244"/>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105">
        <v>56.683731000000002</v>
      </c>
      <c r="D52" s="177">
        <v>58.664952999999997</v>
      </c>
      <c r="E52" s="178">
        <v>58.769976999999997</v>
      </c>
      <c r="F52" s="179">
        <v>100</v>
      </c>
      <c r="G52" s="180">
        <v>100</v>
      </c>
      <c r="H52" s="181">
        <v>100</v>
      </c>
      <c r="I52" s="179">
        <v>87.999999506031102</v>
      </c>
      <c r="J52" s="180">
        <v>100</v>
      </c>
      <c r="K52" s="181">
        <v>100</v>
      </c>
      <c r="L52" s="179">
        <v>87.999999506031102</v>
      </c>
      <c r="M52" s="180">
        <v>100</v>
      </c>
      <c r="N52" s="181">
        <v>100</v>
      </c>
      <c r="O52" s="244"/>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299</v>
      </c>
      <c r="G53" s="180" t="s">
        <v>299</v>
      </c>
      <c r="H53" s="181" t="s">
        <v>299</v>
      </c>
      <c r="I53" s="179" t="s">
        <v>307</v>
      </c>
      <c r="J53" s="180" t="s">
        <v>307</v>
      </c>
      <c r="K53" s="181" t="s">
        <v>307</v>
      </c>
      <c r="L53" s="179" t="s">
        <v>307</v>
      </c>
      <c r="M53" s="180" t="s">
        <v>307</v>
      </c>
      <c r="N53" s="181" t="s">
        <v>307</v>
      </c>
      <c r="O53" s="244"/>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54</v>
      </c>
      <c r="C54" s="105">
        <v>414.12817199999995</v>
      </c>
      <c r="D54" s="177">
        <v>415.06232799999998</v>
      </c>
      <c r="E54" s="178">
        <v>325.785077</v>
      </c>
      <c r="F54" s="179">
        <v>0</v>
      </c>
      <c r="G54" s="180">
        <v>0</v>
      </c>
      <c r="H54" s="181">
        <v>0</v>
      </c>
      <c r="I54" s="179" t="s">
        <v>307</v>
      </c>
      <c r="J54" s="180" t="s">
        <v>307</v>
      </c>
      <c r="K54" s="181" t="s">
        <v>307</v>
      </c>
      <c r="L54" s="179">
        <v>1.3596684265179624</v>
      </c>
      <c r="M54" s="180">
        <v>0.46616781853543698</v>
      </c>
      <c r="N54" s="181">
        <v>0.53582503412211235</v>
      </c>
      <c r="O54" s="244"/>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305</v>
      </c>
      <c r="C55" s="105">
        <v>0</v>
      </c>
      <c r="D55" s="177">
        <v>0</v>
      </c>
      <c r="E55" s="178">
        <v>0</v>
      </c>
      <c r="F55" s="179" t="s">
        <v>299</v>
      </c>
      <c r="G55" s="180" t="s">
        <v>299</v>
      </c>
      <c r="H55" s="181" t="s">
        <v>299</v>
      </c>
      <c r="I55" s="179" t="s">
        <v>307</v>
      </c>
      <c r="J55" s="180" t="s">
        <v>307</v>
      </c>
      <c r="K55" s="181" t="s">
        <v>307</v>
      </c>
      <c r="L55" s="179" t="s">
        <v>307</v>
      </c>
      <c r="M55" s="180" t="s">
        <v>307</v>
      </c>
      <c r="N55" s="181" t="s">
        <v>307</v>
      </c>
      <c r="O55" s="244"/>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53</v>
      </c>
      <c r="C56" s="105">
        <v>0</v>
      </c>
      <c r="D56" s="177">
        <v>0</v>
      </c>
      <c r="E56" s="178">
        <v>0</v>
      </c>
      <c r="F56" s="179" t="s">
        <v>299</v>
      </c>
      <c r="G56" s="180" t="s">
        <v>299</v>
      </c>
      <c r="H56" s="181" t="s">
        <v>299</v>
      </c>
      <c r="I56" s="179" t="s">
        <v>307</v>
      </c>
      <c r="J56" s="180" t="s">
        <v>307</v>
      </c>
      <c r="K56" s="181" t="s">
        <v>307</v>
      </c>
      <c r="L56" s="179" t="s">
        <v>307</v>
      </c>
      <c r="M56" s="180" t="s">
        <v>307</v>
      </c>
      <c r="N56" s="181" t="s">
        <v>307</v>
      </c>
      <c r="O56" s="244"/>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230</v>
      </c>
      <c r="C57" s="105">
        <v>0</v>
      </c>
      <c r="D57" s="177">
        <v>0</v>
      </c>
      <c r="E57" s="178">
        <v>0</v>
      </c>
      <c r="F57" s="179" t="s">
        <v>299</v>
      </c>
      <c r="G57" s="180" t="s">
        <v>299</v>
      </c>
      <c r="H57" s="181" t="s">
        <v>299</v>
      </c>
      <c r="I57" s="179" t="s">
        <v>307</v>
      </c>
      <c r="J57" s="180" t="s">
        <v>307</v>
      </c>
      <c r="K57" s="181" t="s">
        <v>307</v>
      </c>
      <c r="L57" s="179" t="s">
        <v>307</v>
      </c>
      <c r="M57" s="180" t="s">
        <v>307</v>
      </c>
      <c r="N57" s="181" t="s">
        <v>307</v>
      </c>
      <c r="O57" s="244"/>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67</v>
      </c>
      <c r="C58" s="105">
        <v>0</v>
      </c>
      <c r="D58" s="177">
        <v>0</v>
      </c>
      <c r="E58" s="178">
        <v>0</v>
      </c>
      <c r="F58" s="179" t="s">
        <v>299</v>
      </c>
      <c r="G58" s="180" t="s">
        <v>299</v>
      </c>
      <c r="H58" s="181" t="s">
        <v>299</v>
      </c>
      <c r="I58" s="179" t="s">
        <v>307</v>
      </c>
      <c r="J58" s="180" t="s">
        <v>307</v>
      </c>
      <c r="K58" s="181" t="s">
        <v>307</v>
      </c>
      <c r="L58" s="179" t="s">
        <v>307</v>
      </c>
      <c r="M58" s="180" t="s">
        <v>307</v>
      </c>
      <c r="N58" s="181" t="s">
        <v>307</v>
      </c>
      <c r="O58" s="244"/>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306</v>
      </c>
      <c r="C59" s="105">
        <v>0</v>
      </c>
      <c r="D59" s="177">
        <v>0</v>
      </c>
      <c r="E59" s="178">
        <v>0</v>
      </c>
      <c r="F59" s="179" t="s">
        <v>299</v>
      </c>
      <c r="G59" s="180" t="s">
        <v>299</v>
      </c>
      <c r="H59" s="181" t="s">
        <v>299</v>
      </c>
      <c r="I59" s="179" t="s">
        <v>307</v>
      </c>
      <c r="J59" s="180" t="s">
        <v>307</v>
      </c>
      <c r="K59" s="181" t="s">
        <v>307</v>
      </c>
      <c r="L59" s="179" t="s">
        <v>307</v>
      </c>
      <c r="M59" s="180" t="s">
        <v>307</v>
      </c>
      <c r="N59" s="181" t="s">
        <v>307</v>
      </c>
      <c r="O59" s="244"/>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75" customHeight="1">
      <c r="A60" s="93"/>
      <c r="B60" s="104" t="s">
        <v>50</v>
      </c>
      <c r="C60" s="105">
        <v>1038.595335</v>
      </c>
      <c r="D60" s="177" t="s">
        <v>299</v>
      </c>
      <c r="E60" s="178" t="s">
        <v>299</v>
      </c>
      <c r="F60" s="179">
        <v>2.0566227557723433</v>
      </c>
      <c r="G60" s="180" t="s">
        <v>299</v>
      </c>
      <c r="H60" s="181" t="s">
        <v>299</v>
      </c>
      <c r="I60" s="179">
        <v>126.35749608099032</v>
      </c>
      <c r="J60" s="177" t="s">
        <v>299</v>
      </c>
      <c r="K60" s="178" t="s">
        <v>299</v>
      </c>
      <c r="L60" s="179">
        <v>2.5986970180257938</v>
      </c>
      <c r="M60" s="177" t="s">
        <v>299</v>
      </c>
      <c r="N60" s="178" t="s">
        <v>299</v>
      </c>
      <c r="O60" s="244"/>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27"/>
      <c r="D61" s="248"/>
      <c r="E61" s="229"/>
      <c r="F61" s="230"/>
      <c r="G61" s="228"/>
      <c r="H61" s="231"/>
      <c r="I61" s="230"/>
      <c r="J61" s="228"/>
      <c r="K61" s="231"/>
      <c r="L61" s="230"/>
      <c r="M61" s="228"/>
      <c r="N61" s="231"/>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297</v>
      </c>
      <c r="C62" s="232"/>
      <c r="D62" s="232"/>
      <c r="E62" s="232"/>
      <c r="F62" s="85"/>
      <c r="G62" s="85"/>
      <c r="H62" s="85"/>
      <c r="I62" s="85"/>
      <c r="J62" s="85"/>
      <c r="K62" s="85"/>
      <c r="L62" s="85"/>
      <c r="M62" s="85"/>
      <c r="N62" s="85"/>
    </row>
    <row r="63" spans="1:102" ht="20.100000000000001" customHeight="1">
      <c r="B63" s="85"/>
      <c r="C63" s="116"/>
      <c r="D63" s="116"/>
      <c r="E63" s="116"/>
      <c r="F63" s="116"/>
      <c r="G63" s="116"/>
      <c r="H63" s="116"/>
      <c r="I63" s="116"/>
      <c r="J63" s="116"/>
      <c r="K63" s="116"/>
      <c r="L63" s="116"/>
      <c r="M63" s="116"/>
      <c r="N63" s="116"/>
    </row>
    <row r="64" spans="1:102" ht="20.100000000000001" customHeight="1">
      <c r="B64" s="117"/>
      <c r="C64" s="116"/>
      <c r="D64" s="116"/>
      <c r="E64" s="116"/>
      <c r="F64" s="116"/>
      <c r="G64" s="116"/>
      <c r="H64" s="116"/>
      <c r="I64" s="116"/>
      <c r="J64" s="116"/>
      <c r="K64" s="116"/>
      <c r="L64" s="116"/>
      <c r="M64" s="116"/>
      <c r="N64" s="116"/>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c r="B70" s="63"/>
    </row>
    <row r="71" spans="2:14" ht="13.7" customHeight="1">
      <c r="B71" s="63"/>
    </row>
    <row r="72" spans="2:14"/>
    <row r="73" spans="2:14"/>
    <row r="74" spans="2:14"/>
    <row r="75" spans="2:14"/>
    <row r="76" spans="2:14"/>
    <row r="77" spans="2:14"/>
    <row r="78" spans="2:14"/>
    <row r="79" spans="2:14"/>
    <row r="80" spans="2:14"/>
    <row r="81"/>
    <row r="82"/>
    <row r="83"/>
    <row r="84"/>
    <row r="85"/>
    <row r="87"/>
    <row r="88"/>
    <row r="89"/>
    <row r="90"/>
    <row r="91"/>
    <row r="92"/>
    <row r="93"/>
  </sheetData>
  <mergeCells count="4">
    <mergeCell ref="C5:E5"/>
    <mergeCell ref="F5:H5"/>
    <mergeCell ref="I5:K5"/>
    <mergeCell ref="L5:N5"/>
  </mergeCells>
  <conditionalFormatting sqref="I61:K62">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19.140625" style="44" customWidth="1"/>
    <col min="10" max="10" width="24.42578125" style="44" customWidth="1"/>
    <col min="11" max="11" width="17.5703125" style="44" customWidth="1"/>
    <col min="12" max="14" width="16.7109375" style="44" customWidth="1"/>
    <col min="15" max="15" width="11.42578125" style="44" customWidth="1"/>
    <col min="16" max="102" width="11.42578125" style="44" hidden="1"/>
    <col min="103" max="16383" width="11.42578125" style="52" hidden="1"/>
    <col min="16384" max="16384" width="1.7109375" style="52" hidden="1"/>
  </cols>
  <sheetData>
    <row r="1" spans="1:102" ht="92.25" customHeight="1"/>
    <row r="2" spans="1:102" s="215" customFormat="1" ht="20.100000000000001" customHeight="1">
      <c r="A2" s="72"/>
      <c r="B2" s="87" t="s">
        <v>82</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6"/>
      <c r="C4" s="217"/>
      <c r="D4" s="217"/>
      <c r="E4" s="217"/>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8"/>
      <c r="C5" s="637" t="s">
        <v>193</v>
      </c>
      <c r="D5" s="638"/>
      <c r="E5" s="639"/>
      <c r="F5" s="637" t="s">
        <v>197</v>
      </c>
      <c r="G5" s="638"/>
      <c r="H5" s="639"/>
      <c r="I5" s="637" t="s">
        <v>195</v>
      </c>
      <c r="J5" s="638"/>
      <c r="K5" s="639"/>
      <c r="L5" s="637" t="s">
        <v>196</v>
      </c>
      <c r="M5" s="638"/>
      <c r="N5" s="63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303</v>
      </c>
      <c r="C7" s="220">
        <v>620554.43980178994</v>
      </c>
      <c r="D7" s="221">
        <v>584335.01330075017</v>
      </c>
      <c r="E7" s="222">
        <v>570351.94399780978</v>
      </c>
      <c r="F7" s="223">
        <v>5.0183215206625253E-3</v>
      </c>
      <c r="G7" s="224">
        <v>2.824357839642873E-3</v>
      </c>
      <c r="H7" s="225">
        <v>2.8490760286785689E-3</v>
      </c>
      <c r="I7" s="223">
        <v>9344.7464049243499</v>
      </c>
      <c r="J7" s="224">
        <v>18527.415437055253</v>
      </c>
      <c r="K7" s="225">
        <v>18792.066713971162</v>
      </c>
      <c r="L7" s="223">
        <v>0.46894941988965622</v>
      </c>
      <c r="M7" s="224">
        <v>0.52328051037967394</v>
      </c>
      <c r="N7" s="225">
        <v>0.53540026804103691</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201511.50033398002</v>
      </c>
      <c r="D8" s="177">
        <v>176927.74142815999</v>
      </c>
      <c r="E8" s="178">
        <v>178156.59130998998</v>
      </c>
      <c r="F8" s="179">
        <v>0</v>
      </c>
      <c r="G8" s="180">
        <v>0</v>
      </c>
      <c r="H8" s="181">
        <v>0</v>
      </c>
      <c r="I8" s="179" t="s">
        <v>307</v>
      </c>
      <c r="J8" s="180" t="s">
        <v>307</v>
      </c>
      <c r="K8" s="181" t="s">
        <v>307</v>
      </c>
      <c r="L8" s="179">
        <v>0.3280718624516743</v>
      </c>
      <c r="M8" s="180">
        <v>0.48862793643416863</v>
      </c>
      <c r="N8" s="181">
        <v>0.493474300577675</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83407.869174000007</v>
      </c>
      <c r="D9" s="177">
        <v>81089.830138999998</v>
      </c>
      <c r="E9" s="178">
        <v>80837.909690999993</v>
      </c>
      <c r="F9" s="179">
        <v>0</v>
      </c>
      <c r="G9" s="180">
        <v>0</v>
      </c>
      <c r="H9" s="181">
        <v>0</v>
      </c>
      <c r="I9" s="179" t="s">
        <v>307</v>
      </c>
      <c r="J9" s="180" t="s">
        <v>307</v>
      </c>
      <c r="K9" s="181" t="s">
        <v>307</v>
      </c>
      <c r="L9" s="179">
        <v>0.33488578208046382</v>
      </c>
      <c r="M9" s="180">
        <v>0.4627574864102651</v>
      </c>
      <c r="N9" s="181">
        <v>0.45542865313634451</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151618.31843553</v>
      </c>
      <c r="D10" s="177">
        <v>156396.33507226</v>
      </c>
      <c r="E10" s="178">
        <v>143441.23366257999</v>
      </c>
      <c r="F10" s="179">
        <v>0</v>
      </c>
      <c r="G10" s="180">
        <v>0</v>
      </c>
      <c r="H10" s="181">
        <v>0</v>
      </c>
      <c r="I10" s="179" t="s">
        <v>307</v>
      </c>
      <c r="J10" s="180" t="s">
        <v>307</v>
      </c>
      <c r="K10" s="181" t="s">
        <v>307</v>
      </c>
      <c r="L10" s="179">
        <v>0.51575794973119238</v>
      </c>
      <c r="M10" s="180">
        <v>0.48637052825985255</v>
      </c>
      <c r="N10" s="181">
        <v>0.53321422953540087</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31715.50949914</v>
      </c>
      <c r="D11" s="177">
        <v>34097.501324090001</v>
      </c>
      <c r="E11" s="178">
        <v>34483.259579419995</v>
      </c>
      <c r="F11" s="179">
        <v>0</v>
      </c>
      <c r="G11" s="180">
        <v>0</v>
      </c>
      <c r="H11" s="181">
        <v>0</v>
      </c>
      <c r="I11" s="179" t="s">
        <v>307</v>
      </c>
      <c r="J11" s="180" t="s">
        <v>307</v>
      </c>
      <c r="K11" s="181" t="s">
        <v>307</v>
      </c>
      <c r="L11" s="179">
        <v>0.4899194738278233</v>
      </c>
      <c r="M11" s="180">
        <v>0.46513507559555095</v>
      </c>
      <c r="N11" s="181">
        <v>0.45033133637597939</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17289.282809999997</v>
      </c>
      <c r="D12" s="177">
        <v>15112.620011000001</v>
      </c>
      <c r="E12" s="178">
        <v>15008.159817</v>
      </c>
      <c r="F12" s="179">
        <v>5.8764727904870229E-6</v>
      </c>
      <c r="G12" s="180">
        <v>6.722858109715493E-6</v>
      </c>
      <c r="H12" s="181">
        <v>6.7696507259281665E-6</v>
      </c>
      <c r="I12" s="105">
        <v>12987166.929133859</v>
      </c>
      <c r="J12" s="177">
        <v>9115700</v>
      </c>
      <c r="K12" s="178">
        <v>8858466.2401574794</v>
      </c>
      <c r="L12" s="179">
        <v>0.76318733084568013</v>
      </c>
      <c r="M12" s="180">
        <v>0.61283557670733513</v>
      </c>
      <c r="N12" s="181">
        <v>0.59968722413292241</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14098.274353000001</v>
      </c>
      <c r="D13" s="177">
        <v>15764.032943</v>
      </c>
      <c r="E13" s="178">
        <v>12473.940329999999</v>
      </c>
      <c r="F13" s="179">
        <v>0</v>
      </c>
      <c r="G13" s="180">
        <v>0</v>
      </c>
      <c r="H13" s="181">
        <v>0</v>
      </c>
      <c r="I13" s="179" t="s">
        <v>307</v>
      </c>
      <c r="J13" s="180" t="s">
        <v>307</v>
      </c>
      <c r="K13" s="181" t="s">
        <v>307</v>
      </c>
      <c r="L13" s="179">
        <v>0.52742979132178047</v>
      </c>
      <c r="M13" s="180">
        <v>0.64229062046562357</v>
      </c>
      <c r="N13" s="181">
        <v>0.70512865760998877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29677.880980999998</v>
      </c>
      <c r="D14" s="177">
        <v>13688.688971</v>
      </c>
      <c r="E14" s="178">
        <v>13357.730159000001</v>
      </c>
      <c r="F14" s="179">
        <v>0</v>
      </c>
      <c r="G14" s="180">
        <v>0</v>
      </c>
      <c r="H14" s="181">
        <v>0</v>
      </c>
      <c r="I14" s="179" t="s">
        <v>307</v>
      </c>
      <c r="J14" s="180" t="s">
        <v>307</v>
      </c>
      <c r="K14" s="181" t="s">
        <v>307</v>
      </c>
      <c r="L14" s="179">
        <v>0.50000000032010372</v>
      </c>
      <c r="M14" s="180">
        <v>0.50000000105926878</v>
      </c>
      <c r="N14" s="181">
        <v>0.501580764115509</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9959.6299054200008</v>
      </c>
      <c r="D15" s="177">
        <v>2907.2572355300003</v>
      </c>
      <c r="E15" s="178">
        <v>2795.2500420400002</v>
      </c>
      <c r="F15" s="179">
        <v>0</v>
      </c>
      <c r="G15" s="180">
        <v>0</v>
      </c>
      <c r="H15" s="181">
        <v>0</v>
      </c>
      <c r="I15" s="179" t="s">
        <v>307</v>
      </c>
      <c r="J15" s="180" t="s">
        <v>307</v>
      </c>
      <c r="K15" s="181" t="s">
        <v>307</v>
      </c>
      <c r="L15" s="179">
        <v>0.60621647193077988</v>
      </c>
      <c r="M15" s="180">
        <v>0.50407702321285619</v>
      </c>
      <c r="N15" s="181">
        <v>0.50414400028826978</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13906.498175520001</v>
      </c>
      <c r="D16" s="177">
        <v>15703.387295280001</v>
      </c>
      <c r="E16" s="178">
        <v>15816.20848089</v>
      </c>
      <c r="F16" s="179">
        <v>0</v>
      </c>
      <c r="G16" s="180">
        <v>0</v>
      </c>
      <c r="H16" s="181">
        <v>0</v>
      </c>
      <c r="I16" s="179" t="s">
        <v>307</v>
      </c>
      <c r="J16" s="180" t="s">
        <v>307</v>
      </c>
      <c r="K16" s="181" t="s">
        <v>307</v>
      </c>
      <c r="L16" s="179">
        <v>0.52403480711113692</v>
      </c>
      <c r="M16" s="180">
        <v>0.47912791524039428</v>
      </c>
      <c r="N16" s="181">
        <v>0.47848729859269956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4414.66074484</v>
      </c>
      <c r="D17" s="177">
        <v>5103.5055340700001</v>
      </c>
      <c r="E17" s="178">
        <v>6385.97095068</v>
      </c>
      <c r="F17" s="179">
        <v>0</v>
      </c>
      <c r="G17" s="180">
        <v>0</v>
      </c>
      <c r="H17" s="181">
        <v>0</v>
      </c>
      <c r="I17" s="179" t="s">
        <v>307</v>
      </c>
      <c r="J17" s="180" t="s">
        <v>307</v>
      </c>
      <c r="K17" s="181" t="s">
        <v>307</v>
      </c>
      <c r="L17" s="179">
        <v>0.72342385759378391</v>
      </c>
      <c r="M17" s="180">
        <v>0.85584913680238417</v>
      </c>
      <c r="N17" s="181">
        <v>0.86451622323965149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2157.4900739999998</v>
      </c>
      <c r="D18" s="177">
        <v>1728.3424439999999</v>
      </c>
      <c r="E18" s="178">
        <v>1678.1835040000001</v>
      </c>
      <c r="F18" s="179">
        <v>0</v>
      </c>
      <c r="G18" s="180">
        <v>0</v>
      </c>
      <c r="H18" s="181">
        <v>0</v>
      </c>
      <c r="I18" s="179" t="s">
        <v>307</v>
      </c>
      <c r="J18" s="180" t="s">
        <v>307</v>
      </c>
      <c r="K18" s="181" t="s">
        <v>307</v>
      </c>
      <c r="L18" s="179">
        <v>0.6486048843810347</v>
      </c>
      <c r="M18" s="180">
        <v>0.82524843670390124</v>
      </c>
      <c r="N18" s="181">
        <v>0.83660719858917165</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175.32222259</v>
      </c>
      <c r="D19" s="177">
        <v>3036.4847305500002</v>
      </c>
      <c r="E19" s="178">
        <v>3200.7447384799998</v>
      </c>
      <c r="F19" s="179">
        <v>0</v>
      </c>
      <c r="G19" s="180">
        <v>0</v>
      </c>
      <c r="H19" s="181">
        <v>0</v>
      </c>
      <c r="I19" s="179" t="s">
        <v>307</v>
      </c>
      <c r="J19" s="180" t="s">
        <v>307</v>
      </c>
      <c r="K19" s="181" t="s">
        <v>307</v>
      </c>
      <c r="L19" s="179">
        <v>1.4609166722633664</v>
      </c>
      <c r="M19" s="180">
        <v>0.17221135174464841</v>
      </c>
      <c r="N19" s="181">
        <v>0.16266224911370056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6060.93278551</v>
      </c>
      <c r="D20" s="177">
        <v>8300.8760654300004</v>
      </c>
      <c r="E20" s="178">
        <v>8387.9312527900001</v>
      </c>
      <c r="F20" s="179">
        <v>0</v>
      </c>
      <c r="G20" s="180">
        <v>0</v>
      </c>
      <c r="H20" s="181">
        <v>0</v>
      </c>
      <c r="I20" s="179" t="s">
        <v>307</v>
      </c>
      <c r="J20" s="180" t="s">
        <v>307</v>
      </c>
      <c r="K20" s="181" t="s">
        <v>307</v>
      </c>
      <c r="L20" s="179">
        <v>0.50259536523529946</v>
      </c>
      <c r="M20" s="180">
        <v>0.50044747256262123</v>
      </c>
      <c r="N20" s="181">
        <v>0.50039260772480754</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299</v>
      </c>
      <c r="G21" s="180" t="s">
        <v>299</v>
      </c>
      <c r="H21" s="181" t="s">
        <v>299</v>
      </c>
      <c r="I21" s="179" t="s">
        <v>307</v>
      </c>
      <c r="J21" s="180" t="s">
        <v>307</v>
      </c>
      <c r="K21" s="181" t="s">
        <v>307</v>
      </c>
      <c r="L21" s="179" t="s">
        <v>307</v>
      </c>
      <c r="M21" s="180" t="s">
        <v>307</v>
      </c>
      <c r="N21" s="181" t="s">
        <v>307</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3379.613331</v>
      </c>
      <c r="D23" s="177">
        <v>3257.1185249999999</v>
      </c>
      <c r="E23" s="178">
        <v>3287.0927569999999</v>
      </c>
      <c r="F23" s="179">
        <v>0</v>
      </c>
      <c r="G23" s="180">
        <v>0</v>
      </c>
      <c r="H23" s="181">
        <v>0</v>
      </c>
      <c r="I23" s="179" t="s">
        <v>307</v>
      </c>
      <c r="J23" s="180" t="s">
        <v>307</v>
      </c>
      <c r="K23" s="181" t="s">
        <v>307</v>
      </c>
      <c r="L23" s="179">
        <v>0.61111798827852348</v>
      </c>
      <c r="M23" s="180">
        <v>0.61111104331089705</v>
      </c>
      <c r="N23" s="181">
        <v>0.61111104812062955</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0</v>
      </c>
      <c r="D25" s="177">
        <v>0</v>
      </c>
      <c r="E25" s="178">
        <v>0</v>
      </c>
      <c r="F25" s="179" t="s">
        <v>299</v>
      </c>
      <c r="G25" s="180" t="s">
        <v>299</v>
      </c>
      <c r="H25" s="181" t="s">
        <v>299</v>
      </c>
      <c r="I25" s="179" t="s">
        <v>307</v>
      </c>
      <c r="J25" s="180" t="s">
        <v>307</v>
      </c>
      <c r="K25" s="181" t="s">
        <v>307</v>
      </c>
      <c r="L25" s="179" t="s">
        <v>307</v>
      </c>
      <c r="M25" s="180" t="s">
        <v>307</v>
      </c>
      <c r="N25" s="181" t="s">
        <v>307</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26833.903851999999</v>
      </c>
      <c r="D26" s="177">
        <v>26759.891494</v>
      </c>
      <c r="E26" s="178">
        <v>27075.515754</v>
      </c>
      <c r="F26" s="179">
        <v>0</v>
      </c>
      <c r="G26" s="180">
        <v>0</v>
      </c>
      <c r="H26" s="181">
        <v>0</v>
      </c>
      <c r="I26" s="179" t="s">
        <v>307</v>
      </c>
      <c r="J26" s="180" t="s">
        <v>307</v>
      </c>
      <c r="K26" s="181" t="s">
        <v>307</v>
      </c>
      <c r="L26" s="179">
        <v>0.59804130209715711</v>
      </c>
      <c r="M26" s="180">
        <v>0.53916608380998099</v>
      </c>
      <c r="N26" s="181">
        <v>0.52870543002990356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2010.3155750000001</v>
      </c>
      <c r="D28" s="177">
        <v>4860.0436250000002</v>
      </c>
      <c r="E28" s="178">
        <v>4959.6608040000001</v>
      </c>
      <c r="F28" s="179">
        <v>0</v>
      </c>
      <c r="G28" s="180">
        <v>0</v>
      </c>
      <c r="H28" s="181">
        <v>0</v>
      </c>
      <c r="I28" s="179" t="s">
        <v>307</v>
      </c>
      <c r="J28" s="180" t="s">
        <v>307</v>
      </c>
      <c r="K28" s="181" t="s">
        <v>307</v>
      </c>
      <c r="L28" s="179">
        <v>0.50000000621792917</v>
      </c>
      <c r="M28" s="180">
        <v>0.53524287037649787</v>
      </c>
      <c r="N28" s="181">
        <v>0.53273459706540038</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1331.704217</v>
      </c>
      <c r="D29" s="177">
        <v>4943.9096939999999</v>
      </c>
      <c r="E29" s="178">
        <v>5054.8681560000005</v>
      </c>
      <c r="F29" s="179">
        <v>0</v>
      </c>
      <c r="G29" s="180">
        <v>0</v>
      </c>
      <c r="H29" s="181">
        <v>0</v>
      </c>
      <c r="I29" s="179" t="s">
        <v>307</v>
      </c>
      <c r="J29" s="180" t="s">
        <v>307</v>
      </c>
      <c r="K29" s="181" t="s">
        <v>307</v>
      </c>
      <c r="L29" s="179">
        <v>0.47059759366970605</v>
      </c>
      <c r="M29" s="180">
        <v>0.49545439775583405</v>
      </c>
      <c r="N29" s="181">
        <v>0.49764564027533059</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299</v>
      </c>
      <c r="G31" s="180" t="s">
        <v>299</v>
      </c>
      <c r="H31" s="181" t="s">
        <v>299</v>
      </c>
      <c r="I31" s="179" t="s">
        <v>307</v>
      </c>
      <c r="J31" s="180" t="s">
        <v>307</v>
      </c>
      <c r="K31" s="181" t="s">
        <v>307</v>
      </c>
      <c r="L31" s="179" t="s">
        <v>307</v>
      </c>
      <c r="M31" s="180" t="s">
        <v>307</v>
      </c>
      <c r="N31" s="181" t="s">
        <v>307</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7088.6003549999996</v>
      </c>
      <c r="D32" s="177">
        <v>10157.007421</v>
      </c>
      <c r="E32" s="178">
        <v>9672.8834200000001</v>
      </c>
      <c r="F32" s="179">
        <v>0.43930253421657317</v>
      </c>
      <c r="G32" s="180">
        <v>0.1599185303972222</v>
      </c>
      <c r="H32" s="181">
        <v>0.16534092581878757</v>
      </c>
      <c r="I32" s="179">
        <v>615.52291828226623</v>
      </c>
      <c r="J32" s="180">
        <v>1220.0741466891116</v>
      </c>
      <c r="K32" s="181">
        <v>1194.5732930204554</v>
      </c>
      <c r="L32" s="179">
        <v>2.7040077786978025</v>
      </c>
      <c r="M32" s="180">
        <v>1.9511246451416764</v>
      </c>
      <c r="N32" s="181">
        <v>1.9751185422639987</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0</v>
      </c>
      <c r="D34" s="177">
        <v>465.38596999999999</v>
      </c>
      <c r="E34" s="178">
        <v>468.70801999999998</v>
      </c>
      <c r="F34" s="179" t="s">
        <v>299</v>
      </c>
      <c r="G34" s="180">
        <v>0</v>
      </c>
      <c r="H34" s="181">
        <v>0</v>
      </c>
      <c r="I34" s="179" t="s">
        <v>307</v>
      </c>
      <c r="J34" s="180" t="s">
        <v>307</v>
      </c>
      <c r="K34" s="181" t="s">
        <v>307</v>
      </c>
      <c r="L34" s="179" t="s">
        <v>307</v>
      </c>
      <c r="M34" s="180">
        <v>0.50000003223131118</v>
      </c>
      <c r="N34" s="181">
        <v>0.49999997866475593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1913.7403804400001</v>
      </c>
      <c r="D35" s="177">
        <v>2177.8549872899998</v>
      </c>
      <c r="E35" s="178">
        <v>2024.8694054100001</v>
      </c>
      <c r="F35" s="179">
        <v>0</v>
      </c>
      <c r="G35" s="180">
        <v>0</v>
      </c>
      <c r="H35" s="181">
        <v>0</v>
      </c>
      <c r="I35" s="179" t="s">
        <v>307</v>
      </c>
      <c r="J35" s="180" t="s">
        <v>307</v>
      </c>
      <c r="K35" s="181" t="s">
        <v>307</v>
      </c>
      <c r="L35" s="179">
        <v>0.62543939723151298</v>
      </c>
      <c r="M35" s="180">
        <v>0.53789149775196277</v>
      </c>
      <c r="N35" s="181">
        <v>0.53081213984877551</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0</v>
      </c>
      <c r="D36" s="177">
        <v>0</v>
      </c>
      <c r="E36" s="178">
        <v>0</v>
      </c>
      <c r="F36" s="179" t="s">
        <v>299</v>
      </c>
      <c r="G36" s="180" t="s">
        <v>299</v>
      </c>
      <c r="H36" s="181" t="s">
        <v>299</v>
      </c>
      <c r="I36" s="179" t="s">
        <v>307</v>
      </c>
      <c r="J36" s="180" t="s">
        <v>307</v>
      </c>
      <c r="K36" s="181" t="s">
        <v>307</v>
      </c>
      <c r="L36" s="179" t="s">
        <v>307</v>
      </c>
      <c r="M36" s="180" t="s">
        <v>307</v>
      </c>
      <c r="N36" s="181" t="s">
        <v>307</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3756.4148869999999</v>
      </c>
      <c r="D37" s="177">
        <v>0</v>
      </c>
      <c r="E37" s="178">
        <v>0</v>
      </c>
      <c r="F37" s="179">
        <v>0</v>
      </c>
      <c r="G37" s="180" t="s">
        <v>299</v>
      </c>
      <c r="H37" s="181" t="s">
        <v>299</v>
      </c>
      <c r="I37" s="179" t="s">
        <v>307</v>
      </c>
      <c r="J37" s="180" t="s">
        <v>307</v>
      </c>
      <c r="K37" s="181" t="s">
        <v>307</v>
      </c>
      <c r="L37" s="179">
        <v>0.57709413502279094</v>
      </c>
      <c r="M37" s="180" t="s">
        <v>307</v>
      </c>
      <c r="N37" s="181" t="s">
        <v>307</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299</v>
      </c>
      <c r="G38" s="180" t="s">
        <v>299</v>
      </c>
      <c r="H38" s="181" t="s">
        <v>299</v>
      </c>
      <c r="I38" s="179" t="s">
        <v>307</v>
      </c>
      <c r="J38" s="180" t="s">
        <v>307</v>
      </c>
      <c r="K38" s="181" t="s">
        <v>307</v>
      </c>
      <c r="L38" s="179" t="s">
        <v>307</v>
      </c>
      <c r="M38" s="180" t="s">
        <v>307</v>
      </c>
      <c r="N38" s="181" t="s">
        <v>307</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299</v>
      </c>
      <c r="G40" s="180" t="s">
        <v>299</v>
      </c>
      <c r="H40" s="181" t="s">
        <v>299</v>
      </c>
      <c r="I40" s="179" t="s">
        <v>307</v>
      </c>
      <c r="J40" s="180" t="s">
        <v>307</v>
      </c>
      <c r="K40" s="181" t="s">
        <v>307</v>
      </c>
      <c r="L40" s="179" t="s">
        <v>307</v>
      </c>
      <c r="M40" s="180" t="s">
        <v>307</v>
      </c>
      <c r="N40" s="181" t="s">
        <v>307</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299</v>
      </c>
      <c r="G41" s="180" t="s">
        <v>299</v>
      </c>
      <c r="H41" s="181" t="s">
        <v>299</v>
      </c>
      <c r="I41" s="179" t="s">
        <v>307</v>
      </c>
      <c r="J41" s="180" t="s">
        <v>307</v>
      </c>
      <c r="K41" s="181" t="s">
        <v>307</v>
      </c>
      <c r="L41" s="179" t="s">
        <v>307</v>
      </c>
      <c r="M41" s="180" t="s">
        <v>307</v>
      </c>
      <c r="N41" s="181" t="s">
        <v>307</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3643.56894689</v>
      </c>
      <c r="D43" s="177">
        <v>182.58248853999999</v>
      </c>
      <c r="E43" s="178">
        <v>164.91666069999999</v>
      </c>
      <c r="F43" s="179">
        <v>0</v>
      </c>
      <c r="G43" s="180">
        <v>0</v>
      </c>
      <c r="H43" s="181">
        <v>0</v>
      </c>
      <c r="I43" s="179" t="s">
        <v>307</v>
      </c>
      <c r="J43" s="180" t="s">
        <v>307</v>
      </c>
      <c r="K43" s="181" t="s">
        <v>307</v>
      </c>
      <c r="L43" s="179">
        <v>0.49999999932895467</v>
      </c>
      <c r="M43" s="180">
        <v>0.50000000399819289</v>
      </c>
      <c r="N43" s="181">
        <v>0.49999999787771598</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1190.690936</v>
      </c>
      <c r="D44" s="177">
        <v>1350.9216879999999</v>
      </c>
      <c r="E44" s="178">
        <v>1307.123777</v>
      </c>
      <c r="F44" s="179">
        <v>0</v>
      </c>
      <c r="G44" s="180">
        <v>0</v>
      </c>
      <c r="H44" s="181">
        <v>0</v>
      </c>
      <c r="I44" s="179" t="s">
        <v>307</v>
      </c>
      <c r="J44" s="180" t="s">
        <v>307</v>
      </c>
      <c r="K44" s="181" t="s">
        <v>307</v>
      </c>
      <c r="L44" s="179">
        <v>0.53884839516406635</v>
      </c>
      <c r="M44" s="180">
        <v>0.49999996742964431</v>
      </c>
      <c r="N44" s="181">
        <v>0.5000000087979426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1862.1825369999999</v>
      </c>
      <c r="D45" s="177">
        <v>0</v>
      </c>
      <c r="E45" s="178">
        <v>0</v>
      </c>
      <c r="F45" s="179">
        <v>0</v>
      </c>
      <c r="G45" s="180" t="s">
        <v>299</v>
      </c>
      <c r="H45" s="181" t="s">
        <v>299</v>
      </c>
      <c r="I45" s="179" t="s">
        <v>307</v>
      </c>
      <c r="J45" s="180" t="s">
        <v>307</v>
      </c>
      <c r="K45" s="181" t="s">
        <v>307</v>
      </c>
      <c r="L45" s="179">
        <v>0.49999496907536523</v>
      </c>
      <c r="M45" s="180" t="s">
        <v>307</v>
      </c>
      <c r="N45" s="181" t="s">
        <v>307</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1550.5352899300001</v>
      </c>
      <c r="D49" s="177">
        <v>323.69421455000003</v>
      </c>
      <c r="E49" s="178">
        <v>313.19172583</v>
      </c>
      <c r="F49" s="179">
        <v>0</v>
      </c>
      <c r="G49" s="180">
        <v>0</v>
      </c>
      <c r="H49" s="181">
        <v>0</v>
      </c>
      <c r="I49" s="179" t="s">
        <v>307</v>
      </c>
      <c r="J49" s="180" t="s">
        <v>307</v>
      </c>
      <c r="K49" s="181" t="s">
        <v>307</v>
      </c>
      <c r="L49" s="179">
        <v>0.55966515089068147</v>
      </c>
      <c r="M49" s="180">
        <v>0.49999999915043269</v>
      </c>
      <c r="N49" s="181">
        <v>0.50000000027139924</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299</v>
      </c>
      <c r="G50" s="180" t="s">
        <v>299</v>
      </c>
      <c r="H50" s="181" t="s">
        <v>299</v>
      </c>
      <c r="I50" s="179" t="s">
        <v>307</v>
      </c>
      <c r="J50" s="180" t="s">
        <v>307</v>
      </c>
      <c r="K50" s="181" t="s">
        <v>307</v>
      </c>
      <c r="L50" s="179" t="s">
        <v>307</v>
      </c>
      <c r="M50" s="180" t="s">
        <v>307</v>
      </c>
      <c r="N50" s="181" t="s">
        <v>307</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105">
        <v>0</v>
      </c>
      <c r="D51" s="177">
        <v>0</v>
      </c>
      <c r="E51" s="178">
        <v>0</v>
      </c>
      <c r="F51" s="179" t="s">
        <v>299</v>
      </c>
      <c r="G51" s="180" t="s">
        <v>299</v>
      </c>
      <c r="H51" s="181" t="s">
        <v>299</v>
      </c>
      <c r="I51" s="179" t="s">
        <v>307</v>
      </c>
      <c r="J51" s="180" t="s">
        <v>307</v>
      </c>
      <c r="K51" s="181" t="s">
        <v>307</v>
      </c>
      <c r="L51" s="179" t="s">
        <v>307</v>
      </c>
      <c r="M51" s="180" t="s">
        <v>307</v>
      </c>
      <c r="N51" s="181" t="s">
        <v>307</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105">
        <v>0</v>
      </c>
      <c r="D52" s="177">
        <v>0</v>
      </c>
      <c r="E52" s="178">
        <v>0</v>
      </c>
      <c r="F52" s="179" t="s">
        <v>299</v>
      </c>
      <c r="G52" s="180" t="s">
        <v>299</v>
      </c>
      <c r="H52" s="181" t="s">
        <v>299</v>
      </c>
      <c r="I52" s="179" t="s">
        <v>307</v>
      </c>
      <c r="J52" s="180" t="s">
        <v>307</v>
      </c>
      <c r="K52" s="181" t="s">
        <v>307</v>
      </c>
      <c r="L52" s="179" t="s">
        <v>307</v>
      </c>
      <c r="M52" s="180" t="s">
        <v>307</v>
      </c>
      <c r="N52" s="181" t="s">
        <v>307</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299</v>
      </c>
      <c r="G53" s="180" t="s">
        <v>299</v>
      </c>
      <c r="H53" s="181" t="s">
        <v>299</v>
      </c>
      <c r="I53" s="179" t="s">
        <v>307</v>
      </c>
      <c r="J53" s="180" t="s">
        <v>307</v>
      </c>
      <c r="K53" s="181" t="s">
        <v>307</v>
      </c>
      <c r="L53" s="179" t="s">
        <v>307</v>
      </c>
      <c r="M53" s="180" t="s">
        <v>307</v>
      </c>
      <c r="N53" s="181" t="s">
        <v>307</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54</v>
      </c>
      <c r="C54" s="105">
        <v>0</v>
      </c>
      <c r="D54" s="177">
        <v>0</v>
      </c>
      <c r="E54" s="178">
        <v>0</v>
      </c>
      <c r="F54" s="179" t="s">
        <v>299</v>
      </c>
      <c r="G54" s="180" t="s">
        <v>299</v>
      </c>
      <c r="H54" s="181" t="s">
        <v>299</v>
      </c>
      <c r="I54" s="179" t="s">
        <v>307</v>
      </c>
      <c r="J54" s="180" t="s">
        <v>307</v>
      </c>
      <c r="K54" s="181" t="s">
        <v>307</v>
      </c>
      <c r="L54" s="179" t="s">
        <v>307</v>
      </c>
      <c r="M54" s="180" t="s">
        <v>307</v>
      </c>
      <c r="N54" s="181" t="s">
        <v>307</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305</v>
      </c>
      <c r="C55" s="105">
        <v>0</v>
      </c>
      <c r="D55" s="177">
        <v>0</v>
      </c>
      <c r="E55" s="178">
        <v>0</v>
      </c>
      <c r="F55" s="179" t="s">
        <v>299</v>
      </c>
      <c r="G55" s="180" t="s">
        <v>299</v>
      </c>
      <c r="H55" s="181" t="s">
        <v>299</v>
      </c>
      <c r="I55" s="179" t="s">
        <v>307</v>
      </c>
      <c r="J55" s="180" t="s">
        <v>307</v>
      </c>
      <c r="K55" s="181" t="s">
        <v>307</v>
      </c>
      <c r="L55" s="179" t="s">
        <v>307</v>
      </c>
      <c r="M55" s="180" t="s">
        <v>307</v>
      </c>
      <c r="N55" s="181" t="s">
        <v>307</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53</v>
      </c>
      <c r="C56" s="105">
        <v>0</v>
      </c>
      <c r="D56" s="177">
        <v>0</v>
      </c>
      <c r="E56" s="178">
        <v>0</v>
      </c>
      <c r="F56" s="179" t="s">
        <v>299</v>
      </c>
      <c r="G56" s="180" t="s">
        <v>299</v>
      </c>
      <c r="H56" s="181" t="s">
        <v>299</v>
      </c>
      <c r="I56" s="179" t="s">
        <v>307</v>
      </c>
      <c r="J56" s="180" t="s">
        <v>307</v>
      </c>
      <c r="K56" s="181" t="s">
        <v>307</v>
      </c>
      <c r="L56" s="179" t="s">
        <v>307</v>
      </c>
      <c r="M56" s="180" t="s">
        <v>307</v>
      </c>
      <c r="N56" s="181" t="s">
        <v>307</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230</v>
      </c>
      <c r="C57" s="105">
        <v>0</v>
      </c>
      <c r="D57" s="177">
        <v>0</v>
      </c>
      <c r="E57" s="178">
        <v>0</v>
      </c>
      <c r="F57" s="179" t="s">
        <v>299</v>
      </c>
      <c r="G57" s="180" t="s">
        <v>299</v>
      </c>
      <c r="H57" s="181" t="s">
        <v>299</v>
      </c>
      <c r="I57" s="179" t="s">
        <v>307</v>
      </c>
      <c r="J57" s="180" t="s">
        <v>307</v>
      </c>
      <c r="K57" s="181" t="s">
        <v>307</v>
      </c>
      <c r="L57" s="179" t="s">
        <v>307</v>
      </c>
      <c r="M57" s="180" t="s">
        <v>307</v>
      </c>
      <c r="N57" s="181" t="s">
        <v>307</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67</v>
      </c>
      <c r="C58" s="105">
        <v>0</v>
      </c>
      <c r="D58" s="177">
        <v>0</v>
      </c>
      <c r="E58" s="178">
        <v>0</v>
      </c>
      <c r="F58" s="179" t="s">
        <v>299</v>
      </c>
      <c r="G58" s="180" t="s">
        <v>299</v>
      </c>
      <c r="H58" s="181" t="s">
        <v>299</v>
      </c>
      <c r="I58" s="179" t="s">
        <v>307</v>
      </c>
      <c r="J58" s="180" t="s">
        <v>307</v>
      </c>
      <c r="K58" s="181" t="s">
        <v>307</v>
      </c>
      <c r="L58" s="179" t="s">
        <v>307</v>
      </c>
      <c r="M58" s="180" t="s">
        <v>307</v>
      </c>
      <c r="N58" s="181" t="s">
        <v>307</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306</v>
      </c>
      <c r="C59" s="105">
        <v>0</v>
      </c>
      <c r="D59" s="177">
        <v>0</v>
      </c>
      <c r="E59" s="178">
        <v>0</v>
      </c>
      <c r="F59" s="179" t="s">
        <v>299</v>
      </c>
      <c r="G59" s="180" t="s">
        <v>299</v>
      </c>
      <c r="H59" s="181" t="s">
        <v>299</v>
      </c>
      <c r="I59" s="179" t="s">
        <v>307</v>
      </c>
      <c r="J59" s="180" t="s">
        <v>307</v>
      </c>
      <c r="K59" s="181" t="s">
        <v>307</v>
      </c>
      <c r="L59" s="179" t="s">
        <v>307</v>
      </c>
      <c r="M59" s="180" t="s">
        <v>307</v>
      </c>
      <c r="N59" s="181" t="s">
        <v>307</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100000000000001" customHeight="1">
      <c r="A60" s="93"/>
      <c r="B60" s="104" t="s">
        <v>50</v>
      </c>
      <c r="C60" s="105">
        <v>0</v>
      </c>
      <c r="D60" s="177">
        <v>0</v>
      </c>
      <c r="E60" s="178">
        <v>0</v>
      </c>
      <c r="F60" s="179" t="s">
        <v>299</v>
      </c>
      <c r="G60" s="180" t="s">
        <v>299</v>
      </c>
      <c r="H60" s="181" t="s">
        <v>299</v>
      </c>
      <c r="I60" s="179" t="s">
        <v>307</v>
      </c>
      <c r="J60" s="180" t="s">
        <v>307</v>
      </c>
      <c r="K60" s="181" t="s">
        <v>307</v>
      </c>
      <c r="L60" s="179" t="s">
        <v>307</v>
      </c>
      <c r="M60" s="180" t="s">
        <v>307</v>
      </c>
      <c r="N60" s="181" t="s">
        <v>307</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227"/>
      <c r="D61" s="228"/>
      <c r="E61" s="229"/>
      <c r="F61" s="230"/>
      <c r="G61" s="228"/>
      <c r="H61" s="231"/>
      <c r="I61" s="230"/>
      <c r="J61" s="228"/>
      <c r="K61" s="231"/>
      <c r="L61" s="230"/>
      <c r="M61" s="228"/>
      <c r="N61" s="231"/>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297</v>
      </c>
      <c r="C62" s="232"/>
      <c r="D62" s="85"/>
      <c r="E62" s="232"/>
      <c r="F62" s="85"/>
      <c r="G62" s="85"/>
      <c r="H62" s="85"/>
      <c r="I62" s="85"/>
      <c r="J62" s="85"/>
      <c r="K62" s="85"/>
      <c r="L62" s="85"/>
      <c r="M62" s="85"/>
      <c r="N62" s="85"/>
    </row>
    <row r="63" spans="1:102" ht="20.100000000000001" customHeight="1">
      <c r="B63" s="85"/>
      <c r="C63" s="116"/>
      <c r="D63" s="116"/>
      <c r="E63" s="116"/>
      <c r="F63" s="116"/>
      <c r="G63" s="116"/>
      <c r="H63" s="116"/>
      <c r="I63" s="116"/>
      <c r="J63" s="116"/>
      <c r="K63" s="116"/>
      <c r="L63" s="116"/>
      <c r="M63" s="116"/>
      <c r="N63" s="116"/>
    </row>
    <row r="64" spans="1:102" ht="20.100000000000001" customHeight="1">
      <c r="B64" s="117"/>
      <c r="C64" s="116"/>
      <c r="D64" s="116"/>
      <c r="E64" s="116"/>
      <c r="F64" s="116"/>
      <c r="G64" s="116"/>
      <c r="H64" s="116"/>
      <c r="I64" s="116"/>
      <c r="J64" s="116"/>
      <c r="K64" s="116"/>
      <c r="L64" s="116"/>
      <c r="M64" s="116"/>
      <c r="N64" s="116"/>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13.7"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ht="13.7" hidden="1" customHeight="1"/>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9" width="16.7109375" style="44" customWidth="1"/>
    <col min="10" max="14" width="16.7109375" style="44" hidden="1" customWidth="1"/>
    <col min="15" max="102" width="11.42578125" style="44" hidden="1" customWidth="1"/>
    <col min="103" max="16384" width="11.42578125" style="52" hidden="1"/>
  </cols>
  <sheetData>
    <row r="1" spans="1:102" ht="89.1" customHeight="1"/>
    <row r="2" spans="1:102" s="249" customFormat="1" ht="20.100000000000001" customHeight="1">
      <c r="A2" s="195"/>
      <c r="B2" s="87" t="s">
        <v>15</v>
      </c>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row>
    <row r="4" spans="1:102" ht="20.100000000000001" customHeight="1">
      <c r="B4" s="216"/>
      <c r="C4" s="217"/>
      <c r="D4" s="217"/>
      <c r="E4" s="217"/>
    </row>
    <row r="5" spans="1:102" s="95" customFormat="1" ht="20.100000000000001" customHeight="1">
      <c r="A5" s="93"/>
      <c r="B5" s="218"/>
      <c r="C5" s="637" t="s">
        <v>193</v>
      </c>
      <c r="D5" s="638"/>
      <c r="E5" s="639"/>
      <c r="F5" s="167"/>
      <c r="G5" s="250" t="s">
        <v>197</v>
      </c>
      <c r="H5" s="251"/>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9"/>
      <c r="C6" s="134">
        <v>45658</v>
      </c>
      <c r="D6" s="135">
        <v>45992</v>
      </c>
      <c r="E6" s="136">
        <v>46023</v>
      </c>
      <c r="F6" s="134">
        <f>C6</f>
        <v>45658</v>
      </c>
      <c r="G6" s="135">
        <f t="shared" ref="G6:H6" si="0">D6</f>
        <v>45992</v>
      </c>
      <c r="H6" s="136">
        <f t="shared" si="0"/>
        <v>46023</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303</v>
      </c>
      <c r="C7" s="252">
        <v>292492.46220514999</v>
      </c>
      <c r="D7" s="253">
        <v>319309.37302338</v>
      </c>
      <c r="E7" s="254">
        <v>315946.92525588995</v>
      </c>
      <c r="F7" s="255">
        <v>1.064656530470128E-2</v>
      </c>
      <c r="G7" s="256">
        <v>5.0868963996276691E-3</v>
      </c>
      <c r="H7" s="257">
        <v>5.0620005201971342E-3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58">
        <v>91022.69342186999</v>
      </c>
      <c r="D8" s="259">
        <v>99503.134080070013</v>
      </c>
      <c r="E8" s="260">
        <v>101646.55490557001</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58">
        <v>52242.119812999998</v>
      </c>
      <c r="D9" s="259">
        <v>51898.477349000001</v>
      </c>
      <c r="E9" s="260">
        <v>52027.808217999998</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58">
        <v>82393.41499669</v>
      </c>
      <c r="D10" s="259">
        <v>96939.347281619994</v>
      </c>
      <c r="E10" s="260">
        <v>91973.197460289986</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58">
        <v>27736.046806450002</v>
      </c>
      <c r="D11" s="259">
        <v>33750.085310930001</v>
      </c>
      <c r="E11" s="260">
        <v>34141.107962919996</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258">
        <v>8289.8742770000008</v>
      </c>
      <c r="D12" s="259">
        <v>5067.4616530000003</v>
      </c>
      <c r="E12" s="260">
        <v>4910.5430569999999</v>
      </c>
      <c r="F12" s="179">
        <v>0</v>
      </c>
      <c r="G12" s="180">
        <v>0</v>
      </c>
      <c r="H12" s="181">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258">
        <v>711.28034700000001</v>
      </c>
      <c r="D13" s="259">
        <v>1463.88246</v>
      </c>
      <c r="E13" s="260">
        <v>1687.719229</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58">
        <v>0</v>
      </c>
      <c r="D14" s="259">
        <v>0</v>
      </c>
      <c r="E14" s="260">
        <v>1.1520140000000001</v>
      </c>
      <c r="F14" s="179" t="s">
        <v>299</v>
      </c>
      <c r="G14" s="180" t="s">
        <v>299</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58">
        <v>0</v>
      </c>
      <c r="D15" s="259">
        <v>0</v>
      </c>
      <c r="E15" s="260">
        <v>0</v>
      </c>
      <c r="F15" s="179" t="s">
        <v>299</v>
      </c>
      <c r="G15" s="180" t="s">
        <v>299</v>
      </c>
      <c r="H15" s="181" t="s">
        <v>299</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58">
        <v>7382.0415729099996</v>
      </c>
      <c r="D16" s="259">
        <v>5373.0082088400004</v>
      </c>
      <c r="E16" s="260">
        <v>5459.9578425899999</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58">
        <v>3065.4674931300001</v>
      </c>
      <c r="D17" s="259">
        <v>3802.9604350300001</v>
      </c>
      <c r="E17" s="260">
        <v>3987.1805086100003</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58">
        <v>1796.361202</v>
      </c>
      <c r="D18" s="259">
        <v>1377.5280290000001</v>
      </c>
      <c r="E18" s="260">
        <v>1322.9344229999999</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258">
        <v>175.32222259</v>
      </c>
      <c r="D19" s="259">
        <v>884.97355204999997</v>
      </c>
      <c r="E19" s="260">
        <v>997.9016465499999</v>
      </c>
      <c r="F19" s="179">
        <v>0</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258">
        <v>0</v>
      </c>
      <c r="D20" s="259">
        <v>0</v>
      </c>
      <c r="E20" s="260">
        <v>0</v>
      </c>
      <c r="F20" s="179" t="s">
        <v>299</v>
      </c>
      <c r="G20" s="180" t="s">
        <v>299</v>
      </c>
      <c r="H20" s="181" t="s">
        <v>299</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58">
        <v>0</v>
      </c>
      <c r="D21" s="259">
        <v>0</v>
      </c>
      <c r="E21" s="260">
        <v>0</v>
      </c>
      <c r="F21" s="179" t="s">
        <v>299</v>
      </c>
      <c r="G21" s="180" t="s">
        <v>299</v>
      </c>
      <c r="H21" s="181" t="s">
        <v>299</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58">
        <v>0</v>
      </c>
      <c r="D22" s="259">
        <v>0</v>
      </c>
      <c r="E22" s="260">
        <v>0</v>
      </c>
      <c r="F22" s="179" t="s">
        <v>299</v>
      </c>
      <c r="G22" s="180" t="s">
        <v>299</v>
      </c>
      <c r="H22" s="181" t="s">
        <v>299</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258">
        <v>0.81187100000000001</v>
      </c>
      <c r="D23" s="259">
        <v>0</v>
      </c>
      <c r="E23" s="260">
        <v>0</v>
      </c>
      <c r="F23" s="179">
        <v>0</v>
      </c>
      <c r="G23" s="180" t="s">
        <v>299</v>
      </c>
      <c r="H23" s="181" t="s">
        <v>299</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258">
        <v>0</v>
      </c>
      <c r="D24" s="259">
        <v>0</v>
      </c>
      <c r="E24" s="260">
        <v>0</v>
      </c>
      <c r="F24" s="179" t="s">
        <v>299</v>
      </c>
      <c r="G24" s="180" t="s">
        <v>299</v>
      </c>
      <c r="H24" s="181" t="s">
        <v>299</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258">
        <v>0</v>
      </c>
      <c r="D25" s="259">
        <v>0</v>
      </c>
      <c r="E25" s="260">
        <v>0</v>
      </c>
      <c r="F25" s="179" t="s">
        <v>299</v>
      </c>
      <c r="G25" s="180" t="s">
        <v>299</v>
      </c>
      <c r="H25" s="181" t="s">
        <v>299</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258">
        <v>11257.546452</v>
      </c>
      <c r="D26" s="259">
        <v>11144.814689999999</v>
      </c>
      <c r="E26" s="260">
        <v>11296.287295</v>
      </c>
      <c r="F26" s="179">
        <v>0</v>
      </c>
      <c r="G26" s="180">
        <v>0</v>
      </c>
      <c r="H26" s="181">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258">
        <v>0</v>
      </c>
      <c r="D27" s="259">
        <v>0</v>
      </c>
      <c r="E27" s="260">
        <v>0</v>
      </c>
      <c r="F27" s="179" t="s">
        <v>299</v>
      </c>
      <c r="G27" s="180" t="s">
        <v>299</v>
      </c>
      <c r="H27" s="181" t="s">
        <v>299</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258">
        <v>0</v>
      </c>
      <c r="D28" s="259">
        <v>0</v>
      </c>
      <c r="E28" s="260">
        <v>0</v>
      </c>
      <c r="F28" s="179" t="s">
        <v>299</v>
      </c>
      <c r="G28" s="180" t="s">
        <v>299</v>
      </c>
      <c r="H28" s="181" t="s">
        <v>299</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58">
        <v>0</v>
      </c>
      <c r="D29" s="259">
        <v>0</v>
      </c>
      <c r="E29" s="260">
        <v>0</v>
      </c>
      <c r="F29" s="179" t="s">
        <v>299</v>
      </c>
      <c r="G29" s="180" t="s">
        <v>299</v>
      </c>
      <c r="H29" s="181" t="s">
        <v>299</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58">
        <v>0</v>
      </c>
      <c r="D30" s="259">
        <v>0</v>
      </c>
      <c r="E30" s="260">
        <v>0</v>
      </c>
      <c r="F30" s="179" t="s">
        <v>299</v>
      </c>
      <c r="G30" s="180" t="s">
        <v>299</v>
      </c>
      <c r="H30" s="181" t="s">
        <v>299</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58">
        <v>0</v>
      </c>
      <c r="D31" s="259">
        <v>0</v>
      </c>
      <c r="E31" s="260">
        <v>0</v>
      </c>
      <c r="F31" s="179" t="s">
        <v>299</v>
      </c>
      <c r="G31" s="180" t="s">
        <v>299</v>
      </c>
      <c r="H31" s="181" t="s">
        <v>299</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258">
        <v>5407.9444189999995</v>
      </c>
      <c r="D32" s="259">
        <v>6304.3194910000002</v>
      </c>
      <c r="E32" s="260">
        <v>5902.5215499999995</v>
      </c>
      <c r="F32" s="179">
        <v>0.57582694249949917</v>
      </c>
      <c r="G32" s="180">
        <v>0.25764774490233716</v>
      </c>
      <c r="H32" s="181">
        <v>0.27095597812768679</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258">
        <v>0</v>
      </c>
      <c r="D33" s="259">
        <v>0</v>
      </c>
      <c r="E33" s="260">
        <v>0</v>
      </c>
      <c r="F33" s="179" t="s">
        <v>299</v>
      </c>
      <c r="G33" s="180" t="s">
        <v>299</v>
      </c>
      <c r="H33" s="181" t="s">
        <v>299</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258">
        <v>0</v>
      </c>
      <c r="D34" s="259">
        <v>0</v>
      </c>
      <c r="E34" s="260">
        <v>0</v>
      </c>
      <c r="F34" s="179" t="s">
        <v>299</v>
      </c>
      <c r="G34" s="180" t="s">
        <v>299</v>
      </c>
      <c r="H34" s="181" t="s">
        <v>299</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58">
        <v>1011.53731051</v>
      </c>
      <c r="D35" s="259">
        <v>1799.38048284</v>
      </c>
      <c r="E35" s="260">
        <v>592.05914336000001</v>
      </c>
      <c r="F35" s="179">
        <v>0</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258">
        <v>0</v>
      </c>
      <c r="D36" s="259">
        <v>0</v>
      </c>
      <c r="E36" s="260">
        <v>0</v>
      </c>
      <c r="F36" s="179" t="s">
        <v>299</v>
      </c>
      <c r="G36" s="180" t="s">
        <v>299</v>
      </c>
      <c r="H36" s="181" t="s">
        <v>299</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258">
        <v>0</v>
      </c>
      <c r="D37" s="259">
        <v>0</v>
      </c>
      <c r="E37" s="260">
        <v>0</v>
      </c>
      <c r="F37" s="179" t="s">
        <v>299</v>
      </c>
      <c r="G37" s="180" t="s">
        <v>299</v>
      </c>
      <c r="H37" s="181" t="s">
        <v>299</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58">
        <v>0</v>
      </c>
      <c r="D38" s="259">
        <v>0</v>
      </c>
      <c r="E38" s="260">
        <v>0</v>
      </c>
      <c r="F38" s="179" t="s">
        <v>299</v>
      </c>
      <c r="G38" s="180" t="s">
        <v>299</v>
      </c>
      <c r="H38" s="181" t="s">
        <v>299</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258">
        <v>0</v>
      </c>
      <c r="D39" s="259">
        <v>0</v>
      </c>
      <c r="E39" s="260">
        <v>0</v>
      </c>
      <c r="F39" s="179" t="s">
        <v>299</v>
      </c>
      <c r="G39" s="180" t="s">
        <v>299</v>
      </c>
      <c r="H39" s="181" t="s">
        <v>299</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258">
        <v>0</v>
      </c>
      <c r="D40" s="259">
        <v>0</v>
      </c>
      <c r="E40" s="260">
        <v>0</v>
      </c>
      <c r="F40" s="261" t="s">
        <v>299</v>
      </c>
      <c r="G40" s="262" t="s">
        <v>299</v>
      </c>
      <c r="H40" s="263" t="s">
        <v>299</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258">
        <v>0</v>
      </c>
      <c r="D41" s="259">
        <v>0</v>
      </c>
      <c r="E41" s="260">
        <v>0</v>
      </c>
      <c r="F41" s="179" t="s">
        <v>299</v>
      </c>
      <c r="G41" s="180" t="s">
        <v>299</v>
      </c>
      <c r="H41" s="181" t="s">
        <v>299</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258">
        <v>0</v>
      </c>
      <c r="D42" s="259">
        <v>0</v>
      </c>
      <c r="E42" s="260">
        <v>0</v>
      </c>
      <c r="F42" s="179" t="s">
        <v>299</v>
      </c>
      <c r="G42" s="180" t="s">
        <v>299</v>
      </c>
      <c r="H42" s="181" t="s">
        <v>299</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258">
        <v>0</v>
      </c>
      <c r="D43" s="259">
        <v>0</v>
      </c>
      <c r="E43" s="260">
        <v>0</v>
      </c>
      <c r="F43" s="179" t="s">
        <v>299</v>
      </c>
      <c r="G43" s="180" t="s">
        <v>299</v>
      </c>
      <c r="H43" s="181" t="s">
        <v>299</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258">
        <v>0</v>
      </c>
      <c r="D44" s="259">
        <v>0</v>
      </c>
      <c r="E44" s="260">
        <v>0</v>
      </c>
      <c r="F44" s="179" t="s">
        <v>299</v>
      </c>
      <c r="G44" s="180" t="s">
        <v>299</v>
      </c>
      <c r="H44" s="181" t="s">
        <v>299</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258">
        <v>0</v>
      </c>
      <c r="D45" s="259">
        <v>0</v>
      </c>
      <c r="E45" s="260">
        <v>0</v>
      </c>
      <c r="F45" s="179" t="s">
        <v>299</v>
      </c>
      <c r="G45" s="180" t="s">
        <v>299</v>
      </c>
      <c r="H45" s="181" t="s">
        <v>299</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258">
        <v>0</v>
      </c>
      <c r="D46" s="259">
        <v>0</v>
      </c>
      <c r="E46" s="260">
        <v>0</v>
      </c>
      <c r="F46" s="179" t="s">
        <v>299</v>
      </c>
      <c r="G46" s="180" t="s">
        <v>299</v>
      </c>
      <c r="H46" s="181" t="s">
        <v>299</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258">
        <v>0</v>
      </c>
      <c r="D47" s="259">
        <v>0</v>
      </c>
      <c r="E47" s="260">
        <v>0</v>
      </c>
      <c r="F47" s="179" t="s">
        <v>299</v>
      </c>
      <c r="G47" s="180" t="s">
        <v>299</v>
      </c>
      <c r="H47" s="181" t="s">
        <v>299</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258">
        <v>0</v>
      </c>
      <c r="D48" s="259">
        <v>0</v>
      </c>
      <c r="E48" s="260">
        <v>0</v>
      </c>
      <c r="F48" s="179" t="s">
        <v>299</v>
      </c>
      <c r="G48" s="180" t="s">
        <v>299</v>
      </c>
      <c r="H48" s="181" t="s">
        <v>299</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258">
        <v>0</v>
      </c>
      <c r="D49" s="259">
        <v>0</v>
      </c>
      <c r="E49" s="260">
        <v>0</v>
      </c>
      <c r="F49" s="179" t="s">
        <v>299</v>
      </c>
      <c r="G49" s="180" t="s">
        <v>299</v>
      </c>
      <c r="H49" s="181" t="s">
        <v>299</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258">
        <v>0</v>
      </c>
      <c r="D50" s="259">
        <v>0</v>
      </c>
      <c r="E50" s="260">
        <v>0</v>
      </c>
      <c r="F50" s="261" t="s">
        <v>299</v>
      </c>
      <c r="G50" s="262" t="s">
        <v>299</v>
      </c>
      <c r="H50" s="263" t="s">
        <v>299</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258">
        <v>0</v>
      </c>
      <c r="D51" s="259">
        <v>0</v>
      </c>
      <c r="E51" s="260">
        <v>0</v>
      </c>
      <c r="F51" s="179" t="s">
        <v>299</v>
      </c>
      <c r="G51" s="180" t="s">
        <v>299</v>
      </c>
      <c r="H51" s="181" t="s">
        <v>299</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258">
        <v>0</v>
      </c>
      <c r="D52" s="259">
        <v>0</v>
      </c>
      <c r="E52" s="260">
        <v>0</v>
      </c>
      <c r="F52" s="179" t="s">
        <v>299</v>
      </c>
      <c r="G52" s="180" t="s">
        <v>299</v>
      </c>
      <c r="H52" s="181" t="s">
        <v>299</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258">
        <v>0</v>
      </c>
      <c r="D53" s="259">
        <v>0</v>
      </c>
      <c r="E53" s="260">
        <v>0</v>
      </c>
      <c r="F53" s="179" t="s">
        <v>299</v>
      </c>
      <c r="G53" s="180" t="s">
        <v>299</v>
      </c>
      <c r="H53" s="181" t="s">
        <v>299</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54</v>
      </c>
      <c r="C54" s="258">
        <v>0</v>
      </c>
      <c r="D54" s="259">
        <v>0</v>
      </c>
      <c r="E54" s="260">
        <v>0</v>
      </c>
      <c r="F54" s="179" t="s">
        <v>299</v>
      </c>
      <c r="G54" s="262" t="s">
        <v>299</v>
      </c>
      <c r="H54" s="263" t="s">
        <v>299</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305</v>
      </c>
      <c r="C55" s="258">
        <v>0</v>
      </c>
      <c r="D55" s="259">
        <v>0</v>
      </c>
      <c r="E55" s="260">
        <v>0</v>
      </c>
      <c r="F55" s="179" t="s">
        <v>299</v>
      </c>
      <c r="G55" s="262" t="s">
        <v>299</v>
      </c>
      <c r="H55" s="263" t="s">
        <v>299</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53</v>
      </c>
      <c r="C56" s="258">
        <v>0</v>
      </c>
      <c r="D56" s="259">
        <v>0</v>
      </c>
      <c r="E56" s="260">
        <v>0</v>
      </c>
      <c r="F56" s="179" t="s">
        <v>299</v>
      </c>
      <c r="G56" s="262" t="s">
        <v>299</v>
      </c>
      <c r="H56" s="263" t="s">
        <v>299</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230</v>
      </c>
      <c r="C57" s="258">
        <v>0</v>
      </c>
      <c r="D57" s="259">
        <v>0</v>
      </c>
      <c r="E57" s="260">
        <v>0</v>
      </c>
      <c r="F57" s="179" t="s">
        <v>299</v>
      </c>
      <c r="G57" s="262" t="s">
        <v>299</v>
      </c>
      <c r="H57" s="263" t="s">
        <v>299</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67</v>
      </c>
      <c r="C58" s="258">
        <v>0</v>
      </c>
      <c r="D58" s="259">
        <v>0</v>
      </c>
      <c r="E58" s="260">
        <v>0</v>
      </c>
      <c r="F58" s="179" t="s">
        <v>299</v>
      </c>
      <c r="G58" s="262" t="s">
        <v>299</v>
      </c>
      <c r="H58" s="263" t="s">
        <v>299</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306</v>
      </c>
      <c r="C59" s="258">
        <v>0</v>
      </c>
      <c r="D59" s="259">
        <v>0</v>
      </c>
      <c r="E59" s="260">
        <v>0</v>
      </c>
      <c r="F59" s="179" t="s">
        <v>299</v>
      </c>
      <c r="G59" s="262" t="s">
        <v>299</v>
      </c>
      <c r="H59" s="263" t="s">
        <v>299</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8.75" customHeight="1">
      <c r="A60" s="93"/>
      <c r="B60" s="104" t="s">
        <v>50</v>
      </c>
      <c r="C60" s="258">
        <v>0</v>
      </c>
      <c r="D60" s="259">
        <v>0</v>
      </c>
      <c r="E60" s="260">
        <v>0</v>
      </c>
      <c r="F60" s="179" t="s">
        <v>299</v>
      </c>
      <c r="G60" s="262" t="s">
        <v>299</v>
      </c>
      <c r="H60" s="263" t="s">
        <v>299</v>
      </c>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227"/>
      <c r="D61" s="264"/>
      <c r="E61" s="265"/>
      <c r="F61" s="188"/>
      <c r="G61" s="189"/>
      <c r="H61" s="190"/>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297</v>
      </c>
      <c r="C62" s="266"/>
      <c r="D62" s="267"/>
      <c r="E62" s="267"/>
      <c r="F62" s="267"/>
      <c r="G62" s="267"/>
      <c r="H62" s="267"/>
    </row>
    <row r="63" spans="1:102" ht="27.75" customHeight="1">
      <c r="B63" s="85"/>
      <c r="C63" s="116"/>
      <c r="D63" s="116"/>
      <c r="E63" s="116"/>
      <c r="F63" s="116"/>
      <c r="G63" s="116"/>
      <c r="H63" s="116"/>
    </row>
    <row r="64" spans="1:102" ht="20.100000000000001" customHeight="1">
      <c r="B64" s="117"/>
      <c r="C64" s="116"/>
      <c r="D64" s="116"/>
      <c r="E64" s="116"/>
      <c r="F64" s="116"/>
      <c r="G64" s="268"/>
      <c r="H64" s="268"/>
    </row>
    <row r="65" spans="2:8" ht="20.100000000000001" customHeight="1">
      <c r="B65" s="63"/>
      <c r="C65" s="63"/>
      <c r="D65" s="63"/>
      <c r="E65" s="63"/>
      <c r="F65" s="63"/>
      <c r="G65" s="63"/>
      <c r="H65" s="63"/>
    </row>
    <row r="66" spans="2:8" ht="20.100000000000001" customHeight="1">
      <c r="B66" s="63"/>
      <c r="C66" s="63"/>
      <c r="D66" s="63"/>
      <c r="E66" s="63"/>
      <c r="F66" s="63"/>
      <c r="G66" s="63"/>
      <c r="H66" s="63"/>
    </row>
    <row r="67" spans="2:8" ht="20.100000000000001" customHeight="1">
      <c r="B67" s="84"/>
      <c r="C67" s="194"/>
      <c r="D67" s="194"/>
      <c r="E67" s="194"/>
      <c r="F67" s="194"/>
      <c r="G67" s="194"/>
      <c r="H67" s="194"/>
    </row>
    <row r="68" spans="2:8" ht="20.100000000000001" customHeight="1"/>
    <row r="69" spans="2:8" ht="13.7"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ht="13.7" hidden="1" customHeight="1"/>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5.7109375" style="44" customWidth="1"/>
    <col min="10" max="14" width="16.7109375" style="44" hidden="1" customWidth="1"/>
    <col min="15" max="102" width="11.42578125" style="44" hidden="1" customWidth="1"/>
    <col min="103" max="16384" width="11.42578125" style="52" hidden="1"/>
  </cols>
  <sheetData>
    <row r="1" spans="1:102" ht="89.1" customHeight="1"/>
    <row r="2" spans="1:102" s="215"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6"/>
      <c r="C4" s="217"/>
      <c r="D4" s="217"/>
      <c r="E4" s="217"/>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8"/>
      <c r="C5" s="637" t="s">
        <v>193</v>
      </c>
      <c r="D5" s="638"/>
      <c r="E5" s="639"/>
      <c r="F5" s="167"/>
      <c r="G5" s="269" t="s">
        <v>194</v>
      </c>
      <c r="H5" s="251"/>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8"/>
      <c r="C6" s="134">
        <v>45658</v>
      </c>
      <c r="D6" s="135">
        <v>45992</v>
      </c>
      <c r="E6" s="136">
        <v>46023</v>
      </c>
      <c r="F6" s="134">
        <f>C6</f>
        <v>45658</v>
      </c>
      <c r="G6" s="135">
        <f t="shared" ref="G6:H6" si="0">D6</f>
        <v>45992</v>
      </c>
      <c r="H6" s="136">
        <f t="shared" si="0"/>
        <v>46023</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303</v>
      </c>
      <c r="C7" s="270">
        <v>328061.97759663995</v>
      </c>
      <c r="D7" s="271">
        <v>265025.64027737005</v>
      </c>
      <c r="E7" s="272">
        <v>254405.01874191986</v>
      </c>
      <c r="F7" s="238">
        <v>3.0969757831829637E-9</v>
      </c>
      <c r="G7" s="224">
        <v>3.833591342092721E-9</v>
      </c>
      <c r="H7" s="225">
        <v>3.9936319064152697E-9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58">
        <v>110488.80691211003</v>
      </c>
      <c r="D8" s="259">
        <v>77424.607348089979</v>
      </c>
      <c r="E8" s="260">
        <v>76510.036404419967</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58">
        <v>31165.749361000009</v>
      </c>
      <c r="D9" s="259">
        <v>29191.352789999994</v>
      </c>
      <c r="E9" s="260">
        <v>28810.101472999999</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58">
        <v>69224.903438840003</v>
      </c>
      <c r="D10" s="259">
        <v>59456.987790640007</v>
      </c>
      <c r="E10" s="260">
        <v>51468.036202290008</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58">
        <v>3979.4626926899982</v>
      </c>
      <c r="D11" s="259">
        <v>347.41601316000015</v>
      </c>
      <c r="E11" s="260">
        <v>342.15161649999936</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258">
        <v>8999.408532999998</v>
      </c>
      <c r="D12" s="259">
        <v>10045.158358000001</v>
      </c>
      <c r="E12" s="260">
        <v>10097.616759999999</v>
      </c>
      <c r="F12" s="179">
        <v>1.1289630827119605E-7</v>
      </c>
      <c r="G12" s="180">
        <v>1.0114325367412987E-7</v>
      </c>
      <c r="H12" s="181">
        <v>1.0061780162074601E-7</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258">
        <v>13386.994006000001</v>
      </c>
      <c r="D13" s="259">
        <v>14300.150482999999</v>
      </c>
      <c r="E13" s="260">
        <v>10786.221100999999</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58">
        <v>29677.880980999998</v>
      </c>
      <c r="D14" s="259">
        <v>13688.688971</v>
      </c>
      <c r="E14" s="260">
        <v>13356.578145000001</v>
      </c>
      <c r="F14" s="179">
        <v>0</v>
      </c>
      <c r="G14" s="180">
        <v>0</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58">
        <v>9959.6299054200008</v>
      </c>
      <c r="D15" s="259">
        <v>2907.2572355300003</v>
      </c>
      <c r="E15" s="260">
        <v>2795.2500420400002</v>
      </c>
      <c r="F15" s="179">
        <v>0</v>
      </c>
      <c r="G15" s="180">
        <v>0</v>
      </c>
      <c r="H15" s="181">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58">
        <v>6524.456602610001</v>
      </c>
      <c r="D16" s="259">
        <v>10330.37908644</v>
      </c>
      <c r="E16" s="260">
        <v>10356.2506383</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58">
        <v>1349.1932517099999</v>
      </c>
      <c r="D17" s="259">
        <v>1300.54509904</v>
      </c>
      <c r="E17" s="260">
        <v>2398.7904420699997</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58">
        <v>361.12887199999977</v>
      </c>
      <c r="D18" s="259">
        <v>350.81441499999983</v>
      </c>
      <c r="E18" s="260">
        <v>355.24908100000016</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258">
        <v>0</v>
      </c>
      <c r="D19" s="259">
        <v>2151.5111785000004</v>
      </c>
      <c r="E19" s="260">
        <v>2202.8430919299999</v>
      </c>
      <c r="F19" s="179" t="s">
        <v>308</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258">
        <v>6060.93278551</v>
      </c>
      <c r="D20" s="259">
        <v>8300.8760654300004</v>
      </c>
      <c r="E20" s="260">
        <v>8387.9312527900001</v>
      </c>
      <c r="F20" s="179">
        <v>0</v>
      </c>
      <c r="G20" s="180">
        <v>0</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58">
        <v>0</v>
      </c>
      <c r="D21" s="259">
        <v>0</v>
      </c>
      <c r="E21" s="260">
        <v>0</v>
      </c>
      <c r="F21" s="179" t="s">
        <v>308</v>
      </c>
      <c r="G21" s="180" t="s">
        <v>308</v>
      </c>
      <c r="H21" s="181" t="s">
        <v>308</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58">
        <v>0</v>
      </c>
      <c r="D22" s="259">
        <v>0</v>
      </c>
      <c r="E22" s="260">
        <v>0</v>
      </c>
      <c r="F22" s="179" t="s">
        <v>308</v>
      </c>
      <c r="G22" s="180" t="s">
        <v>308</v>
      </c>
      <c r="H22" s="181" t="s">
        <v>308</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258">
        <v>3378.8014600000001</v>
      </c>
      <c r="D23" s="259">
        <v>3257.1185249999999</v>
      </c>
      <c r="E23" s="260">
        <v>3287.0927569999999</v>
      </c>
      <c r="F23" s="179">
        <v>0</v>
      </c>
      <c r="G23" s="180">
        <v>0</v>
      </c>
      <c r="H23" s="181">
        <v>0</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258">
        <v>0</v>
      </c>
      <c r="D24" s="259">
        <v>0</v>
      </c>
      <c r="E24" s="260">
        <v>0</v>
      </c>
      <c r="F24" s="179" t="s">
        <v>308</v>
      </c>
      <c r="G24" s="180" t="s">
        <v>308</v>
      </c>
      <c r="H24" s="181" t="s">
        <v>308</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258">
        <v>0</v>
      </c>
      <c r="D25" s="259">
        <v>0</v>
      </c>
      <c r="E25" s="260">
        <v>0</v>
      </c>
      <c r="F25" s="179" t="s">
        <v>308</v>
      </c>
      <c r="G25" s="180" t="s">
        <v>308</v>
      </c>
      <c r="H25" s="181" t="s">
        <v>308</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258">
        <v>15576.357399999999</v>
      </c>
      <c r="D26" s="259">
        <v>15615.076804</v>
      </c>
      <c r="E26" s="260">
        <v>15779.228459</v>
      </c>
      <c r="F26" s="179">
        <v>0</v>
      </c>
      <c r="G26" s="180">
        <v>0</v>
      </c>
      <c r="H26" s="181">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258">
        <v>0</v>
      </c>
      <c r="D27" s="259">
        <v>0</v>
      </c>
      <c r="E27" s="260">
        <v>0</v>
      </c>
      <c r="F27" s="179" t="s">
        <v>308</v>
      </c>
      <c r="G27" s="180" t="s">
        <v>308</v>
      </c>
      <c r="H27" s="181" t="s">
        <v>308</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258">
        <v>2010.3155750000001</v>
      </c>
      <c r="D28" s="259">
        <v>4860.0436250000002</v>
      </c>
      <c r="E28" s="260">
        <v>4959.6608040000001</v>
      </c>
      <c r="F28" s="179">
        <v>0</v>
      </c>
      <c r="G28" s="180">
        <v>0</v>
      </c>
      <c r="H28" s="181">
        <v>0</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58">
        <v>1331.704217</v>
      </c>
      <c r="D29" s="259">
        <v>4943.9096939999999</v>
      </c>
      <c r="E29" s="260">
        <v>5054.8681560000005</v>
      </c>
      <c r="F29" s="179">
        <v>0</v>
      </c>
      <c r="G29" s="180">
        <v>0</v>
      </c>
      <c r="H29" s="181">
        <v>0</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58">
        <v>0</v>
      </c>
      <c r="D30" s="259">
        <v>0</v>
      </c>
      <c r="E30" s="260">
        <v>0</v>
      </c>
      <c r="F30" s="179" t="s">
        <v>308</v>
      </c>
      <c r="G30" s="180" t="s">
        <v>308</v>
      </c>
      <c r="H30" s="181" t="s">
        <v>308</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58">
        <v>0</v>
      </c>
      <c r="D31" s="259">
        <v>0</v>
      </c>
      <c r="E31" s="260">
        <v>0</v>
      </c>
      <c r="F31" s="179" t="s">
        <v>308</v>
      </c>
      <c r="G31" s="180" t="s">
        <v>308</v>
      </c>
      <c r="H31" s="181" t="s">
        <v>308</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258">
        <v>1680.6559360000001</v>
      </c>
      <c r="D32" s="259">
        <v>3852.6879299999991</v>
      </c>
      <c r="E32" s="260">
        <v>3770.3618700000006</v>
      </c>
      <c r="F32" s="179">
        <v>0</v>
      </c>
      <c r="G32" s="180">
        <v>0</v>
      </c>
      <c r="H32" s="181">
        <v>0</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258">
        <v>0</v>
      </c>
      <c r="D33" s="259">
        <v>0</v>
      </c>
      <c r="E33" s="260">
        <v>0</v>
      </c>
      <c r="F33" s="179" t="s">
        <v>308</v>
      </c>
      <c r="G33" s="180" t="s">
        <v>308</v>
      </c>
      <c r="H33" s="181" t="s">
        <v>308</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258">
        <v>0</v>
      </c>
      <c r="D34" s="259">
        <v>465.38596999999999</v>
      </c>
      <c r="E34" s="260">
        <v>468.70801999999998</v>
      </c>
      <c r="F34" s="179" t="s">
        <v>308</v>
      </c>
      <c r="G34" s="180">
        <v>0</v>
      </c>
      <c r="H34" s="181">
        <v>0</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58">
        <v>902.20306993000008</v>
      </c>
      <c r="D35" s="259">
        <v>378.47450444999981</v>
      </c>
      <c r="E35" s="260">
        <v>1432.8102620500001</v>
      </c>
      <c r="F35" s="179">
        <v>0</v>
      </c>
      <c r="G35" s="180">
        <v>0</v>
      </c>
      <c r="H35" s="181">
        <v>0</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258">
        <v>0</v>
      </c>
      <c r="D36" s="259">
        <v>0</v>
      </c>
      <c r="E36" s="260">
        <v>0</v>
      </c>
      <c r="F36" s="179" t="s">
        <v>308</v>
      </c>
      <c r="G36" s="180" t="s">
        <v>308</v>
      </c>
      <c r="H36" s="181" t="s">
        <v>308</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258">
        <v>3756.4148869999999</v>
      </c>
      <c r="D37" s="259">
        <v>0</v>
      </c>
      <c r="E37" s="260">
        <v>0</v>
      </c>
      <c r="F37" s="179">
        <v>0</v>
      </c>
      <c r="G37" s="180" t="s">
        <v>308</v>
      </c>
      <c r="H37" s="181" t="s">
        <v>308</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58">
        <v>0</v>
      </c>
      <c r="D38" s="259">
        <v>0</v>
      </c>
      <c r="E38" s="260">
        <v>0</v>
      </c>
      <c r="F38" s="179" t="s">
        <v>308</v>
      </c>
      <c r="G38" s="180" t="s">
        <v>308</v>
      </c>
      <c r="H38" s="181" t="s">
        <v>308</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258">
        <v>0</v>
      </c>
      <c r="D39" s="259">
        <v>0</v>
      </c>
      <c r="E39" s="260">
        <v>0</v>
      </c>
      <c r="F39" s="179" t="s">
        <v>308</v>
      </c>
      <c r="G39" s="180" t="s">
        <v>308</v>
      </c>
      <c r="H39" s="181" t="s">
        <v>308</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258">
        <v>0</v>
      </c>
      <c r="D40" s="259">
        <v>0</v>
      </c>
      <c r="E40" s="260">
        <v>0</v>
      </c>
      <c r="F40" s="179" t="s">
        <v>308</v>
      </c>
      <c r="G40" s="180" t="s">
        <v>308</v>
      </c>
      <c r="H40" s="181" t="s">
        <v>308</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258">
        <v>0</v>
      </c>
      <c r="D41" s="259">
        <v>0</v>
      </c>
      <c r="E41" s="260">
        <v>0</v>
      </c>
      <c r="F41" s="179" t="s">
        <v>308</v>
      </c>
      <c r="G41" s="180" t="s">
        <v>308</v>
      </c>
      <c r="H41" s="181" t="s">
        <v>308</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258">
        <v>0</v>
      </c>
      <c r="D42" s="259">
        <v>0</v>
      </c>
      <c r="E42" s="260">
        <v>0</v>
      </c>
      <c r="F42" s="179" t="s">
        <v>308</v>
      </c>
      <c r="G42" s="180" t="s">
        <v>308</v>
      </c>
      <c r="H42" s="181" t="s">
        <v>308</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258">
        <v>3643.56894689</v>
      </c>
      <c r="D43" s="259">
        <v>182.58248853999999</v>
      </c>
      <c r="E43" s="260">
        <v>164.91666069999999</v>
      </c>
      <c r="F43" s="179">
        <v>0</v>
      </c>
      <c r="G43" s="180">
        <v>0</v>
      </c>
      <c r="H43" s="181">
        <v>0</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258">
        <v>1190.690936</v>
      </c>
      <c r="D44" s="259">
        <v>1350.9216879999999</v>
      </c>
      <c r="E44" s="260">
        <v>1307.123777</v>
      </c>
      <c r="F44" s="179">
        <v>0</v>
      </c>
      <c r="G44" s="180">
        <v>0</v>
      </c>
      <c r="H44" s="181">
        <v>0</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258">
        <v>1862.1825369999999</v>
      </c>
      <c r="D45" s="259">
        <v>0</v>
      </c>
      <c r="E45" s="260">
        <v>0</v>
      </c>
      <c r="F45" s="179">
        <v>0</v>
      </c>
      <c r="G45" s="180" t="s">
        <v>308</v>
      </c>
      <c r="H45" s="181" t="s">
        <v>308</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258">
        <v>0</v>
      </c>
      <c r="D46" s="259">
        <v>0</v>
      </c>
      <c r="E46" s="260">
        <v>0</v>
      </c>
      <c r="F46" s="179" t="s">
        <v>308</v>
      </c>
      <c r="G46" s="180" t="s">
        <v>308</v>
      </c>
      <c r="H46" s="181" t="s">
        <v>308</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258">
        <v>0</v>
      </c>
      <c r="D47" s="259">
        <v>0</v>
      </c>
      <c r="E47" s="260">
        <v>0</v>
      </c>
      <c r="F47" s="179" t="s">
        <v>308</v>
      </c>
      <c r="G47" s="180" t="s">
        <v>308</v>
      </c>
      <c r="H47" s="181" t="s">
        <v>308</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258">
        <v>0</v>
      </c>
      <c r="D48" s="259">
        <v>0</v>
      </c>
      <c r="E48" s="260">
        <v>0</v>
      </c>
      <c r="F48" s="179" t="s">
        <v>308</v>
      </c>
      <c r="G48" s="180" t="s">
        <v>308</v>
      </c>
      <c r="H48" s="181" t="s">
        <v>308</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258">
        <v>1550.5352899300001</v>
      </c>
      <c r="D49" s="259">
        <v>323.69421455000003</v>
      </c>
      <c r="E49" s="260">
        <v>313.19172583</v>
      </c>
      <c r="F49" s="179">
        <v>0</v>
      </c>
      <c r="G49" s="180">
        <v>0</v>
      </c>
      <c r="H49" s="181">
        <v>0</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258">
        <v>0</v>
      </c>
      <c r="D50" s="259">
        <v>0</v>
      </c>
      <c r="E50" s="260">
        <v>0</v>
      </c>
      <c r="F50" s="261" t="s">
        <v>308</v>
      </c>
      <c r="G50" s="180" t="s">
        <v>308</v>
      </c>
      <c r="H50" s="181" t="s">
        <v>308</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258">
        <v>0</v>
      </c>
      <c r="D51" s="259">
        <v>0</v>
      </c>
      <c r="E51" s="260">
        <v>0</v>
      </c>
      <c r="F51" s="179" t="s">
        <v>308</v>
      </c>
      <c r="G51" s="180" t="s">
        <v>308</v>
      </c>
      <c r="H51" s="181" t="s">
        <v>308</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258">
        <v>0</v>
      </c>
      <c r="D52" s="259">
        <v>0</v>
      </c>
      <c r="E52" s="260">
        <v>0</v>
      </c>
      <c r="F52" s="179" t="s">
        <v>308</v>
      </c>
      <c r="G52" s="180" t="s">
        <v>308</v>
      </c>
      <c r="H52" s="181" t="s">
        <v>308</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258">
        <v>0</v>
      </c>
      <c r="D53" s="259">
        <v>0</v>
      </c>
      <c r="E53" s="260">
        <v>0</v>
      </c>
      <c r="F53" s="179" t="s">
        <v>308</v>
      </c>
      <c r="G53" s="180" t="s">
        <v>308</v>
      </c>
      <c r="H53" s="181" t="s">
        <v>308</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54</v>
      </c>
      <c r="C54" s="258">
        <v>0</v>
      </c>
      <c r="D54" s="259">
        <v>0</v>
      </c>
      <c r="E54" s="260">
        <v>0</v>
      </c>
      <c r="F54" s="261" t="s">
        <v>308</v>
      </c>
      <c r="G54" s="180" t="s">
        <v>308</v>
      </c>
      <c r="H54" s="181" t="s">
        <v>308</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305</v>
      </c>
      <c r="C55" s="258">
        <v>0</v>
      </c>
      <c r="D55" s="259">
        <v>0</v>
      </c>
      <c r="E55" s="260">
        <v>0</v>
      </c>
      <c r="F55" s="261" t="s">
        <v>308</v>
      </c>
      <c r="G55" s="180" t="s">
        <v>308</v>
      </c>
      <c r="H55" s="181" t="s">
        <v>308</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53</v>
      </c>
      <c r="C56" s="258">
        <v>0</v>
      </c>
      <c r="D56" s="259">
        <v>0</v>
      </c>
      <c r="E56" s="260">
        <v>0</v>
      </c>
      <c r="F56" s="261" t="s">
        <v>308</v>
      </c>
      <c r="G56" s="180" t="s">
        <v>308</v>
      </c>
      <c r="H56" s="181" t="s">
        <v>308</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230</v>
      </c>
      <c r="C57" s="258">
        <v>0</v>
      </c>
      <c r="D57" s="259">
        <v>0</v>
      </c>
      <c r="E57" s="260">
        <v>0</v>
      </c>
      <c r="F57" s="261" t="s">
        <v>308</v>
      </c>
      <c r="G57" s="180" t="s">
        <v>308</v>
      </c>
      <c r="H57" s="181" t="s">
        <v>308</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67</v>
      </c>
      <c r="C58" s="258">
        <v>0</v>
      </c>
      <c r="D58" s="259">
        <v>0</v>
      </c>
      <c r="E58" s="260">
        <v>0</v>
      </c>
      <c r="F58" s="261" t="s">
        <v>308</v>
      </c>
      <c r="G58" s="180" t="s">
        <v>308</v>
      </c>
      <c r="H58" s="181" t="s">
        <v>308</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306</v>
      </c>
      <c r="C59" s="258">
        <v>0</v>
      </c>
      <c r="D59" s="259">
        <v>0</v>
      </c>
      <c r="E59" s="260">
        <v>0</v>
      </c>
      <c r="F59" s="261" t="s">
        <v>308</v>
      </c>
      <c r="G59" s="180" t="s">
        <v>308</v>
      </c>
      <c r="H59" s="181" t="s">
        <v>308</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20.25" customHeight="1">
      <c r="A60" s="93"/>
      <c r="B60" s="104" t="s">
        <v>50</v>
      </c>
      <c r="C60" s="258">
        <v>0</v>
      </c>
      <c r="D60" s="259">
        <v>0</v>
      </c>
      <c r="E60" s="260">
        <v>0</v>
      </c>
      <c r="F60" s="261" t="s">
        <v>308</v>
      </c>
      <c r="G60" s="180" t="s">
        <v>308</v>
      </c>
      <c r="H60" s="181" t="s">
        <v>308</v>
      </c>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3.5" customHeight="1">
      <c r="A61" s="85"/>
      <c r="B61" s="147"/>
      <c r="C61" s="273"/>
      <c r="D61" s="264"/>
      <c r="E61" s="265"/>
      <c r="F61" s="188"/>
      <c r="G61" s="189"/>
      <c r="H61" s="190"/>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t="s">
        <v>297</v>
      </c>
      <c r="C62" s="232"/>
      <c r="D62" s="274"/>
      <c r="E62" s="274"/>
      <c r="F62" s="267"/>
      <c r="G62" s="267"/>
      <c r="H62" s="267"/>
    </row>
    <row r="63" spans="1:102" ht="28.5" customHeight="1">
      <c r="B63" s="85"/>
      <c r="C63" s="116"/>
      <c r="D63" s="116"/>
      <c r="E63" s="116"/>
      <c r="F63" s="116"/>
      <c r="G63" s="116"/>
      <c r="H63" s="116"/>
    </row>
    <row r="64" spans="1:102" ht="20.100000000000001" customHeight="1">
      <c r="B64" s="117"/>
      <c r="C64" s="116"/>
      <c r="D64" s="116"/>
      <c r="E64" s="116"/>
      <c r="F64" s="116"/>
      <c r="G64" s="268"/>
      <c r="H64" s="268"/>
    </row>
    <row r="65" spans="2:8" ht="20.100000000000001" customHeight="1">
      <c r="B65" s="63"/>
      <c r="C65" s="63"/>
      <c r="D65" s="63"/>
      <c r="E65" s="63"/>
      <c r="F65" s="63"/>
      <c r="G65" s="63"/>
      <c r="H65" s="63"/>
    </row>
    <row r="66" spans="2:8" ht="20.100000000000001" customHeight="1">
      <c r="B66" s="63"/>
      <c r="C66" s="63"/>
      <c r="D66" s="63"/>
      <c r="E66" s="63"/>
      <c r="F66" s="63"/>
      <c r="G66" s="63"/>
      <c r="H66" s="63"/>
    </row>
    <row r="67" spans="2:8" ht="20.100000000000001" customHeight="1">
      <c r="B67" s="84"/>
      <c r="C67" s="194"/>
      <c r="D67" s="194"/>
      <c r="E67" s="194"/>
      <c r="F67" s="194"/>
      <c r="G67" s="194"/>
      <c r="H67" s="194"/>
    </row>
    <row r="68" spans="2:8" ht="20.100000000000001" customHeight="1"/>
    <row r="69" spans="2:8" ht="13.7"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5" customFormat="1" ht="20.100000000000001" customHeight="1">
      <c r="A2" s="72"/>
      <c r="B2" s="87" t="s">
        <v>17</v>
      </c>
      <c r="C2" s="275"/>
      <c r="D2" s="275"/>
      <c r="E2" s="275"/>
      <c r="F2" s="275"/>
      <c r="G2" s="275"/>
      <c r="H2" s="275"/>
      <c r="I2" s="275"/>
      <c r="J2" s="275"/>
      <c r="K2" s="275"/>
      <c r="L2" s="275"/>
      <c r="M2" s="275"/>
      <c r="N2" s="275"/>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47"/>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6"/>
      <c r="C4" s="51"/>
      <c r="D4" s="51"/>
      <c r="E4" s="5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7"/>
      <c r="C5" s="637" t="s">
        <v>199</v>
      </c>
      <c r="D5" s="638"/>
      <c r="E5" s="639"/>
      <c r="F5" s="637" t="s">
        <v>197</v>
      </c>
      <c r="G5" s="638"/>
      <c r="H5" s="639"/>
      <c r="I5" s="637" t="s">
        <v>195</v>
      </c>
      <c r="J5" s="638"/>
      <c r="K5" s="639"/>
      <c r="L5" s="637" t="s">
        <v>196</v>
      </c>
      <c r="M5" s="638"/>
      <c r="N5" s="639"/>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8"/>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76" t="s">
        <v>303</v>
      </c>
      <c r="C7" s="277">
        <v>1702816.9805346197</v>
      </c>
      <c r="D7" s="278">
        <v>1910957.9865918201</v>
      </c>
      <c r="E7" s="279">
        <v>1914151.6955374898</v>
      </c>
      <c r="F7" s="280">
        <v>3.1108180098511897</v>
      </c>
      <c r="G7" s="281">
        <v>3.3986251361924755</v>
      </c>
      <c r="H7" s="282">
        <v>3.3961642862625081</v>
      </c>
      <c r="I7" s="280">
        <v>256.02903785109839</v>
      </c>
      <c r="J7" s="281">
        <v>239.22599443612677</v>
      </c>
      <c r="K7" s="282">
        <v>238.82942188087179</v>
      </c>
      <c r="L7" s="280">
        <v>7.9645974199206897</v>
      </c>
      <c r="M7" s="281">
        <v>8.130394779212617</v>
      </c>
      <c r="N7" s="282">
        <v>8.1110395310053853</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47</v>
      </c>
      <c r="C8" s="105">
        <v>503087.64495697001</v>
      </c>
      <c r="D8" s="177">
        <v>569789.11173941998</v>
      </c>
      <c r="E8" s="178">
        <v>571222.10297601996</v>
      </c>
      <c r="F8" s="179">
        <v>2.8565442799472596</v>
      </c>
      <c r="G8" s="180">
        <v>2.9637771050522654</v>
      </c>
      <c r="H8" s="181">
        <v>2.941983324518131</v>
      </c>
      <c r="I8" s="179">
        <v>277.44175153289041</v>
      </c>
      <c r="J8" s="180">
        <v>277.94266307376279</v>
      </c>
      <c r="K8" s="181">
        <v>277.16818881154097</v>
      </c>
      <c r="L8" s="179">
        <v>7.9252464835982694</v>
      </c>
      <c r="M8" s="180">
        <v>8.2376010133527391</v>
      </c>
      <c r="N8" s="181">
        <v>8.1542418957044642</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206590.628719</v>
      </c>
      <c r="D9" s="177">
        <v>218586.85649300003</v>
      </c>
      <c r="E9" s="178">
        <v>219754.67789999998</v>
      </c>
      <c r="F9" s="179">
        <v>3.3236915587974578</v>
      </c>
      <c r="G9" s="180">
        <v>2.908251678528337</v>
      </c>
      <c r="H9" s="181">
        <v>2.8909796918593833</v>
      </c>
      <c r="I9" s="179">
        <v>239.92819432510174</v>
      </c>
      <c r="J9" s="180">
        <v>266.92543439184089</v>
      </c>
      <c r="K9" s="181">
        <v>266.8395545027098</v>
      </c>
      <c r="L9" s="179">
        <v>7.9744731419585673</v>
      </c>
      <c r="M9" s="180">
        <v>7.7628634261197673</v>
      </c>
      <c r="N9" s="181">
        <v>7.7142773305213908</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205108.48321271999</v>
      </c>
      <c r="D10" s="177">
        <v>245000.40650789998</v>
      </c>
      <c r="E10" s="178">
        <v>248426.35515818</v>
      </c>
      <c r="F10" s="179">
        <v>2.2166922836802674</v>
      </c>
      <c r="G10" s="180">
        <v>2.4060564914735854</v>
      </c>
      <c r="H10" s="181">
        <v>2.3725032654474902</v>
      </c>
      <c r="I10" s="179">
        <v>282.72307058959524</v>
      </c>
      <c r="J10" s="180">
        <v>257.24219968941907</v>
      </c>
      <c r="K10" s="181">
        <v>265.43254268194846</v>
      </c>
      <c r="L10" s="179">
        <v>6.2671004899434726</v>
      </c>
      <c r="M10" s="180">
        <v>6.18939264443671</v>
      </c>
      <c r="N10" s="181">
        <v>6.2973957426895311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231100.55119682002</v>
      </c>
      <c r="D11" s="177">
        <v>265490.01930926996</v>
      </c>
      <c r="E11" s="178">
        <v>266196.20957261999</v>
      </c>
      <c r="F11" s="179">
        <v>3.1455382842505433</v>
      </c>
      <c r="G11" s="180">
        <v>3.4260179921846166</v>
      </c>
      <c r="H11" s="181">
        <v>3.5326571539571772</v>
      </c>
      <c r="I11" s="179">
        <v>256.05259460081157</v>
      </c>
      <c r="J11" s="180">
        <v>243.65112328631554</v>
      </c>
      <c r="K11" s="181">
        <v>235.80460097850846</v>
      </c>
      <c r="L11" s="179">
        <v>8.0542323909853657</v>
      </c>
      <c r="M11" s="180">
        <v>8.3475313219490914</v>
      </c>
      <c r="N11" s="181">
        <v>8.3301681058274539</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105889.705457</v>
      </c>
      <c r="D12" s="177">
        <v>93006.086742</v>
      </c>
      <c r="E12" s="178">
        <v>91242.821091000005</v>
      </c>
      <c r="F12" s="179">
        <v>2.9821046185479334</v>
      </c>
      <c r="G12" s="180">
        <v>3.3847933874830871</v>
      </c>
      <c r="H12" s="181">
        <v>3.3392276264247713</v>
      </c>
      <c r="I12" s="179">
        <v>346.92319804005814</v>
      </c>
      <c r="J12" s="180">
        <v>313.8363487347716</v>
      </c>
      <c r="K12" s="181">
        <v>320.71828924685258</v>
      </c>
      <c r="L12" s="179">
        <v>10.345612711566767</v>
      </c>
      <c r="M12" s="180">
        <v>10.622711979492911</v>
      </c>
      <c r="N12" s="181">
        <v>10.709513717527805</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49719.603074999999</v>
      </c>
      <c r="D13" s="177">
        <v>58051.704237999998</v>
      </c>
      <c r="E13" s="178">
        <v>58632.226405999994</v>
      </c>
      <c r="F13" s="179">
        <v>2.4715553142013897</v>
      </c>
      <c r="G13" s="180">
        <v>2.9261231005998156</v>
      </c>
      <c r="H13" s="181">
        <v>2.9473501603602061</v>
      </c>
      <c r="I13" s="179">
        <v>273.86874920683806</v>
      </c>
      <c r="J13" s="180">
        <v>241.09541964785404</v>
      </c>
      <c r="K13" s="181">
        <v>235.71809315180582</v>
      </c>
      <c r="L13" s="179">
        <v>6.7688176249584826</v>
      </c>
      <c r="M13" s="180">
        <v>7.0547487688039245</v>
      </c>
      <c r="N13" s="181">
        <v>6.9474375965077693</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88819.367249999996</v>
      </c>
      <c r="D14" s="177">
        <v>101157.87901399999</v>
      </c>
      <c r="E14" s="178">
        <v>102183.77486399999</v>
      </c>
      <c r="F14" s="179">
        <v>1.156905819997271</v>
      </c>
      <c r="G14" s="180">
        <v>1.7652461473147985</v>
      </c>
      <c r="H14" s="181">
        <v>1.6315542278790482</v>
      </c>
      <c r="I14" s="179">
        <v>338.00427655151191</v>
      </c>
      <c r="J14" s="180">
        <v>242.67769271463706</v>
      </c>
      <c r="K14" s="181">
        <v>262.86165613475089</v>
      </c>
      <c r="L14" s="179">
        <v>3.9103911472641126</v>
      </c>
      <c r="M14" s="180">
        <v>4.2838586210375764</v>
      </c>
      <c r="N14" s="181">
        <v>4.2887304641394133</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7129.9021782499995</v>
      </c>
      <c r="D16" s="177">
        <v>7857.2475846100006</v>
      </c>
      <c r="E16" s="178">
        <v>7899.5528396199998</v>
      </c>
      <c r="F16" s="179">
        <v>2.4392032979151765</v>
      </c>
      <c r="G16" s="180">
        <v>2.3534543269604562</v>
      </c>
      <c r="H16" s="181">
        <v>2.1724361343502991</v>
      </c>
      <c r="I16" s="179">
        <v>367.47562851035724</v>
      </c>
      <c r="J16" s="180">
        <v>345.66145176882412</v>
      </c>
      <c r="K16" s="181">
        <v>372.07603606523702</v>
      </c>
      <c r="L16" s="179">
        <v>8.9634776496591559</v>
      </c>
      <c r="M16" s="180">
        <v>8.1349843932877217</v>
      </c>
      <c r="N16" s="181">
        <v>8.0831142547394599</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128486.12115524001</v>
      </c>
      <c r="D17" s="177">
        <v>145827.38635138</v>
      </c>
      <c r="E17" s="178">
        <v>144833.83729228002</v>
      </c>
      <c r="F17" s="179">
        <v>5.2301231085735385</v>
      </c>
      <c r="G17" s="180">
        <v>7.9195834259637401</v>
      </c>
      <c r="H17" s="181">
        <v>7.6877768942558395</v>
      </c>
      <c r="I17" s="179">
        <v>203.50101585379338</v>
      </c>
      <c r="J17" s="180">
        <v>147.62514690358722</v>
      </c>
      <c r="K17" s="181">
        <v>148.67802550379568</v>
      </c>
      <c r="L17" s="179">
        <v>10.643353656351145</v>
      </c>
      <c r="M17" s="180">
        <v>11.691296666731118</v>
      </c>
      <c r="N17" s="181">
        <v>11.430034891516609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12445.088972</v>
      </c>
      <c r="D18" s="177">
        <v>13600.381626</v>
      </c>
      <c r="E18" s="178">
        <v>13590.947177</v>
      </c>
      <c r="F18" s="179">
        <v>2.2982465906311238</v>
      </c>
      <c r="G18" s="180">
        <v>2.728999473738738</v>
      </c>
      <c r="H18" s="181">
        <v>2.7742430611317208</v>
      </c>
      <c r="I18" s="179">
        <v>324.94750022282625</v>
      </c>
      <c r="J18" s="180">
        <v>281.96729628460798</v>
      </c>
      <c r="K18" s="181">
        <v>279.54888750695881</v>
      </c>
      <c r="L18" s="179">
        <v>7.4680948452121685</v>
      </c>
      <c r="M18" s="180">
        <v>7.6948860317222989</v>
      </c>
      <c r="N18" s="181">
        <v>7.7553656141327236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12611.610489479999</v>
      </c>
      <c r="D19" s="177">
        <v>14143.97168364</v>
      </c>
      <c r="E19" s="178">
        <v>14276.742254280001</v>
      </c>
      <c r="F19" s="179">
        <v>1.6551699537828566</v>
      </c>
      <c r="G19" s="180">
        <v>2.3058891487830357</v>
      </c>
      <c r="H19" s="181">
        <v>2.2146219547755313</v>
      </c>
      <c r="I19" s="179">
        <v>471.03772530636235</v>
      </c>
      <c r="J19" s="180">
        <v>342.33874036824193</v>
      </c>
      <c r="K19" s="181">
        <v>348.85244666726919</v>
      </c>
      <c r="L19" s="179">
        <v>7.7964749002531377</v>
      </c>
      <c r="M19" s="180">
        <v>7.89395186623182</v>
      </c>
      <c r="N19" s="181">
        <v>7.7257628736649444</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0</v>
      </c>
      <c r="D20" s="177">
        <v>0</v>
      </c>
      <c r="E20" s="178">
        <v>0</v>
      </c>
      <c r="F20" s="179" t="s">
        <v>299</v>
      </c>
      <c r="G20" s="180" t="s">
        <v>299</v>
      </c>
      <c r="H20" s="181" t="s">
        <v>299</v>
      </c>
      <c r="I20" s="179" t="s">
        <v>307</v>
      </c>
      <c r="J20" s="180" t="s">
        <v>307</v>
      </c>
      <c r="K20" s="181" t="s">
        <v>307</v>
      </c>
      <c r="L20" s="179" t="s">
        <v>307</v>
      </c>
      <c r="M20" s="180" t="s">
        <v>307</v>
      </c>
      <c r="N20" s="181" t="s">
        <v>307</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29368.719379999999</v>
      </c>
      <c r="D21" s="177">
        <v>36016.431676</v>
      </c>
      <c r="E21" s="178">
        <v>36159.579269000002</v>
      </c>
      <c r="F21" s="179">
        <v>2.4735173420421712</v>
      </c>
      <c r="G21" s="180">
        <v>2.8095213598694317</v>
      </c>
      <c r="H21" s="181">
        <v>2.7624579107212175</v>
      </c>
      <c r="I21" s="179">
        <v>298.71982595923112</v>
      </c>
      <c r="J21" s="180">
        <v>273.2418493772829</v>
      </c>
      <c r="K21" s="181">
        <v>280.47825951772114</v>
      </c>
      <c r="L21" s="179">
        <v>7.3888866992197739</v>
      </c>
      <c r="M21" s="180">
        <v>7.6767881223570225</v>
      </c>
      <c r="N21" s="181">
        <v>7.7480938679004741</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370.859013</v>
      </c>
      <c r="D23" s="177">
        <v>470.046762</v>
      </c>
      <c r="E23" s="178">
        <v>508.118334</v>
      </c>
      <c r="F23" s="179">
        <v>6.3589898514883876</v>
      </c>
      <c r="G23" s="180">
        <v>5.9925780320554578</v>
      </c>
      <c r="H23" s="181">
        <v>5.868274574008975</v>
      </c>
      <c r="I23" s="179">
        <v>300.04708923042375</v>
      </c>
      <c r="J23" s="180">
        <v>330.17079820486555</v>
      </c>
      <c r="K23" s="181">
        <v>339.3183945725803</v>
      </c>
      <c r="L23" s="179">
        <v>19.079963953848953</v>
      </c>
      <c r="M23" s="180">
        <v>19.78574272148693</v>
      </c>
      <c r="N23" s="181">
        <v>19.912135073638179</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22619.919637570005</v>
      </c>
      <c r="D25" s="177">
        <v>31772.120597149999</v>
      </c>
      <c r="E25" s="178">
        <v>30515.471884409999</v>
      </c>
      <c r="F25" s="179">
        <v>13.505398008912556</v>
      </c>
      <c r="G25" s="180">
        <v>8.8302756941935527</v>
      </c>
      <c r="H25" s="181">
        <v>10.431093073825961</v>
      </c>
      <c r="I25" s="179">
        <v>163.39407027946999</v>
      </c>
      <c r="J25" s="180">
        <v>187.0356802494311</v>
      </c>
      <c r="K25" s="181">
        <v>172.02464308636632</v>
      </c>
      <c r="L25" s="179">
        <v>22.067019514204723</v>
      </c>
      <c r="M25" s="180">
        <v>16.515766212535084</v>
      </c>
      <c r="N25" s="181">
        <v>17.944050630255788</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6212.2895419999995</v>
      </c>
      <c r="D26" s="177">
        <v>6641.4512220000006</v>
      </c>
      <c r="E26" s="178">
        <v>6766.103740999999</v>
      </c>
      <c r="F26" s="179">
        <v>1.5516402342213949</v>
      </c>
      <c r="G26" s="180">
        <v>1.3552313491643078</v>
      </c>
      <c r="H26" s="181">
        <v>1.4790887020187653</v>
      </c>
      <c r="I26" s="179">
        <v>244.93758656285542</v>
      </c>
      <c r="J26" s="180">
        <v>243.80419444796919</v>
      </c>
      <c r="K26" s="181">
        <v>230.23850332519041</v>
      </c>
      <c r="L26" s="179">
        <v>3.8005501418401213</v>
      </c>
      <c r="M26" s="180">
        <v>3.3041108737363851</v>
      </c>
      <c r="N26" s="181">
        <v>3.4054316903799906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11.842605000000001</v>
      </c>
      <c r="D28" s="177">
        <v>9.3589269999999996</v>
      </c>
      <c r="E28" s="178">
        <v>8.8397360000000003</v>
      </c>
      <c r="F28" s="179">
        <v>6.4238146927977411</v>
      </c>
      <c r="G28" s="180">
        <v>4.1183887853810592</v>
      </c>
      <c r="H28" s="181">
        <v>1.7584235547305938</v>
      </c>
      <c r="I28" s="179">
        <v>222.20869750390082</v>
      </c>
      <c r="J28" s="180">
        <v>281.02802792674288</v>
      </c>
      <c r="K28" s="181">
        <v>678.95265054040146</v>
      </c>
      <c r="L28" s="179">
        <v>14.274274958930066</v>
      </c>
      <c r="M28" s="180">
        <v>11.57382678591253</v>
      </c>
      <c r="N28" s="181">
        <v>11.938863332570113</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204.33474299999997</v>
      </c>
      <c r="D29" s="177">
        <v>140.59362899999999</v>
      </c>
      <c r="E29" s="178">
        <v>115.75962700000001</v>
      </c>
      <c r="F29" s="179">
        <v>0.36547578206022463</v>
      </c>
      <c r="G29" s="180">
        <v>1.2696656403968349</v>
      </c>
      <c r="H29" s="181">
        <v>1.522342500291574</v>
      </c>
      <c r="I29" s="179">
        <v>1070.885143694245</v>
      </c>
      <c r="J29" s="180">
        <v>202.57216947916299</v>
      </c>
      <c r="K29" s="181">
        <v>252.17811466879425</v>
      </c>
      <c r="L29" s="179">
        <v>3.9138258538833024</v>
      </c>
      <c r="M29" s="180">
        <v>2.5719892328833764</v>
      </c>
      <c r="N29" s="181">
        <v>3.8390146160370753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50943.326635999998</v>
      </c>
      <c r="D31" s="177">
        <v>61886.449497000001</v>
      </c>
      <c r="E31" s="178">
        <v>59623.337239</v>
      </c>
      <c r="F31" s="179">
        <v>4.1203224869823956</v>
      </c>
      <c r="G31" s="180">
        <v>4.2326045237527774</v>
      </c>
      <c r="H31" s="181">
        <v>4.4703482200532783</v>
      </c>
      <c r="I31" s="179">
        <v>199.29912204185894</v>
      </c>
      <c r="J31" s="180">
        <v>209.5894691324761</v>
      </c>
      <c r="K31" s="181">
        <v>205.50786728343365</v>
      </c>
      <c r="L31" s="179">
        <v>8.211766541849201</v>
      </c>
      <c r="M31" s="180">
        <v>8.8710933518106128</v>
      </c>
      <c r="N31" s="181">
        <v>9.1869172871744293</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679.91899000000001</v>
      </c>
      <c r="D32" s="177">
        <v>954.65916200000004</v>
      </c>
      <c r="E32" s="178">
        <v>958.31824400000005</v>
      </c>
      <c r="F32" s="179">
        <v>0.95854992960264285</v>
      </c>
      <c r="G32" s="180">
        <v>3.7994900634494719</v>
      </c>
      <c r="H32" s="181">
        <v>3.784908533996354</v>
      </c>
      <c r="I32" s="179">
        <v>784.25229651931318</v>
      </c>
      <c r="J32" s="180">
        <v>181.36556446290243</v>
      </c>
      <c r="K32" s="181">
        <v>183.51933306037313</v>
      </c>
      <c r="L32" s="179">
        <v>7.5174498361929851</v>
      </c>
      <c r="M32" s="180">
        <v>6.8909666002870251</v>
      </c>
      <c r="N32" s="181">
        <v>6.9460388985352548</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663.76594785999998</v>
      </c>
      <c r="D34" s="177">
        <v>840.34046899999998</v>
      </c>
      <c r="E34" s="178">
        <v>744.13350500000001</v>
      </c>
      <c r="F34" s="179">
        <v>2.6742129898691185</v>
      </c>
      <c r="G34" s="180">
        <v>2.2483853505810396</v>
      </c>
      <c r="H34" s="181">
        <v>2.9049412309421547</v>
      </c>
      <c r="I34" s="179">
        <v>214.88630076494908</v>
      </c>
      <c r="J34" s="180">
        <v>300.08234849285162</v>
      </c>
      <c r="K34" s="181">
        <v>247.11891176802166</v>
      </c>
      <c r="L34" s="179">
        <v>5.74651736850549</v>
      </c>
      <c r="M34" s="180">
        <v>6.7470075631928177</v>
      </c>
      <c r="N34" s="181">
        <v>7.1786591574048266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2084.7281072299998</v>
      </c>
      <c r="D35" s="177">
        <v>2412.6850510300001</v>
      </c>
      <c r="E35" s="178">
        <v>2448.0308931300001</v>
      </c>
      <c r="F35" s="179">
        <v>1.61938631723333</v>
      </c>
      <c r="G35" s="180">
        <v>1.5490308722244945</v>
      </c>
      <c r="H35" s="181">
        <v>1.4842739203973943</v>
      </c>
      <c r="I35" s="179">
        <v>149.65939956948299</v>
      </c>
      <c r="J35" s="180">
        <v>224.71395749174494</v>
      </c>
      <c r="K35" s="181">
        <v>246.4063806579623</v>
      </c>
      <c r="L35" s="179">
        <v>2.4235638390817651</v>
      </c>
      <c r="M35" s="180">
        <v>3.4808885757445562</v>
      </c>
      <c r="N35" s="181">
        <v>3.6573456463012639</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3488.6894850000003</v>
      </c>
      <c r="D36" s="177">
        <v>3651.1762269999999</v>
      </c>
      <c r="E36" s="178">
        <v>3652.4321889999997</v>
      </c>
      <c r="F36" s="179">
        <v>6.8986214747627495</v>
      </c>
      <c r="G36" s="180">
        <v>5.2898410811218293</v>
      </c>
      <c r="H36" s="181">
        <v>5.1180275040556005</v>
      </c>
      <c r="I36" s="179">
        <v>210.62219993310217</v>
      </c>
      <c r="J36" s="180">
        <v>186.51254868065067</v>
      </c>
      <c r="K36" s="181">
        <v>206.97092004619168</v>
      </c>
      <c r="L36" s="179">
        <v>14.530028315202721</v>
      </c>
      <c r="M36" s="180">
        <v>9.86621742155641</v>
      </c>
      <c r="N36" s="181">
        <v>10.592828613361014</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18987.215467999999</v>
      </c>
      <c r="D38" s="177">
        <v>23790.803903000004</v>
      </c>
      <c r="E38" s="178">
        <v>24185.521209999999</v>
      </c>
      <c r="F38" s="179">
        <v>2.3051197461662469</v>
      </c>
      <c r="G38" s="180">
        <v>2.1373124719668701</v>
      </c>
      <c r="H38" s="181">
        <v>2.0441258540898737</v>
      </c>
      <c r="I38" s="179">
        <v>196.02531383953129</v>
      </c>
      <c r="J38" s="180">
        <v>198.87786655409775</v>
      </c>
      <c r="K38" s="181">
        <v>206.94141753709192</v>
      </c>
      <c r="L38" s="179">
        <v>4.5186182167993927</v>
      </c>
      <c r="M38" s="180">
        <v>4.2506414458423594</v>
      </c>
      <c r="N38" s="181">
        <v>4.2301430186957711</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18.886077</v>
      </c>
      <c r="D40" s="177">
        <v>19.845872</v>
      </c>
      <c r="E40" s="178">
        <v>17.165941999999998</v>
      </c>
      <c r="F40" s="179">
        <v>0.29595876369666396</v>
      </c>
      <c r="G40" s="180">
        <v>5.7702176049507923</v>
      </c>
      <c r="H40" s="181">
        <v>8.2425013436489536</v>
      </c>
      <c r="I40" s="179">
        <v>1231.7613382234547</v>
      </c>
      <c r="J40" s="180">
        <v>164.9576911321661</v>
      </c>
      <c r="K40" s="181">
        <v>146.78765964875328</v>
      </c>
      <c r="L40" s="179">
        <v>3.6455056282996194</v>
      </c>
      <c r="M40" s="180">
        <v>9.518417734428601</v>
      </c>
      <c r="N40" s="181">
        <v>12.098974818859345</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0.27971000000000001</v>
      </c>
      <c r="D41" s="177">
        <v>334.83580800000004</v>
      </c>
      <c r="E41" s="178">
        <v>340.81922399999996</v>
      </c>
      <c r="F41" s="179">
        <v>0</v>
      </c>
      <c r="G41" s="180">
        <v>14.892082569615731</v>
      </c>
      <c r="H41" s="181">
        <v>14.101188141898946</v>
      </c>
      <c r="I41" s="179" t="s">
        <v>307</v>
      </c>
      <c r="J41" s="180">
        <v>154.42402413363141</v>
      </c>
      <c r="K41" s="181">
        <v>155.45449854305781</v>
      </c>
      <c r="L41" s="179">
        <v>3.3835043437846339</v>
      </c>
      <c r="M41" s="180">
        <v>22.996953181303713</v>
      </c>
      <c r="N41" s="181">
        <v>21.920931314602139</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495.95819200000005</v>
      </c>
      <c r="D45" s="177">
        <v>2.9442300000000001</v>
      </c>
      <c r="E45" s="178">
        <v>52.516458</v>
      </c>
      <c r="F45" s="179">
        <v>0.41340097473377346</v>
      </c>
      <c r="G45" s="180">
        <v>100</v>
      </c>
      <c r="H45" s="181">
        <v>100</v>
      </c>
      <c r="I45" s="179">
        <v>1876.5610428933187</v>
      </c>
      <c r="J45" s="180">
        <v>1612.0020514701637</v>
      </c>
      <c r="K45" s="181">
        <v>81.999998933667612</v>
      </c>
      <c r="L45" s="179">
        <v>7.7577216427952438</v>
      </c>
      <c r="M45" s="180">
        <v>1612.0020514701637</v>
      </c>
      <c r="N45" s="181">
        <v>81.999998933667612</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6674.7056849999999</v>
      </c>
      <c r="D47" s="177">
        <v>8213.5882230000007</v>
      </c>
      <c r="E47" s="178">
        <v>8460.8933059999999</v>
      </c>
      <c r="F47" s="179">
        <v>0.98358527099610982</v>
      </c>
      <c r="G47" s="180">
        <v>1.2676746651169439</v>
      </c>
      <c r="H47" s="181">
        <v>1.263833440898847</v>
      </c>
      <c r="I47" s="179">
        <v>237.26076184610289</v>
      </c>
      <c r="J47" s="180">
        <v>199.01460674188598</v>
      </c>
      <c r="K47" s="181">
        <v>229.30670661718992</v>
      </c>
      <c r="L47" s="179">
        <v>2.3336619073714262</v>
      </c>
      <c r="M47" s="180">
        <v>2.5228577495490061</v>
      </c>
      <c r="N47" s="181">
        <v>2.8980548404518554</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299</v>
      </c>
      <c r="G50" s="180" t="s">
        <v>299</v>
      </c>
      <c r="H50" s="181" t="s">
        <v>299</v>
      </c>
      <c r="I50" s="179" t="s">
        <v>307</v>
      </c>
      <c r="J50" s="180" t="s">
        <v>307</v>
      </c>
      <c r="K50" s="181" t="s">
        <v>307</v>
      </c>
      <c r="L50" s="179" t="s">
        <v>307</v>
      </c>
      <c r="M50" s="180" t="s">
        <v>307</v>
      </c>
      <c r="N50" s="181" t="s">
        <v>307</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105">
        <v>294.46546999999998</v>
      </c>
      <c r="D51" s="177">
        <v>777.88979799999993</v>
      </c>
      <c r="E51" s="178">
        <v>820.02167499999996</v>
      </c>
      <c r="F51" s="179">
        <v>15.61426574056374</v>
      </c>
      <c r="G51" s="180">
        <v>11.160196370129025</v>
      </c>
      <c r="H51" s="181">
        <v>11.204320544331955</v>
      </c>
      <c r="I51" s="179">
        <v>177.77656707016075</v>
      </c>
      <c r="J51" s="180">
        <v>220.78809750898674</v>
      </c>
      <c r="K51" s="181">
        <v>209.60710696593628</v>
      </c>
      <c r="L51" s="179">
        <v>27.758505606786425</v>
      </c>
      <c r="M51" s="180">
        <v>24.640385243874871</v>
      </c>
      <c r="N51" s="181">
        <v>23.485052148164254</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62</v>
      </c>
      <c r="C52" s="105">
        <v>0</v>
      </c>
      <c r="D52" s="177">
        <v>0</v>
      </c>
      <c r="E52" s="178">
        <v>0</v>
      </c>
      <c r="F52" s="179" t="s">
        <v>299</v>
      </c>
      <c r="G52" s="180" t="s">
        <v>299</v>
      </c>
      <c r="H52" s="181" t="s">
        <v>299</v>
      </c>
      <c r="I52" s="179" t="s">
        <v>307</v>
      </c>
      <c r="J52" s="180" t="s">
        <v>307</v>
      </c>
      <c r="K52" s="181" t="s">
        <v>307</v>
      </c>
      <c r="L52" s="179" t="s">
        <v>307</v>
      </c>
      <c r="M52" s="180" t="s">
        <v>307</v>
      </c>
      <c r="N52" s="181" t="s">
        <v>307</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184</v>
      </c>
      <c r="C53" s="105">
        <v>44.689669480000006</v>
      </c>
      <c r="D53" s="177">
        <v>2.2571179199999998</v>
      </c>
      <c r="E53" s="178">
        <v>1.6063837999999997</v>
      </c>
      <c r="F53" s="179">
        <v>26.76822211753802</v>
      </c>
      <c r="G53" s="180">
        <v>25.24379674412403</v>
      </c>
      <c r="H53" s="181">
        <v>21.16559629149647</v>
      </c>
      <c r="I53" s="179">
        <v>114.74629618632886</v>
      </c>
      <c r="J53" s="180">
        <v>101.90413439688346</v>
      </c>
      <c r="K53" s="181">
        <v>109.48364196063001</v>
      </c>
      <c r="L53" s="179">
        <v>30.715543434804566</v>
      </c>
      <c r="M53" s="180">
        <v>25.724472561008245</v>
      </c>
      <c r="N53" s="181">
        <v>23.172865662614381</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54</v>
      </c>
      <c r="C54" s="105">
        <v>0</v>
      </c>
      <c r="D54" s="177">
        <v>0</v>
      </c>
      <c r="E54" s="178">
        <v>0</v>
      </c>
      <c r="F54" s="179" t="s">
        <v>299</v>
      </c>
      <c r="G54" s="180" t="s">
        <v>299</v>
      </c>
      <c r="H54" s="181" t="s">
        <v>299</v>
      </c>
      <c r="I54" s="179" t="s">
        <v>307</v>
      </c>
      <c r="J54" s="180" t="s">
        <v>307</v>
      </c>
      <c r="K54" s="181" t="s">
        <v>307</v>
      </c>
      <c r="L54" s="179" t="s">
        <v>307</v>
      </c>
      <c r="M54" s="180" t="s">
        <v>307</v>
      </c>
      <c r="N54" s="181" t="s">
        <v>307</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305</v>
      </c>
      <c r="C55" s="105">
        <v>0</v>
      </c>
      <c r="D55" s="177">
        <v>3.1540154999999999</v>
      </c>
      <c r="E55" s="178">
        <v>8.6829681500000007</v>
      </c>
      <c r="F55" s="179" t="s">
        <v>299</v>
      </c>
      <c r="G55" s="180">
        <v>0</v>
      </c>
      <c r="H55" s="181">
        <v>0</v>
      </c>
      <c r="I55" s="179" t="s">
        <v>307</v>
      </c>
      <c r="J55" s="180" t="s">
        <v>307</v>
      </c>
      <c r="K55" s="181" t="s">
        <v>307</v>
      </c>
      <c r="L55" s="179" t="s">
        <v>307</v>
      </c>
      <c r="M55" s="180">
        <v>42.649471126568656</v>
      </c>
      <c r="N55" s="181">
        <v>51.674762851686829</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53</v>
      </c>
      <c r="C56" s="105">
        <v>0</v>
      </c>
      <c r="D56" s="177">
        <v>0</v>
      </c>
      <c r="E56" s="178">
        <v>0</v>
      </c>
      <c r="F56" s="179" t="s">
        <v>299</v>
      </c>
      <c r="G56" s="180" t="s">
        <v>299</v>
      </c>
      <c r="H56" s="181" t="s">
        <v>299</v>
      </c>
      <c r="I56" s="179" t="s">
        <v>307</v>
      </c>
      <c r="J56" s="180" t="s">
        <v>307</v>
      </c>
      <c r="K56" s="181" t="s">
        <v>307</v>
      </c>
      <c r="L56" s="179" t="s">
        <v>307</v>
      </c>
      <c r="M56" s="180" t="s">
        <v>307</v>
      </c>
      <c r="N56" s="181" t="s">
        <v>307</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230</v>
      </c>
      <c r="C57" s="105">
        <v>0</v>
      </c>
      <c r="D57" s="177">
        <v>0</v>
      </c>
      <c r="E57" s="178">
        <v>0</v>
      </c>
      <c r="F57" s="179" t="s">
        <v>299</v>
      </c>
      <c r="G57" s="180" t="s">
        <v>299</v>
      </c>
      <c r="H57" s="181" t="s">
        <v>299</v>
      </c>
      <c r="I57" s="179" t="s">
        <v>307</v>
      </c>
      <c r="J57" s="180" t="s">
        <v>307</v>
      </c>
      <c r="K57" s="181" t="s">
        <v>307</v>
      </c>
      <c r="L57" s="179" t="s">
        <v>307</v>
      </c>
      <c r="M57" s="180" t="s">
        <v>307</v>
      </c>
      <c r="N57" s="181" t="s">
        <v>307</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67</v>
      </c>
      <c r="C58" s="105">
        <v>0</v>
      </c>
      <c r="D58" s="177">
        <v>0</v>
      </c>
      <c r="E58" s="178">
        <v>0</v>
      </c>
      <c r="F58" s="179" t="s">
        <v>299</v>
      </c>
      <c r="G58" s="180" t="s">
        <v>299</v>
      </c>
      <c r="H58" s="181" t="s">
        <v>299</v>
      </c>
      <c r="I58" s="179" t="s">
        <v>307</v>
      </c>
      <c r="J58" s="180" t="s">
        <v>307</v>
      </c>
      <c r="K58" s="181" t="s">
        <v>307</v>
      </c>
      <c r="L58" s="179" t="s">
        <v>307</v>
      </c>
      <c r="M58" s="180" t="s">
        <v>307</v>
      </c>
      <c r="N58" s="181" t="s">
        <v>307</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306</v>
      </c>
      <c r="C59" s="105">
        <v>431.34345300000001</v>
      </c>
      <c r="D59" s="177">
        <v>506.30311599999999</v>
      </c>
      <c r="E59" s="178">
        <v>505.09617800000001</v>
      </c>
      <c r="F59" s="179">
        <v>11.826423617933063</v>
      </c>
      <c r="G59" s="180">
        <v>7.8579079888578054</v>
      </c>
      <c r="H59" s="181">
        <v>8.3473433053773771</v>
      </c>
      <c r="I59" s="179">
        <v>106.17526636214525</v>
      </c>
      <c r="J59" s="180">
        <v>138.66115763260839</v>
      </c>
      <c r="K59" s="181">
        <v>134.8601085258727</v>
      </c>
      <c r="L59" s="179">
        <v>12.556736777456084</v>
      </c>
      <c r="M59" s="180">
        <v>10.89586618305545</v>
      </c>
      <c r="N59" s="181">
        <v>11.2572362406591</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8232.336061</v>
      </c>
      <c r="D60" s="180" t="s">
        <v>299</v>
      </c>
      <c r="E60" s="181" t="s">
        <v>299</v>
      </c>
      <c r="F60" s="179">
        <v>2.376845582470446</v>
      </c>
      <c r="G60" s="180" t="s">
        <v>299</v>
      </c>
      <c r="H60" s="181" t="s">
        <v>299</v>
      </c>
      <c r="I60" s="179">
        <v>141.75896462284982</v>
      </c>
      <c r="J60" s="180" t="s">
        <v>299</v>
      </c>
      <c r="K60" s="181" t="s">
        <v>299</v>
      </c>
      <c r="L60" s="179">
        <v>3.3693916883940482</v>
      </c>
      <c r="M60" s="180" t="s">
        <v>299</v>
      </c>
      <c r="N60" s="181" t="s">
        <v>299</v>
      </c>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11"/>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297</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116"/>
      <c r="D63" s="116"/>
      <c r="E63" s="116"/>
      <c r="F63" s="116"/>
      <c r="G63" s="116"/>
      <c r="H63" s="116"/>
    </row>
    <row r="64" spans="1:102" ht="27.75" customHeight="1">
      <c r="B64" s="117"/>
      <c r="C64" s="116"/>
      <c r="D64" s="116"/>
      <c r="E64" s="116"/>
      <c r="F64" s="116"/>
      <c r="G64" s="116"/>
      <c r="H64" s="116"/>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34.5"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5" customFormat="1" ht="20.100000000000001" customHeight="1">
      <c r="A2" s="72"/>
      <c r="B2" s="87" t="s">
        <v>17</v>
      </c>
      <c r="C2" s="275"/>
      <c r="D2" s="275"/>
      <c r="E2" s="275"/>
      <c r="F2" s="275"/>
      <c r="G2" s="275"/>
      <c r="H2" s="275"/>
      <c r="I2" s="275"/>
      <c r="J2" s="275"/>
      <c r="K2" s="275"/>
      <c r="L2" s="275"/>
      <c r="M2" s="275"/>
      <c r="N2" s="275"/>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6"/>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8"/>
      <c r="C5" s="637" t="s">
        <v>200</v>
      </c>
      <c r="D5" s="638"/>
      <c r="E5" s="639"/>
      <c r="F5" s="637" t="s">
        <v>197</v>
      </c>
      <c r="G5" s="638"/>
      <c r="H5" s="639"/>
      <c r="I5" s="637" t="s">
        <v>195</v>
      </c>
      <c r="J5" s="638"/>
      <c r="K5" s="639"/>
      <c r="L5" s="637" t="s">
        <v>196</v>
      </c>
      <c r="M5" s="638"/>
      <c r="N5" s="63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283" t="s">
        <v>303</v>
      </c>
      <c r="C7" s="170">
        <v>638103.07520619989</v>
      </c>
      <c r="D7" s="243">
        <v>710114.26587331994</v>
      </c>
      <c r="E7" s="284">
        <v>709391.95065114007</v>
      </c>
      <c r="F7" s="238">
        <v>3.3997438759341088</v>
      </c>
      <c r="G7" s="285">
        <v>3.4413694157257688</v>
      </c>
      <c r="H7" s="286">
        <v>3.4297537128378042</v>
      </c>
      <c r="I7" s="238">
        <v>307.47613537198572</v>
      </c>
      <c r="J7" s="285">
        <v>307.96664023277435</v>
      </c>
      <c r="K7" s="286">
        <v>309.00153599524447</v>
      </c>
      <c r="L7" s="238">
        <v>10.453401082267956</v>
      </c>
      <c r="M7" s="285">
        <v>10.598269767608906</v>
      </c>
      <c r="N7" s="286">
        <v>10.597991653522742</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204145.38990663001</v>
      </c>
      <c r="D8" s="177">
        <v>233829.62485731</v>
      </c>
      <c r="E8" s="178">
        <v>231635.52195734999</v>
      </c>
      <c r="F8" s="179">
        <v>2.9531030512652339</v>
      </c>
      <c r="G8" s="180">
        <v>2.9631480679739002</v>
      </c>
      <c r="H8" s="181">
        <v>2.886371966623944</v>
      </c>
      <c r="I8" s="179">
        <v>321.77371231811634</v>
      </c>
      <c r="J8" s="180">
        <v>341.72141440467499</v>
      </c>
      <c r="K8" s="181">
        <v>346.08101639304778</v>
      </c>
      <c r="L8" s="179">
        <v>9.50230931663571</v>
      </c>
      <c r="M8" s="180">
        <v>10.12571148878521</v>
      </c>
      <c r="N8" s="181">
        <v>9.989185438976147</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85901.934806999998</v>
      </c>
      <c r="D9" s="177">
        <v>81954.165823000003</v>
      </c>
      <c r="E9" s="178">
        <v>81985.380661000003</v>
      </c>
      <c r="F9" s="179">
        <v>4.1924640173605576</v>
      </c>
      <c r="G9" s="180">
        <v>3.7415696617821457</v>
      </c>
      <c r="H9" s="181">
        <v>3.783984415255333</v>
      </c>
      <c r="I9" s="179">
        <v>283.23984841186433</v>
      </c>
      <c r="J9" s="180">
        <v>308.5953194648136</v>
      </c>
      <c r="K9" s="181">
        <v>304.8684038329302</v>
      </c>
      <c r="L9" s="179">
        <v>11.874728727494004</v>
      </c>
      <c r="M9" s="180">
        <v>11.54630885077516</v>
      </c>
      <c r="N9" s="181">
        <v>11.536172888075773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65306.216283359994</v>
      </c>
      <c r="D10" s="177">
        <v>80720.570267389994</v>
      </c>
      <c r="E10" s="178">
        <v>82185.075835709999</v>
      </c>
      <c r="F10" s="179">
        <v>2.7355949003053834</v>
      </c>
      <c r="G10" s="180">
        <v>3.465113840009594</v>
      </c>
      <c r="H10" s="181">
        <v>3.3026623186744319</v>
      </c>
      <c r="I10" s="179">
        <v>336.03085705483556</v>
      </c>
      <c r="J10" s="180">
        <v>284.92764578874812</v>
      </c>
      <c r="K10" s="181">
        <v>302.14265530085027</v>
      </c>
      <c r="L10" s="179">
        <v>9.1924429890445545</v>
      </c>
      <c r="M10" s="180">
        <v>9.8730672882394241</v>
      </c>
      <c r="N10" s="181">
        <v>9.9787516252635591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146980.36496853002</v>
      </c>
      <c r="D11" s="177">
        <v>170590.38892192001</v>
      </c>
      <c r="E11" s="178">
        <v>171562.85345754999</v>
      </c>
      <c r="F11" s="179">
        <v>3.0898195224391811</v>
      </c>
      <c r="G11" s="180">
        <v>3.3118036707190206</v>
      </c>
      <c r="H11" s="181">
        <v>3.388307673827736</v>
      </c>
      <c r="I11" s="179">
        <v>287.30750278634451</v>
      </c>
      <c r="J11" s="180">
        <v>274.14335595454287</v>
      </c>
      <c r="K11" s="181">
        <v>267.47462107166365</v>
      </c>
      <c r="L11" s="179">
        <v>8.877283310524966</v>
      </c>
      <c r="M11" s="180">
        <v>9.0790897255348604</v>
      </c>
      <c r="N11" s="181">
        <v>9.0628631113128382</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44542.071059000002</v>
      </c>
      <c r="D12" s="177">
        <v>40252.155079000004</v>
      </c>
      <c r="E12" s="178">
        <v>39414.452829000002</v>
      </c>
      <c r="F12" s="179">
        <v>3.534947443091232</v>
      </c>
      <c r="G12" s="180">
        <v>4.2564976971726525</v>
      </c>
      <c r="H12" s="181">
        <v>4.2931054081638793</v>
      </c>
      <c r="I12" s="179">
        <v>388.72670697130275</v>
      </c>
      <c r="J12" s="180">
        <v>335.6004132168066</v>
      </c>
      <c r="K12" s="181">
        <v>340.56540676968291</v>
      </c>
      <c r="L12" s="179">
        <v>13.741284788694811</v>
      </c>
      <c r="M12" s="180">
        <v>14.284823860275278</v>
      </c>
      <c r="N12" s="181">
        <v>14.620831896364569</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12412.029107999999</v>
      </c>
      <c r="D13" s="177">
        <v>14238.533602</v>
      </c>
      <c r="E13" s="178">
        <v>14411.570511</v>
      </c>
      <c r="F13" s="179">
        <v>2.7728860044178365</v>
      </c>
      <c r="G13" s="180">
        <v>3.1517684162150283</v>
      </c>
      <c r="H13" s="181">
        <v>3.1449044686285963</v>
      </c>
      <c r="I13" s="179">
        <v>446.07401797670485</v>
      </c>
      <c r="J13" s="180">
        <v>413.48990593875845</v>
      </c>
      <c r="K13" s="181">
        <v>409.72800892261955</v>
      </c>
      <c r="L13" s="179">
        <v>12.369124013820354</v>
      </c>
      <c r="M13" s="180">
        <v>13.032244259615016</v>
      </c>
      <c r="N13" s="181">
        <v>12.885554461830436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16117.09232</v>
      </c>
      <c r="D14" s="177">
        <v>17324.274159000001</v>
      </c>
      <c r="E14" s="178">
        <v>16929.568968</v>
      </c>
      <c r="F14" s="179">
        <v>1.1880567362785943</v>
      </c>
      <c r="G14" s="180">
        <v>1.6935831152705323</v>
      </c>
      <c r="H14" s="181">
        <v>1.5766724097024274</v>
      </c>
      <c r="I14" s="179">
        <v>866.26492939601633</v>
      </c>
      <c r="J14" s="180">
        <v>614.88993993891961</v>
      </c>
      <c r="K14" s="181">
        <v>680.77476390897016</v>
      </c>
      <c r="L14" s="179">
        <v>10.291718847708383</v>
      </c>
      <c r="M14" s="180">
        <v>10.413672200302658</v>
      </c>
      <c r="N14" s="181">
        <v>10.733587874769572</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2976.6930464699999</v>
      </c>
      <c r="D16" s="177">
        <v>3233.8875445499998</v>
      </c>
      <c r="E16" s="178">
        <v>3274.1131803799999</v>
      </c>
      <c r="F16" s="179">
        <v>2.7788802371844987</v>
      </c>
      <c r="G16" s="180">
        <v>2.6354181679455824</v>
      </c>
      <c r="H16" s="181">
        <v>2.6279254036054396</v>
      </c>
      <c r="I16" s="179">
        <v>405.23432506673612</v>
      </c>
      <c r="J16" s="180">
        <v>406.01051229537467</v>
      </c>
      <c r="K16" s="181">
        <v>401.82981465659867</v>
      </c>
      <c r="L16" s="179">
        <v>11.260976573567518</v>
      </c>
      <c r="M16" s="180">
        <v>10.70007480480124</v>
      </c>
      <c r="N16" s="181">
        <v>10.559787778621409</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7596.0334174200007</v>
      </c>
      <c r="D17" s="177">
        <v>6225.1199346500007</v>
      </c>
      <c r="E17" s="178">
        <v>6045.42705897</v>
      </c>
      <c r="F17" s="179">
        <v>8.5231468505031565</v>
      </c>
      <c r="G17" s="180">
        <v>7.1845139006971719</v>
      </c>
      <c r="H17" s="181">
        <v>7.200583526255727</v>
      </c>
      <c r="I17" s="179">
        <v>254.55761016372574</v>
      </c>
      <c r="J17" s="180">
        <v>295.8776224598833</v>
      </c>
      <c r="K17" s="181">
        <v>297.05174547883917</v>
      </c>
      <c r="L17" s="179">
        <v>21.69631893338569</v>
      </c>
      <c r="M17" s="180">
        <v>21.257368914682615</v>
      </c>
      <c r="N17" s="181">
        <v>21.389459049404387</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1546.646424</v>
      </c>
      <c r="D18" s="177">
        <v>1842.6792989999999</v>
      </c>
      <c r="E18" s="178">
        <v>1845.138134</v>
      </c>
      <c r="F18" s="179">
        <v>2.0105257101735616</v>
      </c>
      <c r="G18" s="180">
        <v>3.3464030357026338</v>
      </c>
      <c r="H18" s="181">
        <v>3.2392936278666711</v>
      </c>
      <c r="I18" s="179">
        <v>762.79169123060137</v>
      </c>
      <c r="J18" s="180">
        <v>446.90296083860073</v>
      </c>
      <c r="K18" s="181">
        <v>459.15821834174062</v>
      </c>
      <c r="L18" s="179">
        <v>15.336123067258972</v>
      </c>
      <c r="M18" s="180">
        <v>14.955174248147888</v>
      </c>
      <c r="N18" s="181">
        <v>14.873482908570141</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6045.5719597999996</v>
      </c>
      <c r="D19" s="177">
        <v>6608.9018428700001</v>
      </c>
      <c r="E19" s="178">
        <v>6592.9767769800001</v>
      </c>
      <c r="F19" s="179">
        <v>2.1385548417866671</v>
      </c>
      <c r="G19" s="180">
        <v>3.5162440958433692</v>
      </c>
      <c r="H19" s="181">
        <v>3.3642156686254747</v>
      </c>
      <c r="I19" s="179">
        <v>570.1120813545117</v>
      </c>
      <c r="J19" s="180">
        <v>366.60888264438984</v>
      </c>
      <c r="K19" s="181">
        <v>375.28485777419684</v>
      </c>
      <c r="L19" s="179">
        <v>12.192159519417652</v>
      </c>
      <c r="M19" s="180">
        <v>12.890863190820703</v>
      </c>
      <c r="N19" s="181">
        <v>12.625391987218357</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0</v>
      </c>
      <c r="D20" s="177">
        <v>0</v>
      </c>
      <c r="E20" s="178">
        <v>0</v>
      </c>
      <c r="F20" s="179" t="s">
        <v>299</v>
      </c>
      <c r="G20" s="180" t="s">
        <v>299</v>
      </c>
      <c r="H20" s="181" t="s">
        <v>299</v>
      </c>
      <c r="I20" s="179" t="s">
        <v>307</v>
      </c>
      <c r="J20" s="180" t="s">
        <v>307</v>
      </c>
      <c r="K20" s="181" t="s">
        <v>307</v>
      </c>
      <c r="L20" s="179" t="s">
        <v>307</v>
      </c>
      <c r="M20" s="180" t="s">
        <v>307</v>
      </c>
      <c r="N20" s="181" t="s">
        <v>307</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29203.383023999999</v>
      </c>
      <c r="D21" s="177">
        <v>35830.457139999999</v>
      </c>
      <c r="E21" s="178">
        <v>36015.392147999999</v>
      </c>
      <c r="F21" s="179">
        <v>2.4554565798445007</v>
      </c>
      <c r="G21" s="180">
        <v>2.7108120535690157</v>
      </c>
      <c r="H21" s="181">
        <v>2.773517372503385</v>
      </c>
      <c r="I21" s="179">
        <v>299.64595780374259</v>
      </c>
      <c r="J21" s="180">
        <v>280.82455248511479</v>
      </c>
      <c r="K21" s="181">
        <v>279.26530546923624</v>
      </c>
      <c r="L21" s="179">
        <v>7.3576763871300725</v>
      </c>
      <c r="M21" s="180">
        <v>7.6126258181477393</v>
      </c>
      <c r="N21" s="181">
        <v>7.7454717625639118</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368.37546400000002</v>
      </c>
      <c r="D23" s="177">
        <v>467.90265500000004</v>
      </c>
      <c r="E23" s="178">
        <v>505.93599900000004</v>
      </c>
      <c r="F23" s="179">
        <v>6.3963676473306048</v>
      </c>
      <c r="G23" s="180">
        <v>6.0031411875617584</v>
      </c>
      <c r="H23" s="181">
        <v>5.8535425545000601</v>
      </c>
      <c r="I23" s="179">
        <v>298.58335113339763</v>
      </c>
      <c r="J23" s="180">
        <v>330.15751406331702</v>
      </c>
      <c r="K23" s="181">
        <v>340.45972506193533</v>
      </c>
      <c r="L23" s="179">
        <v>19.098488872212183</v>
      </c>
      <c r="M23" s="180">
        <v>19.819821710564987</v>
      </c>
      <c r="N23" s="181">
        <v>19.928954887434287</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14711.3745363</v>
      </c>
      <c r="D25" s="177">
        <v>15935.983932129999</v>
      </c>
      <c r="E25" s="178">
        <v>15876.211684049998</v>
      </c>
      <c r="F25" s="179">
        <v>13.285303840830338</v>
      </c>
      <c r="G25" s="180">
        <v>9.9390868669023398</v>
      </c>
      <c r="H25" s="181">
        <v>10.306037290645433</v>
      </c>
      <c r="I25" s="179">
        <v>178.52572205680627</v>
      </c>
      <c r="J25" s="180">
        <v>213.07665452082145</v>
      </c>
      <c r="K25" s="181">
        <v>213.92263701738293</v>
      </c>
      <c r="L25" s="179">
        <v>23.717684609282976</v>
      </c>
      <c r="M25" s="180">
        <v>21.177873785913835</v>
      </c>
      <c r="N25" s="181">
        <v>22.046946744143554</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0</v>
      </c>
      <c r="D26" s="177">
        <v>0</v>
      </c>
      <c r="E26" s="178">
        <v>0</v>
      </c>
      <c r="F26" s="179" t="s">
        <v>299</v>
      </c>
      <c r="G26" s="180" t="s">
        <v>299</v>
      </c>
      <c r="H26" s="181" t="s">
        <v>299</v>
      </c>
      <c r="I26" s="179" t="s">
        <v>307</v>
      </c>
      <c r="J26" s="180" t="s">
        <v>307</v>
      </c>
      <c r="K26" s="181" t="s">
        <v>307</v>
      </c>
      <c r="L26" s="179" t="s">
        <v>307</v>
      </c>
      <c r="M26" s="180" t="s">
        <v>307</v>
      </c>
      <c r="N26" s="181" t="s">
        <v>307</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0</v>
      </c>
      <c r="D28" s="177">
        <v>0</v>
      </c>
      <c r="E28" s="178">
        <v>0</v>
      </c>
      <c r="F28" s="179" t="s">
        <v>299</v>
      </c>
      <c r="G28" s="180" t="s">
        <v>299</v>
      </c>
      <c r="H28" s="181" t="s">
        <v>299</v>
      </c>
      <c r="I28" s="179" t="s">
        <v>307</v>
      </c>
      <c r="J28" s="180" t="s">
        <v>307</v>
      </c>
      <c r="K28" s="181" t="s">
        <v>307</v>
      </c>
      <c r="L28" s="179" t="s">
        <v>307</v>
      </c>
      <c r="M28" s="180" t="s">
        <v>307</v>
      </c>
      <c r="N28" s="181" t="s">
        <v>307</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299</v>
      </c>
      <c r="G29" s="180" t="s">
        <v>299</v>
      </c>
      <c r="H29" s="181" t="s">
        <v>299</v>
      </c>
      <c r="I29" s="179" t="s">
        <v>307</v>
      </c>
      <c r="J29" s="180" t="s">
        <v>307</v>
      </c>
      <c r="K29" s="181" t="s">
        <v>307</v>
      </c>
      <c r="L29" s="179" t="s">
        <v>307</v>
      </c>
      <c r="M29" s="180" t="s">
        <v>307</v>
      </c>
      <c r="N29" s="181" t="s">
        <v>307</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299</v>
      </c>
      <c r="G31" s="180" t="s">
        <v>299</v>
      </c>
      <c r="H31" s="181" t="s">
        <v>299</v>
      </c>
      <c r="I31" s="179" t="s">
        <v>307</v>
      </c>
      <c r="J31" s="180" t="s">
        <v>307</v>
      </c>
      <c r="K31" s="181" t="s">
        <v>307</v>
      </c>
      <c r="L31" s="179" t="s">
        <v>307</v>
      </c>
      <c r="M31" s="180" t="s">
        <v>307</v>
      </c>
      <c r="N31" s="181" t="s">
        <v>307</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299</v>
      </c>
      <c r="G32" s="180" t="s">
        <v>299</v>
      </c>
      <c r="H32" s="181" t="s">
        <v>299</v>
      </c>
      <c r="I32" s="179" t="s">
        <v>307</v>
      </c>
      <c r="J32" s="180" t="s">
        <v>307</v>
      </c>
      <c r="K32" s="181" t="s">
        <v>307</v>
      </c>
      <c r="L32" s="179" t="s">
        <v>307</v>
      </c>
      <c r="M32" s="180" t="s">
        <v>307</v>
      </c>
      <c r="N32" s="181" t="s">
        <v>307</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0</v>
      </c>
      <c r="D34" s="177">
        <v>0</v>
      </c>
      <c r="E34" s="178">
        <v>0</v>
      </c>
      <c r="F34" s="179" t="s">
        <v>299</v>
      </c>
      <c r="G34" s="180" t="s">
        <v>299</v>
      </c>
      <c r="H34" s="181" t="s">
        <v>299</v>
      </c>
      <c r="I34" s="179" t="s">
        <v>307</v>
      </c>
      <c r="J34" s="180" t="s">
        <v>307</v>
      </c>
      <c r="K34" s="181" t="s">
        <v>307</v>
      </c>
      <c r="L34" s="179" t="s">
        <v>307</v>
      </c>
      <c r="M34" s="180" t="s">
        <v>307</v>
      </c>
      <c r="N34" s="181" t="s">
        <v>307</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299</v>
      </c>
      <c r="G35" s="180" t="s">
        <v>299</v>
      </c>
      <c r="H35" s="181" t="s">
        <v>299</v>
      </c>
      <c r="I35" s="179" t="s">
        <v>307</v>
      </c>
      <c r="J35" s="180" t="s">
        <v>307</v>
      </c>
      <c r="K35" s="181" t="s">
        <v>307</v>
      </c>
      <c r="L35" s="179" t="s">
        <v>307</v>
      </c>
      <c r="M35" s="180" t="s">
        <v>307</v>
      </c>
      <c r="N35" s="181" t="s">
        <v>307</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0</v>
      </c>
      <c r="D36" s="177">
        <v>0</v>
      </c>
      <c r="E36" s="178">
        <v>0</v>
      </c>
      <c r="F36" s="179" t="s">
        <v>299</v>
      </c>
      <c r="G36" s="180" t="s">
        <v>299</v>
      </c>
      <c r="H36" s="181" t="s">
        <v>299</v>
      </c>
      <c r="I36" s="179" t="s">
        <v>307</v>
      </c>
      <c r="J36" s="180" t="s">
        <v>307</v>
      </c>
      <c r="K36" s="181" t="s">
        <v>307</v>
      </c>
      <c r="L36" s="179" t="s">
        <v>307</v>
      </c>
      <c r="M36" s="180" t="s">
        <v>307</v>
      </c>
      <c r="N36" s="181" t="s">
        <v>307</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299</v>
      </c>
      <c r="G38" s="180" t="s">
        <v>299</v>
      </c>
      <c r="H38" s="181" t="s">
        <v>299</v>
      </c>
      <c r="I38" s="179" t="s">
        <v>307</v>
      </c>
      <c r="J38" s="180" t="s">
        <v>307</v>
      </c>
      <c r="K38" s="181" t="s">
        <v>307</v>
      </c>
      <c r="L38" s="179" t="s">
        <v>307</v>
      </c>
      <c r="M38" s="180" t="s">
        <v>307</v>
      </c>
      <c r="N38" s="181" t="s">
        <v>307</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299</v>
      </c>
      <c r="G40" s="180" t="s">
        <v>299</v>
      </c>
      <c r="H40" s="181" t="s">
        <v>299</v>
      </c>
      <c r="I40" s="179" t="s">
        <v>307</v>
      </c>
      <c r="J40" s="180" t="s">
        <v>307</v>
      </c>
      <c r="K40" s="181" t="s">
        <v>307</v>
      </c>
      <c r="L40" s="179" t="s">
        <v>307</v>
      </c>
      <c r="M40" s="180" t="s">
        <v>307</v>
      </c>
      <c r="N40" s="181" t="s">
        <v>307</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0.27971000000000001</v>
      </c>
      <c r="D41" s="177">
        <v>334.74766899999997</v>
      </c>
      <c r="E41" s="178">
        <v>340.73692399999999</v>
      </c>
      <c r="F41" s="179">
        <v>0</v>
      </c>
      <c r="G41" s="180">
        <v>14.896003652231556</v>
      </c>
      <c r="H41" s="181">
        <v>14.104594076807478</v>
      </c>
      <c r="I41" s="179" t="s">
        <v>307</v>
      </c>
      <c r="J41" s="180">
        <v>154.39471041497353</v>
      </c>
      <c r="K41" s="181">
        <v>155.4351662811728</v>
      </c>
      <c r="L41" s="179">
        <v>3.3835043437846339</v>
      </c>
      <c r="M41" s="180">
        <v>22.998641702266788</v>
      </c>
      <c r="N41" s="181">
        <v>21.923499256570153</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0</v>
      </c>
      <c r="D45" s="177">
        <v>0</v>
      </c>
      <c r="E45" s="178">
        <v>0</v>
      </c>
      <c r="F45" s="179" t="s">
        <v>299</v>
      </c>
      <c r="G45" s="180" t="s">
        <v>299</v>
      </c>
      <c r="H45" s="181" t="s">
        <v>299</v>
      </c>
      <c r="I45" s="179" t="s">
        <v>307</v>
      </c>
      <c r="J45" s="180" t="s">
        <v>307</v>
      </c>
      <c r="K45" s="181" t="s">
        <v>307</v>
      </c>
      <c r="L45" s="179" t="s">
        <v>307</v>
      </c>
      <c r="M45" s="180" t="s">
        <v>307</v>
      </c>
      <c r="N45" s="181" t="s">
        <v>307</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299</v>
      </c>
      <c r="G50" s="180" t="s">
        <v>299</v>
      </c>
      <c r="H50" s="181" t="s">
        <v>299</v>
      </c>
      <c r="I50" s="179" t="s">
        <v>307</v>
      </c>
      <c r="J50" s="180" t="s">
        <v>307</v>
      </c>
      <c r="K50" s="181" t="s">
        <v>307</v>
      </c>
      <c r="L50" s="179" t="s">
        <v>307</v>
      </c>
      <c r="M50" s="180" t="s">
        <v>307</v>
      </c>
      <c r="N50" s="181" t="s">
        <v>307</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105">
        <v>248.84025800000001</v>
      </c>
      <c r="D51" s="177">
        <v>721.71913100000006</v>
      </c>
      <c r="E51" s="178">
        <v>762.91155800000001</v>
      </c>
      <c r="F51" s="179">
        <v>16.112169036571245</v>
      </c>
      <c r="G51" s="180">
        <v>11.185474311612783</v>
      </c>
      <c r="H51" s="181">
        <v>11.389821413611353</v>
      </c>
      <c r="I51" s="179">
        <v>181.07690753251339</v>
      </c>
      <c r="J51" s="180">
        <v>226.04478625851732</v>
      </c>
      <c r="K51" s="181">
        <v>210.53468845768691</v>
      </c>
      <c r="L51" s="179">
        <v>29.175417427834365</v>
      </c>
      <c r="M51" s="180">
        <v>25.284181499686468</v>
      </c>
      <c r="N51" s="181">
        <v>23.979525029033574</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105">
        <v>0</v>
      </c>
      <c r="D52" s="177">
        <v>0</v>
      </c>
      <c r="E52" s="178">
        <v>0</v>
      </c>
      <c r="F52" s="179" t="s">
        <v>299</v>
      </c>
      <c r="G52" s="180" t="s">
        <v>299</v>
      </c>
      <c r="H52" s="181" t="s">
        <v>299</v>
      </c>
      <c r="I52" s="179" t="s">
        <v>307</v>
      </c>
      <c r="J52" s="180" t="s">
        <v>307</v>
      </c>
      <c r="K52" s="181" t="s">
        <v>307</v>
      </c>
      <c r="L52" s="179" t="s">
        <v>307</v>
      </c>
      <c r="M52" s="180" t="s">
        <v>307</v>
      </c>
      <c r="N52" s="181" t="s">
        <v>307</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0.77891368999999999</v>
      </c>
      <c r="D53" s="177">
        <v>0</v>
      </c>
      <c r="E53" s="178">
        <v>0</v>
      </c>
      <c r="F53" s="179">
        <v>0</v>
      </c>
      <c r="G53" s="180" t="s">
        <v>299</v>
      </c>
      <c r="H53" s="181" t="s">
        <v>299</v>
      </c>
      <c r="I53" s="179" t="s">
        <v>307</v>
      </c>
      <c r="J53" s="180" t="s">
        <v>307</v>
      </c>
      <c r="K53" s="181" t="s">
        <v>307</v>
      </c>
      <c r="L53" s="179">
        <v>24.424296612375628</v>
      </c>
      <c r="M53" s="180" t="s">
        <v>307</v>
      </c>
      <c r="N53" s="181" t="s">
        <v>307</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54</v>
      </c>
      <c r="C54" s="105">
        <v>0</v>
      </c>
      <c r="D54" s="177">
        <v>0</v>
      </c>
      <c r="E54" s="178">
        <v>0</v>
      </c>
      <c r="F54" s="179" t="s">
        <v>299</v>
      </c>
      <c r="G54" s="180" t="s">
        <v>299</v>
      </c>
      <c r="H54" s="181" t="s">
        <v>299</v>
      </c>
      <c r="I54" s="179" t="s">
        <v>307</v>
      </c>
      <c r="J54" s="180" t="s">
        <v>307</v>
      </c>
      <c r="K54" s="181" t="s">
        <v>307</v>
      </c>
      <c r="L54" s="179" t="s">
        <v>307</v>
      </c>
      <c r="M54" s="180" t="s">
        <v>307</v>
      </c>
      <c r="N54" s="181" t="s">
        <v>307</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305</v>
      </c>
      <c r="C55" s="105">
        <v>0</v>
      </c>
      <c r="D55" s="177">
        <v>3.1540154999999999</v>
      </c>
      <c r="E55" s="178">
        <v>8.6829681500000007</v>
      </c>
      <c r="F55" s="179" t="s">
        <v>299</v>
      </c>
      <c r="G55" s="180">
        <v>0</v>
      </c>
      <c r="H55" s="181">
        <v>0</v>
      </c>
      <c r="I55" s="179" t="s">
        <v>307</v>
      </c>
      <c r="J55" s="180" t="s">
        <v>307</v>
      </c>
      <c r="K55" s="181" t="s">
        <v>307</v>
      </c>
      <c r="L55" s="179" t="s">
        <v>307</v>
      </c>
      <c r="M55" s="180">
        <v>42.649471126568656</v>
      </c>
      <c r="N55" s="181">
        <v>51.674762851686829</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53</v>
      </c>
      <c r="C56" s="105">
        <v>0</v>
      </c>
      <c r="D56" s="177">
        <v>0</v>
      </c>
      <c r="E56" s="178">
        <v>0</v>
      </c>
      <c r="F56" s="179" t="s">
        <v>299</v>
      </c>
      <c r="G56" s="180" t="s">
        <v>299</v>
      </c>
      <c r="H56" s="181" t="s">
        <v>299</v>
      </c>
      <c r="I56" s="179" t="s">
        <v>307</v>
      </c>
      <c r="J56" s="180" t="s">
        <v>307</v>
      </c>
      <c r="K56" s="181" t="s">
        <v>307</v>
      </c>
      <c r="L56" s="179" t="s">
        <v>307</v>
      </c>
      <c r="M56" s="180" t="s">
        <v>307</v>
      </c>
      <c r="N56" s="181" t="s">
        <v>307</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230</v>
      </c>
      <c r="C57" s="105">
        <v>0</v>
      </c>
      <c r="D57" s="177">
        <v>0</v>
      </c>
      <c r="E57" s="178">
        <v>0</v>
      </c>
      <c r="F57" s="179" t="s">
        <v>299</v>
      </c>
      <c r="G57" s="180" t="s">
        <v>299</v>
      </c>
      <c r="H57" s="181" t="s">
        <v>299</v>
      </c>
      <c r="I57" s="179" t="s">
        <v>307</v>
      </c>
      <c r="J57" s="180" t="s">
        <v>307</v>
      </c>
      <c r="K57" s="181" t="s">
        <v>307</v>
      </c>
      <c r="L57" s="179" t="s">
        <v>307</v>
      </c>
      <c r="M57" s="180" t="s">
        <v>307</v>
      </c>
      <c r="N57" s="181" t="s">
        <v>307</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67</v>
      </c>
      <c r="C58" s="105">
        <v>0</v>
      </c>
      <c r="D58" s="177">
        <v>0</v>
      </c>
      <c r="E58" s="178">
        <v>0</v>
      </c>
      <c r="F58" s="179" t="s">
        <v>299</v>
      </c>
      <c r="G58" s="180" t="s">
        <v>299</v>
      </c>
      <c r="H58" s="181" t="s">
        <v>299</v>
      </c>
      <c r="I58" s="179" t="s">
        <v>307</v>
      </c>
      <c r="J58" s="180" t="s">
        <v>307</v>
      </c>
      <c r="K58" s="181" t="s">
        <v>307</v>
      </c>
      <c r="L58" s="179" t="s">
        <v>307</v>
      </c>
      <c r="M58" s="180" t="s">
        <v>307</v>
      </c>
      <c r="N58" s="181" t="s">
        <v>307</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306</v>
      </c>
      <c r="C59" s="105">
        <v>0</v>
      </c>
      <c r="D59" s="177">
        <v>0</v>
      </c>
      <c r="E59" s="178">
        <v>0</v>
      </c>
      <c r="F59" s="179" t="s">
        <v>299</v>
      </c>
      <c r="G59" s="180" t="s">
        <v>299</v>
      </c>
      <c r="H59" s="181" t="s">
        <v>299</v>
      </c>
      <c r="I59" s="179" t="s">
        <v>307</v>
      </c>
      <c r="J59" s="180" t="s">
        <v>307</v>
      </c>
      <c r="K59" s="181" t="s">
        <v>307</v>
      </c>
      <c r="L59" s="179" t="s">
        <v>307</v>
      </c>
      <c r="M59" s="180" t="s">
        <v>307</v>
      </c>
      <c r="N59" s="181" t="s">
        <v>307</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7">
        <v>0</v>
      </c>
      <c r="E60" s="178">
        <v>0</v>
      </c>
      <c r="F60" s="179" t="s">
        <v>299</v>
      </c>
      <c r="G60" s="180" t="s">
        <v>299</v>
      </c>
      <c r="H60" s="181" t="s">
        <v>299</v>
      </c>
      <c r="I60" s="179" t="s">
        <v>307</v>
      </c>
      <c r="J60" s="180" t="s">
        <v>307</v>
      </c>
      <c r="K60" s="181" t="s">
        <v>307</v>
      </c>
      <c r="L60" s="179" t="s">
        <v>307</v>
      </c>
      <c r="M60" s="180" t="s">
        <v>307</v>
      </c>
      <c r="N60" s="181" t="s">
        <v>307</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93"/>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297</v>
      </c>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118"/>
      <c r="D63" s="118"/>
      <c r="E63" s="118"/>
      <c r="F63" s="118"/>
      <c r="G63" s="118"/>
      <c r="H63" s="118"/>
    </row>
    <row r="64" spans="1:102" ht="30.75" customHeight="1">
      <c r="B64" s="287"/>
      <c r="C64" s="118"/>
      <c r="D64" s="118"/>
      <c r="E64" s="118"/>
      <c r="F64" s="118"/>
      <c r="G64" s="118"/>
      <c r="H64" s="118"/>
    </row>
    <row r="65" spans="2:14" ht="20.100000000000001" customHeight="1">
      <c r="B65" s="28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8.5"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5.7109375" style="44" customWidth="1"/>
    <col min="16" max="16" width="15.7109375" style="44" hidden="1" customWidth="1"/>
    <col min="17" max="102" width="0" style="44" hidden="1" customWidth="1"/>
    <col min="103" max="16384" width="15.7109375" style="52" hidden="1"/>
  </cols>
  <sheetData>
    <row r="1" spans="1:102" ht="89.1" customHeight="1"/>
    <row r="2" spans="1:102" s="215" customFormat="1" ht="20.100000000000001" customHeight="1">
      <c r="A2" s="72"/>
      <c r="B2" s="87" t="s">
        <v>17</v>
      </c>
      <c r="C2" s="275"/>
      <c r="D2" s="275"/>
      <c r="E2" s="275"/>
      <c r="F2" s="275"/>
      <c r="G2" s="275"/>
      <c r="H2" s="275"/>
      <c r="I2" s="275"/>
      <c r="J2" s="275"/>
      <c r="K2" s="275"/>
      <c r="L2" s="275"/>
      <c r="M2" s="275"/>
      <c r="N2" s="275"/>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163"/>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6"/>
      <c r="C4" s="51"/>
      <c r="D4" s="51"/>
      <c r="E4" s="51"/>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6" customFormat="1" ht="20.100000000000001" customHeight="1">
      <c r="A5" s="182"/>
      <c r="B5" s="288"/>
      <c r="C5" s="637" t="s">
        <v>201</v>
      </c>
      <c r="D5" s="638"/>
      <c r="E5" s="639"/>
      <c r="F5" s="637" t="s">
        <v>194</v>
      </c>
      <c r="G5" s="638"/>
      <c r="H5" s="639"/>
      <c r="I5" s="637" t="s">
        <v>195</v>
      </c>
      <c r="J5" s="638"/>
      <c r="K5" s="639"/>
      <c r="L5" s="637" t="s">
        <v>196</v>
      </c>
      <c r="M5" s="638"/>
      <c r="N5" s="639"/>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row>
    <row r="6" spans="1:102" s="176" customFormat="1" ht="20.100000000000001" customHeight="1">
      <c r="A6" s="93"/>
      <c r="B6" s="28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row>
    <row r="7" spans="1:102" s="95" customFormat="1" ht="20.100000000000001" customHeight="1">
      <c r="A7" s="93"/>
      <c r="B7" s="169" t="s">
        <v>303</v>
      </c>
      <c r="C7" s="220">
        <v>402216.69305940997</v>
      </c>
      <c r="D7" s="221">
        <v>436487.87131918006</v>
      </c>
      <c r="E7" s="222">
        <v>438021.45501819003</v>
      </c>
      <c r="F7" s="223">
        <v>2.9316923551748961</v>
      </c>
      <c r="G7" s="224">
        <v>2.9596050968650012</v>
      </c>
      <c r="H7" s="225">
        <v>3.0147306133763743</v>
      </c>
      <c r="I7" s="223">
        <v>244.14102717585791</v>
      </c>
      <c r="J7" s="224">
        <v>242.46442689383616</v>
      </c>
      <c r="K7" s="225">
        <v>238.05420790150791</v>
      </c>
      <c r="L7" s="223">
        <v>7.1574638295600916</v>
      </c>
      <c r="M7" s="224">
        <v>7.1759895364344892</v>
      </c>
      <c r="N7" s="225">
        <v>7.1766930820373984</v>
      </c>
      <c r="O7" s="290"/>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291">
        <v>159396.14982336</v>
      </c>
      <c r="D8" s="292">
        <v>176860.55076081998</v>
      </c>
      <c r="E8" s="293">
        <v>177950.10054824996</v>
      </c>
      <c r="F8" s="179">
        <v>2.6842797074970202</v>
      </c>
      <c r="G8" s="180">
        <v>2.8023675263584944</v>
      </c>
      <c r="H8" s="181">
        <v>2.9331116311534613</v>
      </c>
      <c r="I8" s="179">
        <v>267.11925549597481</v>
      </c>
      <c r="J8" s="180">
        <v>263.52543505534476</v>
      </c>
      <c r="K8" s="181">
        <v>253.66275971545704</v>
      </c>
      <c r="L8" s="179">
        <v>7.1702279700955707</v>
      </c>
      <c r="M8" s="180">
        <v>7.3849512156859252</v>
      </c>
      <c r="N8" s="181">
        <v>7.4402119091189283</v>
      </c>
      <c r="O8" s="290"/>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291">
        <v>54010.357183</v>
      </c>
      <c r="D9" s="292">
        <v>57431.301219000001</v>
      </c>
      <c r="E9" s="293">
        <v>57878.980117999999</v>
      </c>
      <c r="F9" s="179">
        <v>3.739323069382857</v>
      </c>
      <c r="G9" s="180">
        <v>3.2266150682076891</v>
      </c>
      <c r="H9" s="181">
        <v>3.1336252579128421</v>
      </c>
      <c r="I9" s="179">
        <v>189.37613632726251</v>
      </c>
      <c r="J9" s="180">
        <v>223.48114905228852</v>
      </c>
      <c r="K9" s="181">
        <v>224.99866070124511</v>
      </c>
      <c r="L9" s="179">
        <v>7.0813855535912555</v>
      </c>
      <c r="M9" s="180">
        <v>7.2108764299248254</v>
      </c>
      <c r="N9" s="181">
        <v>7.0506148616998328</v>
      </c>
      <c r="O9" s="290"/>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291">
        <v>84002.752562639987</v>
      </c>
      <c r="D10" s="292">
        <v>92560.162590980006</v>
      </c>
      <c r="E10" s="293">
        <v>93122.904939429995</v>
      </c>
      <c r="F10" s="179">
        <v>2.8719937945735565</v>
      </c>
      <c r="G10" s="180">
        <v>2.8849304018403061</v>
      </c>
      <c r="H10" s="181">
        <v>2.9427941449447377</v>
      </c>
      <c r="I10" s="179">
        <v>247.44450617223256</v>
      </c>
      <c r="J10" s="180">
        <v>229.99093879931354</v>
      </c>
      <c r="K10" s="181">
        <v>231.18739988548253</v>
      </c>
      <c r="L10" s="179">
        <v>7.1065908622797007</v>
      </c>
      <c r="M10" s="180">
        <v>6.6350785148993285</v>
      </c>
      <c r="N10" s="181">
        <v>6.8033692676799564</v>
      </c>
      <c r="O10" s="290"/>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291">
        <v>62184.519725350008</v>
      </c>
      <c r="D11" s="292">
        <v>69656.159362289996</v>
      </c>
      <c r="E11" s="293">
        <v>69488.929536509982</v>
      </c>
      <c r="F11" s="179">
        <v>3.0743198773482843</v>
      </c>
      <c r="G11" s="180">
        <v>3.2583684718895523</v>
      </c>
      <c r="H11" s="181">
        <v>3.3832916137882951</v>
      </c>
      <c r="I11" s="179">
        <v>209.91118749983104</v>
      </c>
      <c r="J11" s="180">
        <v>207.91051637645737</v>
      </c>
      <c r="K11" s="181">
        <v>196.81081697774803</v>
      </c>
      <c r="L11" s="179">
        <v>6.4533413620851325</v>
      </c>
      <c r="M11" s="180">
        <v>6.7744907153532496</v>
      </c>
      <c r="N11" s="181">
        <v>6.6586838658363785</v>
      </c>
      <c r="O11" s="290"/>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291">
        <v>31707.402042000002</v>
      </c>
      <c r="D12" s="292">
        <v>28253.61361</v>
      </c>
      <c r="E12" s="293">
        <v>27881.492980000003</v>
      </c>
      <c r="F12" s="179">
        <v>2.7938086154980479</v>
      </c>
      <c r="G12" s="180">
        <v>2.813041212960794</v>
      </c>
      <c r="H12" s="181">
        <v>2.5971599961287293</v>
      </c>
      <c r="I12" s="179">
        <v>311.04633847943438</v>
      </c>
      <c r="J12" s="180">
        <v>295.14679386035078</v>
      </c>
      <c r="K12" s="181">
        <v>310.13255780047706</v>
      </c>
      <c r="L12" s="179">
        <v>8.6900394026296546</v>
      </c>
      <c r="M12" s="180">
        <v>8.3026009500241074</v>
      </c>
      <c r="N12" s="181">
        <v>8.0546387261647983</v>
      </c>
      <c r="O12" s="290"/>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291">
        <v>1748.5398729999999</v>
      </c>
      <c r="D13" s="292">
        <v>1450.2806579999999</v>
      </c>
      <c r="E13" s="293">
        <v>1414.8568749999999</v>
      </c>
      <c r="F13" s="179">
        <v>3.1174381460616543</v>
      </c>
      <c r="G13" s="180">
        <v>3.3023916947253396</v>
      </c>
      <c r="H13" s="181">
        <v>2.9193335191589611</v>
      </c>
      <c r="I13" s="179">
        <v>205.88320977814405</v>
      </c>
      <c r="J13" s="180">
        <v>183.78925871803261</v>
      </c>
      <c r="K13" s="181">
        <v>183.89262778381118</v>
      </c>
      <c r="L13" s="179">
        <v>6.4182817179600002</v>
      </c>
      <c r="M13" s="180">
        <v>6.069441215701576</v>
      </c>
      <c r="N13" s="181">
        <v>5.3684391221550243</v>
      </c>
      <c r="O13" s="290"/>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291">
        <v>2115.0805780000001</v>
      </c>
      <c r="D14" s="292">
        <v>2687.8310329999999</v>
      </c>
      <c r="E14" s="293">
        <v>2712.2095210000002</v>
      </c>
      <c r="F14" s="179">
        <v>2.070004020433116</v>
      </c>
      <c r="G14" s="180">
        <v>4.031810953497537</v>
      </c>
      <c r="H14" s="181">
        <v>3.8197658476548053</v>
      </c>
      <c r="I14" s="179">
        <v>369.46030621128614</v>
      </c>
      <c r="J14" s="180">
        <v>261.68025333172722</v>
      </c>
      <c r="K14" s="181">
        <v>272.52032004269336</v>
      </c>
      <c r="L14" s="179">
        <v>7.6478431924781267</v>
      </c>
      <c r="M14" s="180">
        <v>10.550453116968681</v>
      </c>
      <c r="N14" s="181">
        <v>10.409638112910375</v>
      </c>
      <c r="O14" s="290"/>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291">
        <v>0</v>
      </c>
      <c r="D15" s="292">
        <v>0</v>
      </c>
      <c r="E15" s="293">
        <v>0</v>
      </c>
      <c r="F15" s="179" t="s">
        <v>299</v>
      </c>
      <c r="G15" s="180" t="s">
        <v>299</v>
      </c>
      <c r="H15" s="181" t="s">
        <v>299</v>
      </c>
      <c r="I15" s="179" t="s">
        <v>307</v>
      </c>
      <c r="J15" s="180" t="s">
        <v>307</v>
      </c>
      <c r="K15" s="181" t="s">
        <v>307</v>
      </c>
      <c r="L15" s="179" t="s">
        <v>307</v>
      </c>
      <c r="M15" s="180" t="s">
        <v>307</v>
      </c>
      <c r="N15" s="181" t="s">
        <v>307</v>
      </c>
      <c r="O15" s="290"/>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291">
        <v>2482.5302540299999</v>
      </c>
      <c r="D16" s="292">
        <v>2779.4738720099999</v>
      </c>
      <c r="E16" s="293">
        <v>2798.13494954</v>
      </c>
      <c r="F16" s="179">
        <v>2.8990711961381912</v>
      </c>
      <c r="G16" s="180">
        <v>2.2144452246816644</v>
      </c>
      <c r="H16" s="181">
        <v>2.0706371581372416</v>
      </c>
      <c r="I16" s="179">
        <v>269.12483592526303</v>
      </c>
      <c r="J16" s="180">
        <v>284.52572317721297</v>
      </c>
      <c r="K16" s="181">
        <v>305.53281790701294</v>
      </c>
      <c r="L16" s="179">
        <v>7.802120599963466</v>
      </c>
      <c r="M16" s="180">
        <v>6.3006662898887633</v>
      </c>
      <c r="N16" s="181">
        <v>6.3264760578864072</v>
      </c>
      <c r="O16" s="290"/>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291">
        <v>1984.4882068699999</v>
      </c>
      <c r="D17" s="292">
        <v>1883.86316612</v>
      </c>
      <c r="E17" s="293">
        <v>1841.4309810400002</v>
      </c>
      <c r="F17" s="179">
        <v>2.8265077996341286</v>
      </c>
      <c r="G17" s="180">
        <v>2.9061595186214606</v>
      </c>
      <c r="H17" s="181">
        <v>2.6082627214664358</v>
      </c>
      <c r="I17" s="179">
        <v>250.49618279671049</v>
      </c>
      <c r="J17" s="180">
        <v>253.40623306648033</v>
      </c>
      <c r="K17" s="181">
        <v>279.45945374291074</v>
      </c>
      <c r="L17" s="179">
        <v>7.0802941445347862</v>
      </c>
      <c r="M17" s="180">
        <v>7.3643893630416013</v>
      </c>
      <c r="N17" s="181">
        <v>7.2890367535900795</v>
      </c>
      <c r="O17" s="290"/>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91">
        <v>2285.8169819999998</v>
      </c>
      <c r="D18" s="292">
        <v>2210.8087719999999</v>
      </c>
      <c r="E18" s="293">
        <v>2211.622969</v>
      </c>
      <c r="F18" s="179">
        <v>2.1915176671830325</v>
      </c>
      <c r="G18" s="180">
        <v>2.0256692739411655</v>
      </c>
      <c r="H18" s="181">
        <v>1.7363419325204159</v>
      </c>
      <c r="I18" s="179">
        <v>332.21536164261158</v>
      </c>
      <c r="J18" s="180">
        <v>327.91329045491</v>
      </c>
      <c r="K18" s="181">
        <v>383.65774608316372</v>
      </c>
      <c r="L18" s="179">
        <v>7.2805583434938352</v>
      </c>
      <c r="M18" s="180">
        <v>6.6424387699145608</v>
      </c>
      <c r="N18" s="181">
        <v>6.661610322604675</v>
      </c>
      <c r="O18" s="290"/>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291">
        <v>13.064465159999999</v>
      </c>
      <c r="D19" s="292">
        <v>47.594859099999994</v>
      </c>
      <c r="E19" s="293">
        <v>47.585400989999997</v>
      </c>
      <c r="F19" s="179">
        <v>1.9522660658233943</v>
      </c>
      <c r="G19" s="180">
        <v>2.7097268158526813</v>
      </c>
      <c r="H19" s="181">
        <v>2.7881795096752846</v>
      </c>
      <c r="I19" s="179">
        <v>454.81910199726235</v>
      </c>
      <c r="J19" s="180">
        <v>282.30236776313473</v>
      </c>
      <c r="K19" s="181">
        <v>296.87972125311586</v>
      </c>
      <c r="L19" s="179">
        <v>8.8792789891752442</v>
      </c>
      <c r="M19" s="180">
        <v>7.6496229610647184</v>
      </c>
      <c r="N19" s="181">
        <v>8.2775395563604768</v>
      </c>
      <c r="O19" s="290"/>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291">
        <v>0</v>
      </c>
      <c r="D20" s="292">
        <v>0</v>
      </c>
      <c r="E20" s="293">
        <v>0</v>
      </c>
      <c r="F20" s="179" t="s">
        <v>299</v>
      </c>
      <c r="G20" s="180" t="s">
        <v>299</v>
      </c>
      <c r="H20" s="181" t="s">
        <v>299</v>
      </c>
      <c r="I20" s="179" t="s">
        <v>307</v>
      </c>
      <c r="J20" s="180" t="s">
        <v>307</v>
      </c>
      <c r="K20" s="181" t="s">
        <v>307</v>
      </c>
      <c r="L20" s="179" t="s">
        <v>307</v>
      </c>
      <c r="M20" s="180" t="s">
        <v>307</v>
      </c>
      <c r="N20" s="181" t="s">
        <v>307</v>
      </c>
      <c r="O20" s="290"/>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291">
        <v>0</v>
      </c>
      <c r="D21" s="292">
        <v>0</v>
      </c>
      <c r="E21" s="293">
        <v>0</v>
      </c>
      <c r="F21" s="179" t="s">
        <v>299</v>
      </c>
      <c r="G21" s="180" t="s">
        <v>299</v>
      </c>
      <c r="H21" s="181" t="s">
        <v>299</v>
      </c>
      <c r="I21" s="179" t="s">
        <v>307</v>
      </c>
      <c r="J21" s="180" t="s">
        <v>307</v>
      </c>
      <c r="K21" s="181" t="s">
        <v>307</v>
      </c>
      <c r="L21" s="179" t="s">
        <v>307</v>
      </c>
      <c r="M21" s="180" t="s">
        <v>307</v>
      </c>
      <c r="N21" s="181" t="s">
        <v>307</v>
      </c>
      <c r="O21" s="290"/>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291">
        <v>0</v>
      </c>
      <c r="D22" s="292">
        <v>0</v>
      </c>
      <c r="E22" s="293">
        <v>0</v>
      </c>
      <c r="F22" s="179" t="s">
        <v>299</v>
      </c>
      <c r="G22" s="180" t="s">
        <v>299</v>
      </c>
      <c r="H22" s="181" t="s">
        <v>299</v>
      </c>
      <c r="I22" s="179" t="s">
        <v>307</v>
      </c>
      <c r="J22" s="180" t="s">
        <v>307</v>
      </c>
      <c r="K22" s="181" t="s">
        <v>307</v>
      </c>
      <c r="L22" s="179" t="s">
        <v>307</v>
      </c>
      <c r="M22" s="180" t="s">
        <v>307</v>
      </c>
      <c r="N22" s="181" t="s">
        <v>307</v>
      </c>
      <c r="O22" s="290"/>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291">
        <v>0.13814899999999999</v>
      </c>
      <c r="D23" s="292">
        <v>0.13403100000000001</v>
      </c>
      <c r="E23" s="293">
        <v>0.13197900000000001</v>
      </c>
      <c r="F23" s="179">
        <v>0</v>
      </c>
      <c r="G23" s="180">
        <v>0</v>
      </c>
      <c r="H23" s="181">
        <v>0</v>
      </c>
      <c r="I23" s="179" t="s">
        <v>307</v>
      </c>
      <c r="J23" s="180" t="s">
        <v>307</v>
      </c>
      <c r="K23" s="181" t="s">
        <v>307</v>
      </c>
      <c r="L23" s="179">
        <v>17.877798608748527</v>
      </c>
      <c r="M23" s="180">
        <v>9.4552752721385342</v>
      </c>
      <c r="N23" s="181">
        <v>14.593988437554458</v>
      </c>
      <c r="O23" s="290"/>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291">
        <v>0</v>
      </c>
      <c r="D24" s="292">
        <v>0</v>
      </c>
      <c r="E24" s="293">
        <v>0</v>
      </c>
      <c r="F24" s="179" t="s">
        <v>299</v>
      </c>
      <c r="G24" s="180" t="s">
        <v>299</v>
      </c>
      <c r="H24" s="181" t="s">
        <v>299</v>
      </c>
      <c r="I24" s="179" t="s">
        <v>307</v>
      </c>
      <c r="J24" s="180" t="s">
        <v>307</v>
      </c>
      <c r="K24" s="181" t="s">
        <v>307</v>
      </c>
      <c r="L24" s="179" t="s">
        <v>307</v>
      </c>
      <c r="M24" s="180" t="s">
        <v>307</v>
      </c>
      <c r="N24" s="181" t="s">
        <v>307</v>
      </c>
      <c r="O24" s="290"/>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291">
        <v>235.10526063999998</v>
      </c>
      <c r="D25" s="292">
        <v>608.36534486000005</v>
      </c>
      <c r="E25" s="293">
        <v>613.27875342999994</v>
      </c>
      <c r="F25" s="179">
        <v>2.5888630536940251</v>
      </c>
      <c r="G25" s="180">
        <v>8.8337116790186663</v>
      </c>
      <c r="H25" s="181">
        <v>10.334853197752986</v>
      </c>
      <c r="I25" s="179">
        <v>291.60405338309999</v>
      </c>
      <c r="J25" s="180">
        <v>134.63630762872458</v>
      </c>
      <c r="K25" s="181">
        <v>125.77458429299398</v>
      </c>
      <c r="L25" s="179">
        <v>7.5492296011092783</v>
      </c>
      <c r="M25" s="180">
        <v>11.893383231198143</v>
      </c>
      <c r="N25" s="181">
        <v>12.998618646765014</v>
      </c>
      <c r="O25" s="290"/>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291">
        <v>48.130102000000001</v>
      </c>
      <c r="D26" s="292">
        <v>56.294825000000003</v>
      </c>
      <c r="E26" s="293">
        <v>58.441820999999997</v>
      </c>
      <c r="F26" s="179">
        <v>0.85355522412979712</v>
      </c>
      <c r="G26" s="180">
        <v>2.7867019748262831</v>
      </c>
      <c r="H26" s="181">
        <v>3.7248805097979405</v>
      </c>
      <c r="I26" s="179">
        <v>682.55963117397766</v>
      </c>
      <c r="J26" s="180">
        <v>326.04825822029881</v>
      </c>
      <c r="K26" s="181">
        <v>256.23918180448419</v>
      </c>
      <c r="L26" s="179">
        <v>5.8260233896865623</v>
      </c>
      <c r="M26" s="180">
        <v>9.0859932507117644</v>
      </c>
      <c r="N26" s="181">
        <v>9.5446033415009435</v>
      </c>
      <c r="O26" s="290"/>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291">
        <v>0</v>
      </c>
      <c r="D27" s="292">
        <v>0</v>
      </c>
      <c r="E27" s="293">
        <v>0</v>
      </c>
      <c r="F27" s="179" t="s">
        <v>299</v>
      </c>
      <c r="G27" s="180" t="s">
        <v>299</v>
      </c>
      <c r="H27" s="181" t="s">
        <v>299</v>
      </c>
      <c r="I27" s="179" t="s">
        <v>307</v>
      </c>
      <c r="J27" s="180" t="s">
        <v>307</v>
      </c>
      <c r="K27" s="181" t="s">
        <v>307</v>
      </c>
      <c r="L27" s="179" t="s">
        <v>307</v>
      </c>
      <c r="M27" s="180" t="s">
        <v>307</v>
      </c>
      <c r="N27" s="181" t="s">
        <v>307</v>
      </c>
      <c r="O27" s="290"/>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291">
        <v>0</v>
      </c>
      <c r="D28" s="292">
        <v>0</v>
      </c>
      <c r="E28" s="293">
        <v>0</v>
      </c>
      <c r="F28" s="179" t="s">
        <v>299</v>
      </c>
      <c r="G28" s="180" t="s">
        <v>299</v>
      </c>
      <c r="H28" s="181" t="s">
        <v>299</v>
      </c>
      <c r="I28" s="179" t="s">
        <v>307</v>
      </c>
      <c r="J28" s="180" t="s">
        <v>307</v>
      </c>
      <c r="K28" s="181" t="s">
        <v>307</v>
      </c>
      <c r="L28" s="179" t="s">
        <v>307</v>
      </c>
      <c r="M28" s="180" t="s">
        <v>307</v>
      </c>
      <c r="N28" s="181" t="s">
        <v>307</v>
      </c>
      <c r="O28" s="290"/>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291">
        <v>0</v>
      </c>
      <c r="D29" s="292">
        <v>0</v>
      </c>
      <c r="E29" s="293">
        <v>0</v>
      </c>
      <c r="F29" s="179" t="s">
        <v>299</v>
      </c>
      <c r="G29" s="180" t="s">
        <v>299</v>
      </c>
      <c r="H29" s="181" t="s">
        <v>299</v>
      </c>
      <c r="I29" s="179" t="s">
        <v>307</v>
      </c>
      <c r="J29" s="180" t="s">
        <v>307</v>
      </c>
      <c r="K29" s="181" t="s">
        <v>307</v>
      </c>
      <c r="L29" s="179" t="s">
        <v>307</v>
      </c>
      <c r="M29" s="180" t="s">
        <v>307</v>
      </c>
      <c r="N29" s="181" t="s">
        <v>307</v>
      </c>
      <c r="O29" s="290"/>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291">
        <v>0</v>
      </c>
      <c r="D30" s="292">
        <v>0</v>
      </c>
      <c r="E30" s="293">
        <v>0</v>
      </c>
      <c r="F30" s="179" t="s">
        <v>299</v>
      </c>
      <c r="G30" s="180" t="s">
        <v>299</v>
      </c>
      <c r="H30" s="181" t="s">
        <v>299</v>
      </c>
      <c r="I30" s="179" t="s">
        <v>307</v>
      </c>
      <c r="J30" s="180" t="s">
        <v>307</v>
      </c>
      <c r="K30" s="181" t="s">
        <v>307</v>
      </c>
      <c r="L30" s="179" t="s">
        <v>307</v>
      </c>
      <c r="M30" s="180" t="s">
        <v>307</v>
      </c>
      <c r="N30" s="181" t="s">
        <v>307</v>
      </c>
      <c r="O30" s="290"/>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291">
        <v>0</v>
      </c>
      <c r="D31" s="292">
        <v>0</v>
      </c>
      <c r="E31" s="293">
        <v>0</v>
      </c>
      <c r="F31" s="179" t="s">
        <v>299</v>
      </c>
      <c r="G31" s="180" t="s">
        <v>299</v>
      </c>
      <c r="H31" s="181" t="s">
        <v>299</v>
      </c>
      <c r="I31" s="179" t="s">
        <v>307</v>
      </c>
      <c r="J31" s="180" t="s">
        <v>307</v>
      </c>
      <c r="K31" s="181" t="s">
        <v>307</v>
      </c>
      <c r="L31" s="179" t="s">
        <v>307</v>
      </c>
      <c r="M31" s="180" t="s">
        <v>307</v>
      </c>
      <c r="N31" s="181" t="s">
        <v>307</v>
      </c>
      <c r="O31" s="290"/>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291">
        <v>0</v>
      </c>
      <c r="D32" s="292">
        <v>0</v>
      </c>
      <c r="E32" s="293">
        <v>0</v>
      </c>
      <c r="F32" s="179" t="s">
        <v>299</v>
      </c>
      <c r="G32" s="180" t="s">
        <v>299</v>
      </c>
      <c r="H32" s="181" t="s">
        <v>299</v>
      </c>
      <c r="I32" s="179" t="s">
        <v>307</v>
      </c>
      <c r="J32" s="180" t="s">
        <v>307</v>
      </c>
      <c r="K32" s="181" t="s">
        <v>307</v>
      </c>
      <c r="L32" s="179" t="s">
        <v>307</v>
      </c>
      <c r="M32" s="180" t="s">
        <v>307</v>
      </c>
      <c r="N32" s="181" t="s">
        <v>307</v>
      </c>
      <c r="O32" s="290"/>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291">
        <v>0</v>
      </c>
      <c r="D33" s="292">
        <v>0</v>
      </c>
      <c r="E33" s="293">
        <v>0</v>
      </c>
      <c r="F33" s="179" t="s">
        <v>299</v>
      </c>
      <c r="G33" s="180" t="s">
        <v>299</v>
      </c>
      <c r="H33" s="181" t="s">
        <v>299</v>
      </c>
      <c r="I33" s="179" t="s">
        <v>307</v>
      </c>
      <c r="J33" s="180" t="s">
        <v>307</v>
      </c>
      <c r="K33" s="181" t="s">
        <v>307</v>
      </c>
      <c r="L33" s="179" t="s">
        <v>307</v>
      </c>
      <c r="M33" s="180" t="s">
        <v>307</v>
      </c>
      <c r="N33" s="181" t="s">
        <v>307</v>
      </c>
      <c r="O33" s="290"/>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291">
        <v>1.88131636</v>
      </c>
      <c r="D34" s="292">
        <v>1.18662</v>
      </c>
      <c r="E34" s="293">
        <v>1.121645</v>
      </c>
      <c r="F34" s="179">
        <v>6.6168653314639752</v>
      </c>
      <c r="G34" s="180">
        <v>21.300332035529486</v>
      </c>
      <c r="H34" s="181">
        <v>20.988102296181058</v>
      </c>
      <c r="I34" s="179">
        <v>167.55259724991538</v>
      </c>
      <c r="J34" s="180">
        <v>140.57383859404797</v>
      </c>
      <c r="K34" s="181">
        <v>111.80865886191017</v>
      </c>
      <c r="L34" s="179">
        <v>11.086729719397113</v>
      </c>
      <c r="M34" s="180">
        <v>29.942694375621514</v>
      </c>
      <c r="N34" s="181">
        <v>23.466515697925814</v>
      </c>
      <c r="O34" s="290"/>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291">
        <v>0</v>
      </c>
      <c r="D35" s="292">
        <v>0</v>
      </c>
      <c r="E35" s="293">
        <v>0</v>
      </c>
      <c r="F35" s="179" t="s">
        <v>299</v>
      </c>
      <c r="G35" s="180" t="s">
        <v>299</v>
      </c>
      <c r="H35" s="181" t="s">
        <v>299</v>
      </c>
      <c r="I35" s="179" t="s">
        <v>307</v>
      </c>
      <c r="J35" s="180" t="s">
        <v>307</v>
      </c>
      <c r="K35" s="181" t="s">
        <v>307</v>
      </c>
      <c r="L35" s="179" t="s">
        <v>307</v>
      </c>
      <c r="M35" s="180" t="s">
        <v>307</v>
      </c>
      <c r="N35" s="181" t="s">
        <v>307</v>
      </c>
      <c r="O35" s="290"/>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291">
        <v>0</v>
      </c>
      <c r="D36" s="292">
        <v>0</v>
      </c>
      <c r="E36" s="293">
        <v>0</v>
      </c>
      <c r="F36" s="179" t="s">
        <v>299</v>
      </c>
      <c r="G36" s="180" t="s">
        <v>299</v>
      </c>
      <c r="H36" s="181" t="s">
        <v>299</v>
      </c>
      <c r="I36" s="179" t="s">
        <v>307</v>
      </c>
      <c r="J36" s="180" t="s">
        <v>307</v>
      </c>
      <c r="K36" s="181" t="s">
        <v>307</v>
      </c>
      <c r="L36" s="179" t="s">
        <v>307</v>
      </c>
      <c r="M36" s="180" t="s">
        <v>307</v>
      </c>
      <c r="N36" s="181" t="s">
        <v>307</v>
      </c>
      <c r="O36" s="290"/>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291">
        <v>0</v>
      </c>
      <c r="D37" s="292">
        <v>0</v>
      </c>
      <c r="E37" s="293">
        <v>0</v>
      </c>
      <c r="F37" s="179" t="s">
        <v>299</v>
      </c>
      <c r="G37" s="180" t="s">
        <v>299</v>
      </c>
      <c r="H37" s="181" t="s">
        <v>299</v>
      </c>
      <c r="I37" s="179" t="s">
        <v>307</v>
      </c>
      <c r="J37" s="180" t="s">
        <v>307</v>
      </c>
      <c r="K37" s="181" t="s">
        <v>307</v>
      </c>
      <c r="L37" s="179" t="s">
        <v>307</v>
      </c>
      <c r="M37" s="180" t="s">
        <v>307</v>
      </c>
      <c r="N37" s="181" t="s">
        <v>307</v>
      </c>
      <c r="O37" s="290"/>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291">
        <v>0</v>
      </c>
      <c r="D38" s="292">
        <v>0</v>
      </c>
      <c r="E38" s="293">
        <v>0</v>
      </c>
      <c r="F38" s="179" t="s">
        <v>299</v>
      </c>
      <c r="G38" s="180" t="s">
        <v>299</v>
      </c>
      <c r="H38" s="181" t="s">
        <v>299</v>
      </c>
      <c r="I38" s="179" t="s">
        <v>307</v>
      </c>
      <c r="J38" s="180" t="s">
        <v>307</v>
      </c>
      <c r="K38" s="181" t="s">
        <v>307</v>
      </c>
      <c r="L38" s="179" t="s">
        <v>307</v>
      </c>
      <c r="M38" s="180" t="s">
        <v>307</v>
      </c>
      <c r="N38" s="181" t="s">
        <v>307</v>
      </c>
      <c r="O38" s="290"/>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291">
        <v>0</v>
      </c>
      <c r="D39" s="292">
        <v>0</v>
      </c>
      <c r="E39" s="293">
        <v>0</v>
      </c>
      <c r="F39" s="179" t="s">
        <v>299</v>
      </c>
      <c r="G39" s="180" t="s">
        <v>299</v>
      </c>
      <c r="H39" s="181" t="s">
        <v>299</v>
      </c>
      <c r="I39" s="179" t="s">
        <v>307</v>
      </c>
      <c r="J39" s="180" t="s">
        <v>307</v>
      </c>
      <c r="K39" s="181" t="s">
        <v>307</v>
      </c>
      <c r="L39" s="179" t="s">
        <v>307</v>
      </c>
      <c r="M39" s="180" t="s">
        <v>307</v>
      </c>
      <c r="N39" s="181" t="s">
        <v>307</v>
      </c>
      <c r="O39" s="290"/>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291">
        <v>0.73653599999999997</v>
      </c>
      <c r="D40" s="292">
        <v>0.25059500000000001</v>
      </c>
      <c r="E40" s="293">
        <v>0.23200099999999999</v>
      </c>
      <c r="F40" s="179">
        <v>2.9657749247830387</v>
      </c>
      <c r="G40" s="180">
        <v>5.9410602765418306</v>
      </c>
      <c r="H40" s="181">
        <v>13.393476752255379</v>
      </c>
      <c r="I40" s="179">
        <v>550.51272660684867</v>
      </c>
      <c r="J40" s="180">
        <v>610.20284793121971</v>
      </c>
      <c r="K40" s="181">
        <v>290.98896147781034</v>
      </c>
      <c r="L40" s="179">
        <v>16.326968403445321</v>
      </c>
      <c r="M40" s="180">
        <v>36.252519004768644</v>
      </c>
      <c r="N40" s="181">
        <v>38.973538907159885</v>
      </c>
      <c r="O40" s="290"/>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291">
        <v>0</v>
      </c>
      <c r="D41" s="292">
        <v>0</v>
      </c>
      <c r="E41" s="293">
        <v>0</v>
      </c>
      <c r="F41" s="179" t="s">
        <v>299</v>
      </c>
      <c r="G41" s="180" t="s">
        <v>299</v>
      </c>
      <c r="H41" s="181" t="s">
        <v>299</v>
      </c>
      <c r="I41" s="179" t="s">
        <v>307</v>
      </c>
      <c r="J41" s="180" t="s">
        <v>307</v>
      </c>
      <c r="K41" s="181" t="s">
        <v>307</v>
      </c>
      <c r="L41" s="179" t="s">
        <v>307</v>
      </c>
      <c r="M41" s="180" t="s">
        <v>307</v>
      </c>
      <c r="N41" s="181" t="s">
        <v>307</v>
      </c>
      <c r="O41" s="290"/>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291">
        <v>0</v>
      </c>
      <c r="D42" s="292">
        <v>0</v>
      </c>
      <c r="E42" s="293">
        <v>0</v>
      </c>
      <c r="F42" s="179" t="s">
        <v>299</v>
      </c>
      <c r="G42" s="180" t="s">
        <v>299</v>
      </c>
      <c r="H42" s="181" t="s">
        <v>299</v>
      </c>
      <c r="I42" s="179" t="s">
        <v>307</v>
      </c>
      <c r="J42" s="180" t="s">
        <v>307</v>
      </c>
      <c r="K42" s="181" t="s">
        <v>307</v>
      </c>
      <c r="L42" s="179" t="s">
        <v>307</v>
      </c>
      <c r="M42" s="180" t="s">
        <v>307</v>
      </c>
      <c r="N42" s="181" t="s">
        <v>307</v>
      </c>
      <c r="O42" s="290"/>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291">
        <v>0</v>
      </c>
      <c r="D43" s="292">
        <v>0</v>
      </c>
      <c r="E43" s="293">
        <v>0</v>
      </c>
      <c r="F43" s="179" t="s">
        <v>299</v>
      </c>
      <c r="G43" s="180" t="s">
        <v>299</v>
      </c>
      <c r="H43" s="181" t="s">
        <v>299</v>
      </c>
      <c r="I43" s="179" t="s">
        <v>307</v>
      </c>
      <c r="J43" s="180" t="s">
        <v>307</v>
      </c>
      <c r="K43" s="181" t="s">
        <v>307</v>
      </c>
      <c r="L43" s="179" t="s">
        <v>307</v>
      </c>
      <c r="M43" s="180" t="s">
        <v>307</v>
      </c>
      <c r="N43" s="181" t="s">
        <v>307</v>
      </c>
      <c r="O43" s="290"/>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291">
        <v>0</v>
      </c>
      <c r="D44" s="292">
        <v>0</v>
      </c>
      <c r="E44" s="293">
        <v>0</v>
      </c>
      <c r="F44" s="179" t="s">
        <v>299</v>
      </c>
      <c r="G44" s="180" t="s">
        <v>299</v>
      </c>
      <c r="H44" s="181" t="s">
        <v>299</v>
      </c>
      <c r="I44" s="179" t="s">
        <v>307</v>
      </c>
      <c r="J44" s="180" t="s">
        <v>307</v>
      </c>
      <c r="K44" s="181" t="s">
        <v>307</v>
      </c>
      <c r="L44" s="179" t="s">
        <v>307</v>
      </c>
      <c r="M44" s="180" t="s">
        <v>307</v>
      </c>
      <c r="N44" s="181" t="s">
        <v>307</v>
      </c>
      <c r="O44" s="290"/>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291">
        <v>0</v>
      </c>
      <c r="D45" s="292">
        <v>0</v>
      </c>
      <c r="E45" s="293">
        <v>0</v>
      </c>
      <c r="F45" s="179" t="s">
        <v>299</v>
      </c>
      <c r="G45" s="180" t="s">
        <v>299</v>
      </c>
      <c r="H45" s="181" t="s">
        <v>299</v>
      </c>
      <c r="I45" s="179" t="s">
        <v>307</v>
      </c>
      <c r="J45" s="180" t="s">
        <v>307</v>
      </c>
      <c r="K45" s="181" t="s">
        <v>307</v>
      </c>
      <c r="L45" s="179" t="s">
        <v>307</v>
      </c>
      <c r="M45" s="180" t="s">
        <v>307</v>
      </c>
      <c r="N45" s="181" t="s">
        <v>307</v>
      </c>
      <c r="O45" s="290"/>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291">
        <v>0</v>
      </c>
      <c r="D46" s="292">
        <v>0</v>
      </c>
      <c r="E46" s="293">
        <v>0</v>
      </c>
      <c r="F46" s="179" t="s">
        <v>299</v>
      </c>
      <c r="G46" s="180" t="s">
        <v>299</v>
      </c>
      <c r="H46" s="181" t="s">
        <v>299</v>
      </c>
      <c r="I46" s="179" t="s">
        <v>307</v>
      </c>
      <c r="J46" s="180" t="s">
        <v>307</v>
      </c>
      <c r="K46" s="181" t="s">
        <v>307</v>
      </c>
      <c r="L46" s="179" t="s">
        <v>307</v>
      </c>
      <c r="M46" s="180" t="s">
        <v>307</v>
      </c>
      <c r="N46" s="181" t="s">
        <v>307</v>
      </c>
      <c r="O46" s="290"/>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291">
        <v>0</v>
      </c>
      <c r="D47" s="292">
        <v>0</v>
      </c>
      <c r="E47" s="293">
        <v>0</v>
      </c>
      <c r="F47" s="179" t="s">
        <v>299</v>
      </c>
      <c r="G47" s="180" t="s">
        <v>299</v>
      </c>
      <c r="H47" s="181" t="s">
        <v>299</v>
      </c>
      <c r="I47" s="179" t="s">
        <v>307</v>
      </c>
      <c r="J47" s="180" t="s">
        <v>307</v>
      </c>
      <c r="K47" s="181" t="s">
        <v>307</v>
      </c>
      <c r="L47" s="179" t="s">
        <v>307</v>
      </c>
      <c r="M47" s="180" t="s">
        <v>307</v>
      </c>
      <c r="N47" s="181" t="s">
        <v>307</v>
      </c>
      <c r="O47" s="290"/>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291">
        <v>0</v>
      </c>
      <c r="D48" s="292">
        <v>0</v>
      </c>
      <c r="E48" s="293">
        <v>0</v>
      </c>
      <c r="F48" s="179" t="s">
        <v>299</v>
      </c>
      <c r="G48" s="180" t="s">
        <v>299</v>
      </c>
      <c r="H48" s="181" t="s">
        <v>299</v>
      </c>
      <c r="I48" s="179" t="s">
        <v>307</v>
      </c>
      <c r="J48" s="180" t="s">
        <v>307</v>
      </c>
      <c r="K48" s="181" t="s">
        <v>307</v>
      </c>
      <c r="L48" s="179" t="s">
        <v>307</v>
      </c>
      <c r="M48" s="180" t="s">
        <v>307</v>
      </c>
      <c r="N48" s="181" t="s">
        <v>307</v>
      </c>
      <c r="O48" s="290"/>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291">
        <v>0</v>
      </c>
      <c r="D49" s="292">
        <v>0</v>
      </c>
      <c r="E49" s="293">
        <v>0</v>
      </c>
      <c r="F49" s="179" t="s">
        <v>299</v>
      </c>
      <c r="G49" s="180" t="s">
        <v>299</v>
      </c>
      <c r="H49" s="181" t="s">
        <v>299</v>
      </c>
      <c r="I49" s="179" t="s">
        <v>307</v>
      </c>
      <c r="J49" s="180" t="s">
        <v>307</v>
      </c>
      <c r="K49" s="181" t="s">
        <v>307</v>
      </c>
      <c r="L49" s="179" t="s">
        <v>307</v>
      </c>
      <c r="M49" s="180" t="s">
        <v>307</v>
      </c>
      <c r="N49" s="181" t="s">
        <v>307</v>
      </c>
      <c r="O49" s="290"/>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291">
        <v>0</v>
      </c>
      <c r="D50" s="292">
        <v>0</v>
      </c>
      <c r="E50" s="293">
        <v>0</v>
      </c>
      <c r="F50" s="179" t="s">
        <v>299</v>
      </c>
      <c r="G50" s="180" t="s">
        <v>299</v>
      </c>
      <c r="H50" s="181" t="s">
        <v>299</v>
      </c>
      <c r="I50" s="179" t="s">
        <v>307</v>
      </c>
      <c r="J50" s="180" t="s">
        <v>307</v>
      </c>
      <c r="K50" s="181" t="s">
        <v>307</v>
      </c>
      <c r="L50" s="179" t="s">
        <v>307</v>
      </c>
      <c r="M50" s="180" t="s">
        <v>307</v>
      </c>
      <c r="N50" s="181" t="s">
        <v>307</v>
      </c>
      <c r="O50" s="290"/>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291">
        <v>0</v>
      </c>
      <c r="D51" s="292">
        <v>0</v>
      </c>
      <c r="E51" s="293">
        <v>0</v>
      </c>
      <c r="F51" s="179" t="s">
        <v>299</v>
      </c>
      <c r="G51" s="180" t="s">
        <v>299</v>
      </c>
      <c r="H51" s="181" t="s">
        <v>299</v>
      </c>
      <c r="I51" s="179" t="s">
        <v>307</v>
      </c>
      <c r="J51" s="180" t="s">
        <v>307</v>
      </c>
      <c r="K51" s="181" t="s">
        <v>307</v>
      </c>
      <c r="L51" s="179" t="s">
        <v>307</v>
      </c>
      <c r="M51" s="180" t="s">
        <v>307</v>
      </c>
      <c r="N51" s="181" t="s">
        <v>307</v>
      </c>
      <c r="O51" s="290"/>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291">
        <v>0</v>
      </c>
      <c r="D52" s="292">
        <v>0</v>
      </c>
      <c r="E52" s="293">
        <v>0</v>
      </c>
      <c r="F52" s="179" t="s">
        <v>299</v>
      </c>
      <c r="G52" s="180" t="s">
        <v>299</v>
      </c>
      <c r="H52" s="181" t="s">
        <v>299</v>
      </c>
      <c r="I52" s="179" t="s">
        <v>307</v>
      </c>
      <c r="J52" s="180" t="s">
        <v>307</v>
      </c>
      <c r="K52" s="181" t="s">
        <v>307</v>
      </c>
      <c r="L52" s="179" t="s">
        <v>307</v>
      </c>
      <c r="M52" s="180" t="s">
        <v>307</v>
      </c>
      <c r="N52" s="181" t="s">
        <v>307</v>
      </c>
      <c r="O52" s="290"/>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291">
        <v>0</v>
      </c>
      <c r="D53" s="292">
        <v>0</v>
      </c>
      <c r="E53" s="293">
        <v>0</v>
      </c>
      <c r="F53" s="179" t="s">
        <v>299</v>
      </c>
      <c r="G53" s="180" t="s">
        <v>299</v>
      </c>
      <c r="H53" s="181" t="s">
        <v>299</v>
      </c>
      <c r="I53" s="179" t="s">
        <v>307</v>
      </c>
      <c r="J53" s="180" t="s">
        <v>307</v>
      </c>
      <c r="K53" s="181" t="s">
        <v>307</v>
      </c>
      <c r="L53" s="179" t="s">
        <v>307</v>
      </c>
      <c r="M53" s="180" t="s">
        <v>307</v>
      </c>
      <c r="N53" s="181" t="s">
        <v>307</v>
      </c>
      <c r="O53" s="290"/>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54</v>
      </c>
      <c r="C54" s="291">
        <v>0</v>
      </c>
      <c r="D54" s="292">
        <v>0</v>
      </c>
      <c r="E54" s="293">
        <v>0</v>
      </c>
      <c r="F54" s="179" t="s">
        <v>299</v>
      </c>
      <c r="G54" s="180" t="s">
        <v>299</v>
      </c>
      <c r="H54" s="181" t="s">
        <v>299</v>
      </c>
      <c r="I54" s="179" t="s">
        <v>307</v>
      </c>
      <c r="J54" s="180" t="s">
        <v>307</v>
      </c>
      <c r="K54" s="181" t="s">
        <v>307</v>
      </c>
      <c r="L54" s="179" t="s">
        <v>307</v>
      </c>
      <c r="M54" s="180" t="s">
        <v>307</v>
      </c>
      <c r="N54" s="181" t="s">
        <v>307</v>
      </c>
      <c r="O54" s="290"/>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305</v>
      </c>
      <c r="C55" s="291">
        <v>0</v>
      </c>
      <c r="D55" s="292">
        <v>0</v>
      </c>
      <c r="E55" s="293">
        <v>0</v>
      </c>
      <c r="F55" s="179" t="s">
        <v>299</v>
      </c>
      <c r="G55" s="180" t="s">
        <v>299</v>
      </c>
      <c r="H55" s="181" t="s">
        <v>299</v>
      </c>
      <c r="I55" s="179" t="s">
        <v>307</v>
      </c>
      <c r="J55" s="180" t="s">
        <v>307</v>
      </c>
      <c r="K55" s="181" t="s">
        <v>307</v>
      </c>
      <c r="L55" s="179" t="s">
        <v>307</v>
      </c>
      <c r="M55" s="180" t="s">
        <v>307</v>
      </c>
      <c r="N55" s="181" t="s">
        <v>307</v>
      </c>
      <c r="O55" s="290"/>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53</v>
      </c>
      <c r="C56" s="291">
        <v>0</v>
      </c>
      <c r="D56" s="292">
        <v>0</v>
      </c>
      <c r="E56" s="293">
        <v>0</v>
      </c>
      <c r="F56" s="179" t="s">
        <v>299</v>
      </c>
      <c r="G56" s="180" t="s">
        <v>299</v>
      </c>
      <c r="H56" s="181" t="s">
        <v>299</v>
      </c>
      <c r="I56" s="179" t="s">
        <v>307</v>
      </c>
      <c r="J56" s="180" t="s">
        <v>307</v>
      </c>
      <c r="K56" s="181" t="s">
        <v>307</v>
      </c>
      <c r="L56" s="179" t="s">
        <v>307</v>
      </c>
      <c r="M56" s="180" t="s">
        <v>307</v>
      </c>
      <c r="N56" s="181" t="s">
        <v>307</v>
      </c>
      <c r="O56" s="290"/>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230</v>
      </c>
      <c r="C57" s="291">
        <v>0</v>
      </c>
      <c r="D57" s="292">
        <v>0</v>
      </c>
      <c r="E57" s="293">
        <v>0</v>
      </c>
      <c r="F57" s="179" t="s">
        <v>299</v>
      </c>
      <c r="G57" s="180" t="s">
        <v>299</v>
      </c>
      <c r="H57" s="181" t="s">
        <v>299</v>
      </c>
      <c r="I57" s="179" t="s">
        <v>307</v>
      </c>
      <c r="J57" s="180" t="s">
        <v>307</v>
      </c>
      <c r="K57" s="181" t="s">
        <v>307</v>
      </c>
      <c r="L57" s="179" t="s">
        <v>307</v>
      </c>
      <c r="M57" s="180" t="s">
        <v>307</v>
      </c>
      <c r="N57" s="181" t="s">
        <v>307</v>
      </c>
      <c r="O57" s="290"/>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67</v>
      </c>
      <c r="C58" s="291">
        <v>0</v>
      </c>
      <c r="D58" s="292">
        <v>0</v>
      </c>
      <c r="E58" s="293">
        <v>0</v>
      </c>
      <c r="F58" s="179" t="s">
        <v>299</v>
      </c>
      <c r="G58" s="180" t="s">
        <v>299</v>
      </c>
      <c r="H58" s="181" t="s">
        <v>299</v>
      </c>
      <c r="I58" s="179" t="s">
        <v>307</v>
      </c>
      <c r="J58" s="180" t="s">
        <v>307</v>
      </c>
      <c r="K58" s="181" t="s">
        <v>307</v>
      </c>
      <c r="L58" s="179" t="s">
        <v>307</v>
      </c>
      <c r="M58" s="180" t="s">
        <v>307</v>
      </c>
      <c r="N58" s="181" t="s">
        <v>307</v>
      </c>
      <c r="O58" s="290"/>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306</v>
      </c>
      <c r="C59" s="291">
        <v>0</v>
      </c>
      <c r="D59" s="292">
        <v>0</v>
      </c>
      <c r="E59" s="293">
        <v>0</v>
      </c>
      <c r="F59" s="179" t="s">
        <v>299</v>
      </c>
      <c r="G59" s="180" t="s">
        <v>299</v>
      </c>
      <c r="H59" s="181" t="s">
        <v>299</v>
      </c>
      <c r="I59" s="179" t="s">
        <v>307</v>
      </c>
      <c r="J59" s="180" t="s">
        <v>307</v>
      </c>
      <c r="K59" s="181" t="s">
        <v>307</v>
      </c>
      <c r="L59" s="179" t="s">
        <v>307</v>
      </c>
      <c r="M59" s="180" t="s">
        <v>307</v>
      </c>
      <c r="N59" s="181" t="s">
        <v>307</v>
      </c>
      <c r="O59" s="290"/>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291">
        <v>0</v>
      </c>
      <c r="D60" s="292">
        <v>0</v>
      </c>
      <c r="E60" s="293">
        <v>0</v>
      </c>
      <c r="F60" s="179" t="s">
        <v>299</v>
      </c>
      <c r="G60" s="180" t="s">
        <v>299</v>
      </c>
      <c r="H60" s="181" t="s">
        <v>299</v>
      </c>
      <c r="I60" s="179" t="s">
        <v>307</v>
      </c>
      <c r="J60" s="180" t="s">
        <v>307</v>
      </c>
      <c r="K60" s="181" t="s">
        <v>307</v>
      </c>
      <c r="L60" s="179" t="s">
        <v>307</v>
      </c>
      <c r="M60" s="180" t="s">
        <v>307</v>
      </c>
      <c r="N60" s="181" t="s">
        <v>307</v>
      </c>
      <c r="O60" s="290"/>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294"/>
      <c r="D61" s="295"/>
      <c r="E61" s="296"/>
      <c r="F61" s="188"/>
      <c r="G61" s="189"/>
      <c r="H61" s="190"/>
      <c r="I61" s="188"/>
      <c r="J61" s="189"/>
      <c r="K61" s="190"/>
      <c r="L61" s="188"/>
      <c r="M61" s="189"/>
      <c r="N61" s="190"/>
      <c r="O61" s="290"/>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297</v>
      </c>
      <c r="C62" s="297"/>
      <c r="D62" s="297"/>
      <c r="E62" s="297"/>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298"/>
      <c r="C63" s="117"/>
      <c r="D63" s="117"/>
      <c r="E63" s="117"/>
      <c r="F63" s="117"/>
      <c r="G63" s="117"/>
      <c r="H63" s="117"/>
      <c r="I63" s="193"/>
      <c r="J63" s="193"/>
      <c r="K63" s="193"/>
      <c r="L63" s="193"/>
      <c r="M63" s="193"/>
      <c r="N63" s="193"/>
    </row>
    <row r="64" spans="1:102" ht="20.100000000000001" customHeight="1">
      <c r="B64" s="117"/>
      <c r="C64" s="117"/>
      <c r="D64" s="117"/>
      <c r="E64" s="117"/>
      <c r="F64" s="117"/>
      <c r="G64" s="117"/>
      <c r="H64" s="117"/>
      <c r="I64" s="299"/>
      <c r="J64" s="299"/>
      <c r="K64" s="299"/>
      <c r="L64" s="299"/>
      <c r="M64" s="299"/>
      <c r="N64" s="299"/>
    </row>
    <row r="65" spans="2:14" ht="20.100000000000001" customHeight="1">
      <c r="B65" s="63"/>
      <c r="C65" s="63"/>
      <c r="D65" s="63"/>
      <c r="E65" s="63"/>
      <c r="F65" s="63"/>
      <c r="G65" s="63"/>
      <c r="H65" s="63"/>
      <c r="I65" s="63"/>
      <c r="J65" s="63"/>
      <c r="K65" s="63"/>
      <c r="L65" s="63"/>
      <c r="M65" s="63"/>
      <c r="N65" s="63"/>
    </row>
    <row r="66" spans="2:14" ht="20.100000000000001" customHeight="1">
      <c r="B66" s="63"/>
      <c r="C66" s="63"/>
      <c r="D66" s="63"/>
      <c r="E66" s="63"/>
      <c r="F66" s="63"/>
      <c r="G66" s="63"/>
      <c r="H66" s="63"/>
      <c r="I66" s="63"/>
      <c r="J66" s="63"/>
      <c r="K66" s="63"/>
      <c r="L66" s="63"/>
      <c r="M66" s="63"/>
      <c r="N66" s="63"/>
    </row>
    <row r="67" spans="2:14" ht="20.100000000000001" customHeight="1">
      <c r="B67" s="191"/>
      <c r="C67" s="194"/>
      <c r="D67" s="194"/>
      <c r="E67" s="194"/>
      <c r="F67" s="194"/>
      <c r="G67" s="194"/>
      <c r="H67" s="194"/>
      <c r="I67" s="194"/>
      <c r="J67" s="194"/>
      <c r="K67" s="194"/>
      <c r="L67" s="194"/>
      <c r="M67" s="194"/>
      <c r="N67" s="194"/>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9"/>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7109375" style="199" customWidth="1"/>
    <col min="2" max="2" width="35.7109375" style="199" customWidth="1"/>
    <col min="3" max="14" width="16.7109375" style="199" customWidth="1"/>
    <col min="15" max="15" width="11.42578125" style="199" customWidth="1"/>
    <col min="16" max="16" width="11.42578125" style="199" hidden="1" customWidth="1"/>
    <col min="17" max="102" width="0" style="199" hidden="1" customWidth="1"/>
    <col min="103" max="16384" width="11.42578125" style="200" hidden="1"/>
  </cols>
  <sheetData>
    <row r="1" spans="1:102" ht="89.1" customHeight="1"/>
    <row r="2" spans="1:102" s="302" customFormat="1" ht="20.100000000000001" customHeight="1">
      <c r="A2" s="300"/>
      <c r="B2" s="87" t="s">
        <v>17</v>
      </c>
      <c r="C2" s="301"/>
      <c r="D2" s="301"/>
      <c r="E2" s="301"/>
      <c r="F2" s="301"/>
      <c r="G2" s="301"/>
      <c r="H2" s="301"/>
      <c r="I2" s="301"/>
      <c r="J2" s="301"/>
      <c r="K2" s="301"/>
      <c r="L2" s="301"/>
      <c r="M2" s="301"/>
      <c r="N2" s="301"/>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T2" s="300"/>
      <c r="AU2" s="300"/>
      <c r="AV2" s="300"/>
      <c r="AW2" s="300"/>
      <c r="AX2" s="300"/>
      <c r="AY2" s="300"/>
      <c r="AZ2" s="300"/>
      <c r="BA2" s="300"/>
      <c r="BB2" s="300"/>
      <c r="BC2" s="300"/>
      <c r="BD2" s="300"/>
      <c r="BE2" s="300"/>
      <c r="BF2" s="300"/>
      <c r="BG2" s="300"/>
      <c r="BH2" s="300"/>
      <c r="BI2" s="300"/>
      <c r="BJ2" s="300"/>
      <c r="BK2" s="300"/>
      <c r="BL2" s="300"/>
      <c r="BM2" s="300"/>
      <c r="BN2" s="300"/>
      <c r="BO2" s="300"/>
      <c r="BP2" s="300"/>
      <c r="BQ2" s="300"/>
      <c r="BR2" s="300"/>
      <c r="BS2" s="300"/>
      <c r="BT2" s="300"/>
      <c r="BU2" s="300"/>
      <c r="BV2" s="300"/>
      <c r="BW2" s="300"/>
      <c r="BX2" s="300"/>
      <c r="BY2" s="300"/>
      <c r="BZ2" s="300"/>
      <c r="CA2" s="300"/>
      <c r="CB2" s="300"/>
      <c r="CC2" s="300"/>
      <c r="CD2" s="300"/>
      <c r="CE2" s="300"/>
      <c r="CF2" s="300"/>
      <c r="CG2" s="300"/>
      <c r="CH2" s="300"/>
      <c r="CI2" s="300"/>
      <c r="CJ2" s="300"/>
      <c r="CK2" s="300"/>
      <c r="CL2" s="300"/>
      <c r="CM2" s="300"/>
      <c r="CN2" s="300"/>
      <c r="CO2" s="300"/>
      <c r="CP2" s="300"/>
      <c r="CQ2" s="300"/>
      <c r="CR2" s="300"/>
      <c r="CS2" s="300"/>
      <c r="CT2" s="300"/>
      <c r="CU2" s="300"/>
      <c r="CV2" s="300"/>
      <c r="CW2" s="300"/>
      <c r="CX2" s="300"/>
    </row>
    <row r="3" spans="1:102" s="202" customFormat="1" ht="20.100000000000001" customHeight="1">
      <c r="A3" s="201"/>
      <c r="B3" s="91" t="s">
        <v>2</v>
      </c>
      <c r="C3" s="201"/>
      <c r="D3" s="201"/>
      <c r="E3" s="201"/>
      <c r="F3" s="201"/>
      <c r="G3" s="201"/>
      <c r="H3" s="201"/>
      <c r="I3" s="201"/>
      <c r="J3" s="201"/>
      <c r="K3" s="201"/>
      <c r="L3" s="201"/>
      <c r="M3" s="201"/>
      <c r="N3" s="303"/>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4"/>
      <c r="C4" s="305"/>
      <c r="D4" s="305"/>
      <c r="E4" s="305"/>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306"/>
      <c r="C5" s="637" t="s">
        <v>214</v>
      </c>
      <c r="D5" s="638"/>
      <c r="E5" s="639"/>
      <c r="F5" s="637" t="s">
        <v>197</v>
      </c>
      <c r="G5" s="638"/>
      <c r="H5" s="639"/>
      <c r="I5" s="637" t="s">
        <v>195</v>
      </c>
      <c r="J5" s="638"/>
      <c r="K5" s="639"/>
      <c r="L5" s="637" t="s">
        <v>196</v>
      </c>
      <c r="M5" s="638"/>
      <c r="N5" s="639"/>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307"/>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07" t="s">
        <v>303</v>
      </c>
      <c r="C7" s="220">
        <v>263550.32416853006</v>
      </c>
      <c r="D7" s="221">
        <v>298992.89576500002</v>
      </c>
      <c r="E7" s="222">
        <v>300643.73404729005</v>
      </c>
      <c r="F7" s="223">
        <v>4.6500395198005942</v>
      </c>
      <c r="G7" s="224">
        <v>6.0328859666961039</v>
      </c>
      <c r="H7" s="225">
        <v>5.8179362390959684</v>
      </c>
      <c r="I7" s="223">
        <v>204.83841955948822</v>
      </c>
      <c r="J7" s="224">
        <v>167.30386559412705</v>
      </c>
      <c r="K7" s="225">
        <v>170.5680067452281</v>
      </c>
      <c r="L7" s="223">
        <v>9.5250674612511528</v>
      </c>
      <c r="M7" s="224">
        <v>10.093251429168202</v>
      </c>
      <c r="N7" s="225">
        <v>9.9235378767342795</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09" customFormat="1" ht="20.100000000000001" customHeight="1">
      <c r="A8" s="204"/>
      <c r="B8" s="104" t="s">
        <v>47</v>
      </c>
      <c r="C8" s="105">
        <v>69717.819505840002</v>
      </c>
      <c r="D8" s="177">
        <v>79129.92214740999</v>
      </c>
      <c r="E8" s="178">
        <v>81102.143735520003</v>
      </c>
      <c r="F8" s="179">
        <v>4.9393919712158985</v>
      </c>
      <c r="G8" s="180">
        <v>5.3618597888365489</v>
      </c>
      <c r="H8" s="181">
        <v>5.0986275998723771</v>
      </c>
      <c r="I8" s="179">
        <v>214.83221932875426</v>
      </c>
      <c r="J8" s="180">
        <v>190.71575019933792</v>
      </c>
      <c r="K8" s="181">
        <v>197.6372919831116</v>
      </c>
      <c r="L8" s="179">
        <v>10.611405393109417</v>
      </c>
      <c r="M8" s="180">
        <v>10.22591112091626</v>
      </c>
      <c r="N8" s="181">
        <v>10.076789516691283</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04"/>
      <c r="B9" s="104" t="s">
        <v>69</v>
      </c>
      <c r="C9" s="105">
        <v>14108.298862</v>
      </c>
      <c r="D9" s="177">
        <v>13646.627813999999</v>
      </c>
      <c r="E9" s="178">
        <v>13782.842677999999</v>
      </c>
      <c r="F9" s="179">
        <v>4.908086338212418</v>
      </c>
      <c r="G9" s="180">
        <v>4.6138532726309176</v>
      </c>
      <c r="H9" s="181">
        <v>4.5023121753432527</v>
      </c>
      <c r="I9" s="179">
        <v>184.13243996903282</v>
      </c>
      <c r="J9" s="180">
        <v>268.4737778332991</v>
      </c>
      <c r="K9" s="181">
        <v>276.26421657123433</v>
      </c>
      <c r="L9" s="179">
        <v>9.0373791303372801</v>
      </c>
      <c r="M9" s="180">
        <v>12.386986184717532</v>
      </c>
      <c r="N9" s="181">
        <v>12.438277458803338</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04"/>
      <c r="B10" s="104" t="s">
        <v>43</v>
      </c>
      <c r="C10" s="105">
        <v>1097.53118268</v>
      </c>
      <c r="D10" s="177">
        <v>1144.2701507199999</v>
      </c>
      <c r="E10" s="178">
        <v>1161.7781926299999</v>
      </c>
      <c r="F10" s="179">
        <v>4.4201743445265329</v>
      </c>
      <c r="G10" s="180">
        <v>4.5757996813125157</v>
      </c>
      <c r="H10" s="181">
        <v>3.851712434772077</v>
      </c>
      <c r="I10" s="179">
        <v>245.97560313647057</v>
      </c>
      <c r="J10" s="180">
        <v>242.70370020352243</v>
      </c>
      <c r="K10" s="181">
        <v>276.56791494519808</v>
      </c>
      <c r="L10" s="179">
        <v>10.872550503632676</v>
      </c>
      <c r="M10" s="180">
        <v>11.105635140446463</v>
      </c>
      <c r="N10" s="181">
        <v>10.652600770534056</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04"/>
      <c r="B11" s="104" t="s">
        <v>33</v>
      </c>
      <c r="C11" s="105">
        <v>21934.058992139999</v>
      </c>
      <c r="D11" s="177">
        <v>25243.253498359998</v>
      </c>
      <c r="E11" s="178">
        <v>25144.217896229999</v>
      </c>
      <c r="F11" s="179">
        <v>3.7196146061810169</v>
      </c>
      <c r="G11" s="180">
        <v>4.6596418515007123</v>
      </c>
      <c r="H11" s="181">
        <v>4.9295639624004552</v>
      </c>
      <c r="I11" s="179">
        <v>190.25042659702609</v>
      </c>
      <c r="J11" s="180">
        <v>166.18499178963057</v>
      </c>
      <c r="K11" s="181">
        <v>161.26082112162965</v>
      </c>
      <c r="L11" s="179">
        <v>7.0765826560246756</v>
      </c>
      <c r="M11" s="180">
        <v>7.7436254283426482</v>
      </c>
      <c r="N11" s="181">
        <v>7.9494553234829182</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04"/>
      <c r="B12" s="104" t="s">
        <v>55</v>
      </c>
      <c r="C12" s="105">
        <v>13346.647133999999</v>
      </c>
      <c r="D12" s="177">
        <v>11531.030410000001</v>
      </c>
      <c r="E12" s="178">
        <v>11352.015192000001</v>
      </c>
      <c r="F12" s="179">
        <v>2.6298344331428103</v>
      </c>
      <c r="G12" s="180">
        <v>3.3611887248504795</v>
      </c>
      <c r="H12" s="181">
        <v>3.2362999677705151</v>
      </c>
      <c r="I12" s="179">
        <v>377.19052083068078</v>
      </c>
      <c r="J12" s="180">
        <v>307.84396331145251</v>
      </c>
      <c r="K12" s="181">
        <v>319.02321373456067</v>
      </c>
      <c r="L12" s="179">
        <v>9.9194861953559474</v>
      </c>
      <c r="M12" s="180">
        <v>10.347216584957389</v>
      </c>
      <c r="N12" s="181">
        <v>10.324548163272048</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04"/>
      <c r="B13" s="104" t="s">
        <v>70</v>
      </c>
      <c r="C13" s="105">
        <v>8290.0980920000002</v>
      </c>
      <c r="D13" s="177">
        <v>9640.6637940000001</v>
      </c>
      <c r="E13" s="178">
        <v>9732.628514</v>
      </c>
      <c r="F13" s="179">
        <v>3.4495941402185282</v>
      </c>
      <c r="G13" s="180">
        <v>3.6870477551682992</v>
      </c>
      <c r="H13" s="181">
        <v>3.6489989059907106</v>
      </c>
      <c r="I13" s="179">
        <v>289.6137430852371</v>
      </c>
      <c r="J13" s="180">
        <v>262.78999808803275</v>
      </c>
      <c r="K13" s="181">
        <v>264.13924367723484</v>
      </c>
      <c r="L13" s="179">
        <v>9.9904987107358814</v>
      </c>
      <c r="M13" s="180">
        <v>9.6891927253116279</v>
      </c>
      <c r="N13" s="181">
        <v>9.6384381120744376</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04"/>
      <c r="B14" s="104" t="s">
        <v>57</v>
      </c>
      <c r="C14" s="105">
        <v>7611.9084540000003</v>
      </c>
      <c r="D14" s="177">
        <v>8781.724043000002</v>
      </c>
      <c r="E14" s="178">
        <v>8921.2545099999988</v>
      </c>
      <c r="F14" s="179">
        <v>3.4926066387503085</v>
      </c>
      <c r="G14" s="180">
        <v>3.3791274759600176</v>
      </c>
      <c r="H14" s="181">
        <v>3.1241586672321051</v>
      </c>
      <c r="I14" s="179">
        <v>209.47152952586535</v>
      </c>
      <c r="J14" s="180">
        <v>190.55256749340722</v>
      </c>
      <c r="K14" s="181">
        <v>195.14345066647601</v>
      </c>
      <c r="L14" s="179">
        <v>7.316016546512186</v>
      </c>
      <c r="M14" s="180">
        <v>6.4390141643169807</v>
      </c>
      <c r="N14" s="181">
        <v>6.0965910275325168</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04"/>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04"/>
      <c r="B16" s="104" t="s">
        <v>37</v>
      </c>
      <c r="C16" s="105">
        <v>1325.5744594600001</v>
      </c>
      <c r="D16" s="177">
        <v>1456.5014961100001</v>
      </c>
      <c r="E16" s="178">
        <v>1442.59117803</v>
      </c>
      <c r="F16" s="179">
        <v>1.1357135536643377</v>
      </c>
      <c r="G16" s="180">
        <v>2.2785489179815843</v>
      </c>
      <c r="H16" s="181">
        <v>1.6345358538931563</v>
      </c>
      <c r="I16" s="179">
        <v>667.15002072969924</v>
      </c>
      <c r="J16" s="180">
        <v>326.00484444029337</v>
      </c>
      <c r="K16" s="181">
        <v>450.43365507180511</v>
      </c>
      <c r="L16" s="179">
        <v>7.5769132087016313</v>
      </c>
      <c r="M16" s="180">
        <v>7.4281798555618517</v>
      </c>
      <c r="N16" s="181">
        <v>7.3624995901500832</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04"/>
      <c r="B17" s="104" t="s">
        <v>35</v>
      </c>
      <c r="C17" s="105">
        <v>75067.729995200018</v>
      </c>
      <c r="D17" s="177">
        <v>89686.909000440006</v>
      </c>
      <c r="E17" s="178">
        <v>88935.037985480012</v>
      </c>
      <c r="F17" s="179">
        <v>5.3143098006494753</v>
      </c>
      <c r="G17" s="180">
        <v>9.5100243596957448</v>
      </c>
      <c r="H17" s="181">
        <v>9.1019996830626066</v>
      </c>
      <c r="I17" s="179">
        <v>190.02027402834059</v>
      </c>
      <c r="J17" s="180">
        <v>128.04017383575393</v>
      </c>
      <c r="K17" s="181">
        <v>129.0660540937472</v>
      </c>
      <c r="L17" s="179">
        <v>10.098266045909094</v>
      </c>
      <c r="M17" s="180">
        <v>12.176651721976976</v>
      </c>
      <c r="N17" s="181">
        <v>11.747591834554283</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04"/>
      <c r="B18" s="104" t="s">
        <v>32</v>
      </c>
      <c r="C18" s="105">
        <v>2369.1968429999997</v>
      </c>
      <c r="D18" s="177">
        <v>2477.513156</v>
      </c>
      <c r="E18" s="178">
        <v>2412.0317859999996</v>
      </c>
      <c r="F18" s="179">
        <v>3.3480210069653551</v>
      </c>
      <c r="G18" s="180">
        <v>3.5075527970274081</v>
      </c>
      <c r="H18" s="181">
        <v>4.1654536471353119</v>
      </c>
      <c r="I18" s="179">
        <v>293.58142150331344</v>
      </c>
      <c r="J18" s="180">
        <v>295.60162670502433</v>
      </c>
      <c r="K18" s="181">
        <v>260.21808688596093</v>
      </c>
      <c r="L18" s="179">
        <v>9.8291676644784403</v>
      </c>
      <c r="M18" s="180">
        <v>10.368383125550597</v>
      </c>
      <c r="N18" s="181">
        <v>10.839263790696997</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04"/>
      <c r="B19" s="104" t="s">
        <v>44</v>
      </c>
      <c r="C19" s="105">
        <v>1022.3543140799999</v>
      </c>
      <c r="D19" s="177">
        <v>1099.50342133</v>
      </c>
      <c r="E19" s="178">
        <v>1141.35608017</v>
      </c>
      <c r="F19" s="179">
        <v>4.3334511108184408</v>
      </c>
      <c r="G19" s="180">
        <v>4.0403734839008525</v>
      </c>
      <c r="H19" s="181">
        <v>3.8214723308350442</v>
      </c>
      <c r="I19" s="179">
        <v>252.0880455608951</v>
      </c>
      <c r="J19" s="180">
        <v>275.33855573833841</v>
      </c>
      <c r="K19" s="181">
        <v>281.89290742809453</v>
      </c>
      <c r="L19" s="179">
        <v>10.924112210599105</v>
      </c>
      <c r="M19" s="180">
        <v>11.124705997007394</v>
      </c>
      <c r="N19" s="181">
        <v>10.772459459951078</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04"/>
      <c r="B20" s="104" t="s">
        <v>64</v>
      </c>
      <c r="C20" s="105">
        <v>0</v>
      </c>
      <c r="D20" s="177">
        <v>0</v>
      </c>
      <c r="E20" s="178">
        <v>0</v>
      </c>
      <c r="F20" s="179" t="s">
        <v>299</v>
      </c>
      <c r="G20" s="180" t="s">
        <v>299</v>
      </c>
      <c r="H20" s="181" t="s">
        <v>299</v>
      </c>
      <c r="I20" s="179" t="s">
        <v>307</v>
      </c>
      <c r="J20" s="180" t="s">
        <v>307</v>
      </c>
      <c r="K20" s="181" t="s">
        <v>307</v>
      </c>
      <c r="L20" s="179" t="s">
        <v>307</v>
      </c>
      <c r="M20" s="180" t="s">
        <v>307</v>
      </c>
      <c r="N20" s="181" t="s">
        <v>307</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04"/>
      <c r="B21" s="104" t="s">
        <v>60</v>
      </c>
      <c r="C21" s="105">
        <v>165.33635599999999</v>
      </c>
      <c r="D21" s="177">
        <v>185.974536</v>
      </c>
      <c r="E21" s="178">
        <v>144.18712099999999</v>
      </c>
      <c r="F21" s="179">
        <v>5.663592222874442</v>
      </c>
      <c r="G21" s="180">
        <v>21.827176382900078</v>
      </c>
      <c r="H21" s="181">
        <v>0</v>
      </c>
      <c r="I21" s="179">
        <v>227.79832756957862</v>
      </c>
      <c r="J21" s="180">
        <v>91.80530431485829</v>
      </c>
      <c r="K21" s="181" t="s">
        <v>307</v>
      </c>
      <c r="L21" s="179">
        <v>12.9015683640687</v>
      </c>
      <c r="M21" s="180">
        <v>20.038505701662295</v>
      </c>
      <c r="N21" s="181">
        <v>8.4030493957917365</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04"/>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04"/>
      <c r="B23" s="104" t="s">
        <v>34</v>
      </c>
      <c r="C23" s="105">
        <v>2.3454000000000002</v>
      </c>
      <c r="D23" s="177">
        <v>2.0100760000000002</v>
      </c>
      <c r="E23" s="178">
        <v>2.0503559999999998</v>
      </c>
      <c r="F23" s="179">
        <v>0.86288053210539761</v>
      </c>
      <c r="G23" s="180">
        <v>3.9332841146304904</v>
      </c>
      <c r="H23" s="181">
        <v>9.8812108726484578</v>
      </c>
      <c r="I23" s="179">
        <v>1882.2067397964227</v>
      </c>
      <c r="J23" s="180">
        <v>318.86114694796498</v>
      </c>
      <c r="K23" s="181">
        <v>162.97680157946692</v>
      </c>
      <c r="L23" s="179">
        <v>16.241195531679033</v>
      </c>
      <c r="M23" s="180">
        <v>12.541714840632892</v>
      </c>
      <c r="N23" s="181">
        <v>16.104081437564989</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04"/>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04"/>
      <c r="B25" s="104" t="s">
        <v>222</v>
      </c>
      <c r="C25" s="105">
        <v>7673.4398406299988</v>
      </c>
      <c r="D25" s="177">
        <v>7309.6755686799997</v>
      </c>
      <c r="E25" s="178">
        <v>7285.0628753000001</v>
      </c>
      <c r="F25" s="179">
        <v>14.261828326527294</v>
      </c>
      <c r="G25" s="180">
        <v>11.540624587423876</v>
      </c>
      <c r="H25" s="181">
        <v>11.833534908434123</v>
      </c>
      <c r="I25" s="179">
        <v>135.65724655949208</v>
      </c>
      <c r="J25" s="180">
        <v>153.7438382037023</v>
      </c>
      <c r="K25" s="181">
        <v>149.30406586227613</v>
      </c>
      <c r="L25" s="179">
        <v>19.34720361680861</v>
      </c>
      <c r="M25" s="180">
        <v>17.74299919338565</v>
      </c>
      <c r="N25" s="181">
        <v>17.66794875352392</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04"/>
      <c r="B26" s="104" t="s">
        <v>66</v>
      </c>
      <c r="C26" s="105">
        <v>6156.0831709999993</v>
      </c>
      <c r="D26" s="177">
        <v>6580.4007430000001</v>
      </c>
      <c r="E26" s="178">
        <v>6702.3827730000003</v>
      </c>
      <c r="F26" s="179">
        <v>1.5591336948166779</v>
      </c>
      <c r="G26" s="180">
        <v>1.3439646528226648</v>
      </c>
      <c r="H26" s="181">
        <v>1.4606713957666111</v>
      </c>
      <c r="I26" s="179">
        <v>242.9289323855277</v>
      </c>
      <c r="J26" s="180">
        <v>242.23848139934003</v>
      </c>
      <c r="K26" s="181">
        <v>229.57385260119256</v>
      </c>
      <c r="L26" s="179">
        <v>3.7875868392811873</v>
      </c>
      <c r="M26" s="180">
        <v>3.255599565541536</v>
      </c>
      <c r="N26" s="181">
        <v>3.3533195971050223</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04"/>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04"/>
      <c r="B28" s="104" t="s">
        <v>68</v>
      </c>
      <c r="C28" s="105">
        <v>11.842605000000001</v>
      </c>
      <c r="D28" s="177">
        <v>9.3589269999999996</v>
      </c>
      <c r="E28" s="178">
        <v>8.8397360000000003</v>
      </c>
      <c r="F28" s="179">
        <v>6.4238146927977411</v>
      </c>
      <c r="G28" s="180">
        <v>4.1183887853810592</v>
      </c>
      <c r="H28" s="181">
        <v>1.7584235547305938</v>
      </c>
      <c r="I28" s="179">
        <v>222.20869750390082</v>
      </c>
      <c r="J28" s="180">
        <v>281.02802792674288</v>
      </c>
      <c r="K28" s="181">
        <v>678.95265054040146</v>
      </c>
      <c r="L28" s="179">
        <v>14.274274958930066</v>
      </c>
      <c r="M28" s="180">
        <v>11.57382678591253</v>
      </c>
      <c r="N28" s="181">
        <v>11.938863332570113</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04"/>
      <c r="B29" s="104" t="s">
        <v>72</v>
      </c>
      <c r="C29" s="105">
        <v>8.5595429999999997</v>
      </c>
      <c r="D29" s="177">
        <v>6.9915460000000005</v>
      </c>
      <c r="E29" s="178">
        <v>6.9025819999999998</v>
      </c>
      <c r="F29" s="179">
        <v>8.5819067676860783</v>
      </c>
      <c r="G29" s="180">
        <v>22.374893907584958</v>
      </c>
      <c r="H29" s="181">
        <v>22.231304169946842</v>
      </c>
      <c r="I29" s="179">
        <v>203.66893919180148</v>
      </c>
      <c r="J29" s="180">
        <v>137.59923444290956</v>
      </c>
      <c r="K29" s="181">
        <v>138.23545128358185</v>
      </c>
      <c r="L29" s="179">
        <v>17.478678476175656</v>
      </c>
      <c r="M29" s="180">
        <v>30.787682724250121</v>
      </c>
      <c r="N29" s="181">
        <v>30.731543645551767</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04"/>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04"/>
      <c r="B31" s="104" t="s">
        <v>51</v>
      </c>
      <c r="C31" s="105">
        <v>7563.7094319999997</v>
      </c>
      <c r="D31" s="177">
        <v>9926.7413370000013</v>
      </c>
      <c r="E31" s="178">
        <v>9827.5754470000011</v>
      </c>
      <c r="F31" s="179">
        <v>3.4425336316912074</v>
      </c>
      <c r="G31" s="180">
        <v>4.1135779722392494</v>
      </c>
      <c r="H31" s="181">
        <v>3.7838165883886901</v>
      </c>
      <c r="I31" s="179">
        <v>283.2120343720585</v>
      </c>
      <c r="J31" s="180">
        <v>257.47711272384902</v>
      </c>
      <c r="K31" s="181">
        <v>284.65358887679071</v>
      </c>
      <c r="L31" s="179">
        <v>9.7496695322549769</v>
      </c>
      <c r="M31" s="180">
        <v>10.591521792565874</v>
      </c>
      <c r="N31" s="181">
        <v>10.770769715363752</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04"/>
      <c r="B32" s="104" t="s">
        <v>45</v>
      </c>
      <c r="C32" s="105">
        <v>678.46458899999993</v>
      </c>
      <c r="D32" s="177">
        <v>953.69082500000002</v>
      </c>
      <c r="E32" s="178">
        <v>957.41074700000001</v>
      </c>
      <c r="F32" s="179">
        <v>0.95962753333910555</v>
      </c>
      <c r="G32" s="180">
        <v>3.8025781573394082</v>
      </c>
      <c r="H32" s="181">
        <v>3.787803626983937</v>
      </c>
      <c r="I32" s="179">
        <v>784.86638908399402</v>
      </c>
      <c r="J32" s="180">
        <v>181.37485733770939</v>
      </c>
      <c r="K32" s="181">
        <v>183.5273472467367</v>
      </c>
      <c r="L32" s="179">
        <v>7.5317939695744389</v>
      </c>
      <c r="M32" s="180">
        <v>6.8969207080292501</v>
      </c>
      <c r="N32" s="181">
        <v>6.9516555155192963</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04"/>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04"/>
      <c r="B34" s="104" t="s">
        <v>304</v>
      </c>
      <c r="C34" s="105">
        <v>8.1484604800000007</v>
      </c>
      <c r="D34" s="177">
        <v>408.11683599999998</v>
      </c>
      <c r="E34" s="178">
        <v>332.774585</v>
      </c>
      <c r="F34" s="179">
        <v>0</v>
      </c>
      <c r="G34" s="180">
        <v>1.7116373018240296</v>
      </c>
      <c r="H34" s="181">
        <v>2.1133425799328998</v>
      </c>
      <c r="I34" s="179" t="s">
        <v>307</v>
      </c>
      <c r="J34" s="180">
        <v>417.78955776839962</v>
      </c>
      <c r="K34" s="181">
        <v>361.66980464168142</v>
      </c>
      <c r="L34" s="179">
        <v>8.0272973232852927</v>
      </c>
      <c r="M34" s="180">
        <v>7.151041913889582</v>
      </c>
      <c r="N34" s="181">
        <v>7.6433219802527876</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04"/>
      <c r="B35" s="104" t="s">
        <v>39</v>
      </c>
      <c r="C35" s="105">
        <v>2084.7281072299998</v>
      </c>
      <c r="D35" s="177">
        <v>2412.6850510300001</v>
      </c>
      <c r="E35" s="178">
        <v>2448.0308931300001</v>
      </c>
      <c r="F35" s="179">
        <v>1.61938631723333</v>
      </c>
      <c r="G35" s="180">
        <v>1.5490308722244945</v>
      </c>
      <c r="H35" s="181">
        <v>1.4842739203973943</v>
      </c>
      <c r="I35" s="179">
        <v>149.65939956948299</v>
      </c>
      <c r="J35" s="180">
        <v>224.71395749174494</v>
      </c>
      <c r="K35" s="181">
        <v>246.4063806579623</v>
      </c>
      <c r="L35" s="179">
        <v>2.4235638390817651</v>
      </c>
      <c r="M35" s="180">
        <v>3.4808885757445562</v>
      </c>
      <c r="N35" s="181">
        <v>3.6573456463012639</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04"/>
      <c r="B36" s="104" t="s">
        <v>31</v>
      </c>
      <c r="C36" s="105">
        <v>3005.7980539999999</v>
      </c>
      <c r="D36" s="177">
        <v>3346.8717689999999</v>
      </c>
      <c r="E36" s="178">
        <v>3338.1988999999999</v>
      </c>
      <c r="F36" s="179">
        <v>7.7493119236679089</v>
      </c>
      <c r="G36" s="180">
        <v>5.6416269887870927</v>
      </c>
      <c r="H36" s="181">
        <v>5.4674119627802886</v>
      </c>
      <c r="I36" s="179">
        <v>205.98628334570773</v>
      </c>
      <c r="J36" s="180">
        <v>180.28045797598949</v>
      </c>
      <c r="K36" s="181">
        <v>199.6372419016574</v>
      </c>
      <c r="L36" s="179">
        <v>15.962519616429297</v>
      </c>
      <c r="M36" s="180">
        <v>10.170750972682397</v>
      </c>
      <c r="N36" s="181">
        <v>10.914990445895839</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04"/>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04"/>
      <c r="B38" s="104" t="s">
        <v>52</v>
      </c>
      <c r="C38" s="105">
        <v>18987.215467999999</v>
      </c>
      <c r="D38" s="177">
        <v>23790.803903000004</v>
      </c>
      <c r="E38" s="178">
        <v>24185.521209999999</v>
      </c>
      <c r="F38" s="179">
        <v>2.3051197461662469</v>
      </c>
      <c r="G38" s="180">
        <v>2.1373124719668701</v>
      </c>
      <c r="H38" s="181">
        <v>2.0441258540898737</v>
      </c>
      <c r="I38" s="179">
        <v>196.02531383953129</v>
      </c>
      <c r="J38" s="180">
        <v>198.87786655409775</v>
      </c>
      <c r="K38" s="181">
        <v>206.94141753709192</v>
      </c>
      <c r="L38" s="179">
        <v>4.5186182167993927</v>
      </c>
      <c r="M38" s="180">
        <v>4.2506414458423594</v>
      </c>
      <c r="N38" s="181">
        <v>4.2301430186957711</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04"/>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04"/>
      <c r="B40" s="104" t="s">
        <v>42</v>
      </c>
      <c r="C40" s="105">
        <v>14.889135</v>
      </c>
      <c r="D40" s="177">
        <v>16.118285</v>
      </c>
      <c r="E40" s="178">
        <v>13.545325</v>
      </c>
      <c r="F40" s="179">
        <v>0.22869696594194355</v>
      </c>
      <c r="G40" s="180">
        <v>7.0122969037959075</v>
      </c>
      <c r="H40" s="181">
        <v>10.216292337024028</v>
      </c>
      <c r="I40" s="179">
        <v>1439.5201315673551</v>
      </c>
      <c r="J40" s="180">
        <v>150.78441989556401</v>
      </c>
      <c r="K40" s="181">
        <v>131.26966462643534</v>
      </c>
      <c r="L40" s="179">
        <v>3.292138865018015</v>
      </c>
      <c r="M40" s="180">
        <v>10.573451207743254</v>
      </c>
      <c r="N40" s="181">
        <v>13.410892688067655</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04"/>
      <c r="B41" s="104" t="s">
        <v>229</v>
      </c>
      <c r="C41" s="105">
        <v>0</v>
      </c>
      <c r="D41" s="177">
        <v>8.8138999999999995E-2</v>
      </c>
      <c r="E41" s="178">
        <v>8.2299999999999998E-2</v>
      </c>
      <c r="F41" s="179" t="s">
        <v>299</v>
      </c>
      <c r="G41" s="180">
        <v>0</v>
      </c>
      <c r="H41" s="181">
        <v>0</v>
      </c>
      <c r="I41" s="179" t="s">
        <v>307</v>
      </c>
      <c r="J41" s="180" t="s">
        <v>307</v>
      </c>
      <c r="K41" s="181" t="s">
        <v>307</v>
      </c>
      <c r="L41" s="179" t="s">
        <v>307</v>
      </c>
      <c r="M41" s="180">
        <v>16.584032040299981</v>
      </c>
      <c r="N41" s="181">
        <v>11.289185905224789</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04"/>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04"/>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04"/>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04"/>
      <c r="B45" s="104" t="s">
        <v>59</v>
      </c>
      <c r="C45" s="105">
        <v>495.95819200000005</v>
      </c>
      <c r="D45" s="177">
        <v>2.9442300000000001</v>
      </c>
      <c r="E45" s="178">
        <v>52.516458</v>
      </c>
      <c r="F45" s="179">
        <v>0.41340097473377346</v>
      </c>
      <c r="G45" s="180">
        <v>100</v>
      </c>
      <c r="H45" s="181">
        <v>100</v>
      </c>
      <c r="I45" s="179">
        <v>1876.5610428933187</v>
      </c>
      <c r="J45" s="180">
        <v>1612.0020514701637</v>
      </c>
      <c r="K45" s="181">
        <v>81.999998933667612</v>
      </c>
      <c r="L45" s="179">
        <v>7.7577216427952438</v>
      </c>
      <c r="M45" s="180">
        <v>1612.0020514701637</v>
      </c>
      <c r="N45" s="181">
        <v>81.999998933667612</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04"/>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04"/>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04"/>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04"/>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04"/>
      <c r="B50" s="104" t="s">
        <v>71</v>
      </c>
      <c r="C50" s="105">
        <v>0</v>
      </c>
      <c r="D50" s="180">
        <v>0</v>
      </c>
      <c r="E50" s="181">
        <v>0</v>
      </c>
      <c r="F50" s="179" t="s">
        <v>299</v>
      </c>
      <c r="G50" s="180" t="s">
        <v>299</v>
      </c>
      <c r="H50" s="181" t="s">
        <v>299</v>
      </c>
      <c r="I50" s="179" t="s">
        <v>307</v>
      </c>
      <c r="J50" s="180" t="s">
        <v>307</v>
      </c>
      <c r="K50" s="181" t="s">
        <v>307</v>
      </c>
      <c r="L50" s="179" t="s">
        <v>307</v>
      </c>
      <c r="M50" s="180" t="s">
        <v>307</v>
      </c>
      <c r="N50" s="181" t="s">
        <v>307</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04"/>
      <c r="B51" s="104" t="s">
        <v>267</v>
      </c>
      <c r="C51" s="105">
        <v>45.625211999999998</v>
      </c>
      <c r="D51" s="177">
        <v>56.170667000000002</v>
      </c>
      <c r="E51" s="178">
        <v>57.110116999999995</v>
      </c>
      <c r="F51" s="179">
        <v>12.898697325505029</v>
      </c>
      <c r="G51" s="180">
        <v>10.835408096542631</v>
      </c>
      <c r="H51" s="181">
        <v>8.7262874982378342</v>
      </c>
      <c r="I51" s="179">
        <v>155.29209737610063</v>
      </c>
      <c r="J51" s="180">
        <v>151.06446078016592</v>
      </c>
      <c r="K51" s="181">
        <v>193.43373345295248</v>
      </c>
      <c r="L51" s="179">
        <v>20.030657610971758</v>
      </c>
      <c r="M51" s="180">
        <v>16.368450814372562</v>
      </c>
      <c r="N51" s="181">
        <v>16.879583699679689</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04"/>
      <c r="B52" s="104" t="s">
        <v>62</v>
      </c>
      <c r="C52" s="105">
        <v>0</v>
      </c>
      <c r="D52" s="180">
        <v>0</v>
      </c>
      <c r="E52" s="181">
        <v>0</v>
      </c>
      <c r="F52" s="179" t="s">
        <v>299</v>
      </c>
      <c r="G52" s="180" t="s">
        <v>299</v>
      </c>
      <c r="H52" s="181" t="s">
        <v>299</v>
      </c>
      <c r="I52" s="179" t="s">
        <v>307</v>
      </c>
      <c r="J52" s="180" t="s">
        <v>307</v>
      </c>
      <c r="K52" s="181" t="s">
        <v>307</v>
      </c>
      <c r="L52" s="179" t="s">
        <v>307</v>
      </c>
      <c r="M52" s="180" t="s">
        <v>307</v>
      </c>
      <c r="N52" s="181" t="s">
        <v>307</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04"/>
      <c r="B53" s="104" t="s">
        <v>184</v>
      </c>
      <c r="C53" s="105">
        <v>43.910755789999996</v>
      </c>
      <c r="D53" s="177">
        <v>2.2571179199999998</v>
      </c>
      <c r="E53" s="178">
        <v>1.6063837999999997</v>
      </c>
      <c r="F53" s="179">
        <v>27.243051901020355</v>
      </c>
      <c r="G53" s="180">
        <v>25.24379674412403</v>
      </c>
      <c r="H53" s="181">
        <v>21.16559629149647</v>
      </c>
      <c r="I53" s="179">
        <v>113.15597541105593</v>
      </c>
      <c r="J53" s="180">
        <v>101.90413439688346</v>
      </c>
      <c r="K53" s="181">
        <v>109.48364196063001</v>
      </c>
      <c r="L53" s="179">
        <v>30.827141110339795</v>
      </c>
      <c r="M53" s="180">
        <v>25.724472561008245</v>
      </c>
      <c r="N53" s="181">
        <v>23.172865662614381</v>
      </c>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20.100000000000001" customHeight="1">
      <c r="A54" s="204"/>
      <c r="B54" s="104" t="s">
        <v>54</v>
      </c>
      <c r="C54" s="105">
        <v>0</v>
      </c>
      <c r="D54" s="180">
        <v>0</v>
      </c>
      <c r="E54" s="181">
        <v>0</v>
      </c>
      <c r="F54" s="179" t="s">
        <v>299</v>
      </c>
      <c r="G54" s="180" t="s">
        <v>299</v>
      </c>
      <c r="H54" s="181" t="s">
        <v>299</v>
      </c>
      <c r="I54" s="179" t="s">
        <v>307</v>
      </c>
      <c r="J54" s="180" t="s">
        <v>307</v>
      </c>
      <c r="K54" s="181" t="s">
        <v>307</v>
      </c>
      <c r="L54" s="179" t="s">
        <v>307</v>
      </c>
      <c r="M54" s="180" t="s">
        <v>307</v>
      </c>
      <c r="N54" s="181" t="s">
        <v>307</v>
      </c>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20.100000000000001" customHeight="1">
      <c r="A55" s="204"/>
      <c r="B55" s="104" t="s">
        <v>305</v>
      </c>
      <c r="C55" s="105">
        <v>0</v>
      </c>
      <c r="D55" s="180">
        <v>0</v>
      </c>
      <c r="E55" s="181">
        <v>0</v>
      </c>
      <c r="F55" s="179" t="s">
        <v>299</v>
      </c>
      <c r="G55" s="180" t="s">
        <v>299</v>
      </c>
      <c r="H55" s="181" t="s">
        <v>299</v>
      </c>
      <c r="I55" s="179" t="s">
        <v>307</v>
      </c>
      <c r="J55" s="180" t="s">
        <v>307</v>
      </c>
      <c r="K55" s="181" t="s">
        <v>307</v>
      </c>
      <c r="L55" s="179" t="s">
        <v>307</v>
      </c>
      <c r="M55" s="180" t="s">
        <v>307</v>
      </c>
      <c r="N55" s="181" t="s">
        <v>307</v>
      </c>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20.100000000000001" customHeight="1">
      <c r="A56" s="204"/>
      <c r="B56" s="104" t="s">
        <v>53</v>
      </c>
      <c r="C56" s="105">
        <v>0</v>
      </c>
      <c r="D56" s="180">
        <v>0</v>
      </c>
      <c r="E56" s="181">
        <v>0</v>
      </c>
      <c r="F56" s="179" t="s">
        <v>299</v>
      </c>
      <c r="G56" s="180" t="s">
        <v>299</v>
      </c>
      <c r="H56" s="181" t="s">
        <v>299</v>
      </c>
      <c r="I56" s="179" t="s">
        <v>307</v>
      </c>
      <c r="J56" s="180" t="s">
        <v>307</v>
      </c>
      <c r="K56" s="181" t="s">
        <v>307</v>
      </c>
      <c r="L56" s="179" t="s">
        <v>307</v>
      </c>
      <c r="M56" s="180" t="s">
        <v>307</v>
      </c>
      <c r="N56" s="181" t="s">
        <v>307</v>
      </c>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20.100000000000001" customHeight="1">
      <c r="A57" s="204"/>
      <c r="B57" s="104" t="s">
        <v>230</v>
      </c>
      <c r="C57" s="105">
        <v>0</v>
      </c>
      <c r="D57" s="180">
        <v>0</v>
      </c>
      <c r="E57" s="181">
        <v>0</v>
      </c>
      <c r="F57" s="179" t="s">
        <v>299</v>
      </c>
      <c r="G57" s="180" t="s">
        <v>299</v>
      </c>
      <c r="H57" s="181" t="s">
        <v>299</v>
      </c>
      <c r="I57" s="179" t="s">
        <v>307</v>
      </c>
      <c r="J57" s="180" t="s">
        <v>307</v>
      </c>
      <c r="K57" s="181" t="s">
        <v>307</v>
      </c>
      <c r="L57" s="179" t="s">
        <v>307</v>
      </c>
      <c r="M57" s="180" t="s">
        <v>307</v>
      </c>
      <c r="N57" s="181" t="s">
        <v>307</v>
      </c>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20.100000000000001" customHeight="1">
      <c r="A58" s="204"/>
      <c r="B58" s="104" t="s">
        <v>67</v>
      </c>
      <c r="C58" s="105">
        <v>0</v>
      </c>
      <c r="D58" s="180">
        <v>0</v>
      </c>
      <c r="E58" s="181">
        <v>0</v>
      </c>
      <c r="F58" s="179" t="s">
        <v>299</v>
      </c>
      <c r="G58" s="180" t="s">
        <v>299</v>
      </c>
      <c r="H58" s="181" t="s">
        <v>299</v>
      </c>
      <c r="I58" s="179" t="s">
        <v>307</v>
      </c>
      <c r="J58" s="180" t="s">
        <v>307</v>
      </c>
      <c r="K58" s="181" t="s">
        <v>307</v>
      </c>
      <c r="L58" s="179" t="s">
        <v>307</v>
      </c>
      <c r="M58" s="180" t="s">
        <v>307</v>
      </c>
      <c r="N58" s="181" t="s">
        <v>307</v>
      </c>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20.100000000000001" customHeight="1">
      <c r="A59" s="204"/>
      <c r="B59" s="104" t="s">
        <v>306</v>
      </c>
      <c r="C59" s="105">
        <v>1.372568</v>
      </c>
      <c r="D59" s="180">
        <v>144.07727700000001</v>
      </c>
      <c r="E59" s="181">
        <v>152.03849</v>
      </c>
      <c r="F59" s="179">
        <v>49.269471530736546</v>
      </c>
      <c r="G59" s="180">
        <v>9.9551034685365423</v>
      </c>
      <c r="H59" s="181">
        <v>12.300381304760394</v>
      </c>
      <c r="I59" s="179">
        <v>74.676491333915934</v>
      </c>
      <c r="J59" s="180">
        <v>165.2216803102159</v>
      </c>
      <c r="K59" s="181">
        <v>144.28290439912402</v>
      </c>
      <c r="L59" s="179">
        <v>36.792712637916658</v>
      </c>
      <c r="M59" s="180">
        <v>16.447989227336659</v>
      </c>
      <c r="N59" s="181">
        <v>17.747347398675164</v>
      </c>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20.100000000000001" customHeight="1">
      <c r="A60" s="204"/>
      <c r="B60" s="104" t="s">
        <v>50</v>
      </c>
      <c r="C60" s="105">
        <v>711.6794450000001</v>
      </c>
      <c r="D60" s="180" t="s">
        <v>299</v>
      </c>
      <c r="E60" s="181" t="s">
        <v>299</v>
      </c>
      <c r="F60" s="179">
        <v>5.0911804822464699</v>
      </c>
      <c r="G60" s="180" t="s">
        <v>299</v>
      </c>
      <c r="H60" s="181" t="s">
        <v>299</v>
      </c>
      <c r="I60" s="179">
        <v>172.03320409070378</v>
      </c>
      <c r="J60" s="180" t="s">
        <v>299</v>
      </c>
      <c r="K60" s="181" t="s">
        <v>299</v>
      </c>
      <c r="L60" s="179">
        <v>8.7585209096491443</v>
      </c>
      <c r="M60" s="180" t="s">
        <v>299</v>
      </c>
      <c r="N60" s="181" t="s">
        <v>299</v>
      </c>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s="209" customFormat="1" ht="18">
      <c r="A61" s="208"/>
      <c r="B61" s="308"/>
      <c r="C61" s="185"/>
      <c r="D61" s="186"/>
      <c r="E61" s="187"/>
      <c r="F61" s="188"/>
      <c r="G61" s="189"/>
      <c r="H61" s="190"/>
      <c r="I61" s="188"/>
      <c r="J61" s="189"/>
      <c r="K61" s="190"/>
      <c r="L61" s="188"/>
      <c r="M61" s="189"/>
      <c r="N61" s="190"/>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c r="BO61" s="208"/>
      <c r="BP61" s="208"/>
      <c r="BQ61" s="208"/>
      <c r="BR61" s="208"/>
      <c r="BS61" s="208"/>
      <c r="BT61" s="208"/>
      <c r="BU61" s="208"/>
      <c r="BV61" s="208"/>
      <c r="BW61" s="208"/>
      <c r="BX61" s="208"/>
      <c r="BY61" s="208"/>
      <c r="BZ61" s="208"/>
      <c r="CA61" s="208"/>
      <c r="CB61" s="208"/>
      <c r="CC61" s="208"/>
      <c r="CD61" s="208"/>
      <c r="CE61" s="208"/>
      <c r="CF61" s="208"/>
      <c r="CG61" s="208"/>
      <c r="CH61" s="208"/>
      <c r="CI61" s="208"/>
      <c r="CJ61" s="208"/>
      <c r="CK61" s="208"/>
      <c r="CL61" s="208"/>
      <c r="CM61" s="208"/>
      <c r="CN61" s="208"/>
      <c r="CO61" s="208"/>
      <c r="CP61" s="208"/>
      <c r="CQ61" s="208"/>
      <c r="CR61" s="208"/>
      <c r="CS61" s="208"/>
      <c r="CT61" s="208"/>
      <c r="CU61" s="208"/>
      <c r="CV61" s="208"/>
      <c r="CW61" s="208"/>
      <c r="CX61" s="208"/>
    </row>
    <row r="62" spans="1:102" s="209" customFormat="1" ht="20.100000000000001" customHeight="1">
      <c r="A62" s="208"/>
      <c r="B62" s="85" t="s">
        <v>297</v>
      </c>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8"/>
      <c r="BK62" s="208"/>
      <c r="BL62" s="208"/>
      <c r="BM62" s="208"/>
      <c r="BN62" s="208"/>
      <c r="BO62" s="208"/>
      <c r="BP62" s="208"/>
      <c r="BQ62" s="208"/>
      <c r="BR62" s="208"/>
      <c r="BS62" s="208"/>
      <c r="BT62" s="208"/>
      <c r="BU62" s="208"/>
      <c r="BV62" s="208"/>
      <c r="BW62" s="208"/>
      <c r="BX62" s="208"/>
      <c r="BY62" s="208"/>
      <c r="BZ62" s="208"/>
      <c r="CA62" s="208"/>
      <c r="CB62" s="208"/>
      <c r="CC62" s="208"/>
      <c r="CD62" s="208"/>
      <c r="CE62" s="208"/>
      <c r="CF62" s="208"/>
      <c r="CG62" s="208"/>
      <c r="CH62" s="208"/>
      <c r="CI62" s="208"/>
      <c r="CJ62" s="208"/>
      <c r="CK62" s="208"/>
      <c r="CL62" s="208"/>
      <c r="CM62" s="208"/>
      <c r="CN62" s="208"/>
      <c r="CO62" s="208"/>
      <c r="CP62" s="208"/>
      <c r="CQ62" s="208"/>
      <c r="CR62" s="208"/>
      <c r="CS62" s="208"/>
      <c r="CT62" s="208"/>
      <c r="CU62" s="208"/>
      <c r="CV62" s="208"/>
      <c r="CW62" s="208"/>
      <c r="CX62" s="208"/>
    </row>
    <row r="63" spans="1:102" ht="20.100000000000001" customHeight="1">
      <c r="B63" s="208"/>
      <c r="C63" s="214"/>
      <c r="D63" s="214"/>
      <c r="E63" s="214"/>
      <c r="F63" s="214"/>
      <c r="G63" s="214"/>
      <c r="H63" s="214"/>
      <c r="I63" s="214"/>
      <c r="J63" s="214"/>
      <c r="K63" s="214"/>
      <c r="L63" s="214"/>
      <c r="M63" s="214"/>
      <c r="N63" s="214"/>
    </row>
    <row r="64" spans="1:102" ht="20.100000000000001" customHeight="1">
      <c r="B64" s="210"/>
      <c r="C64" s="214"/>
      <c r="D64" s="214"/>
      <c r="E64" s="214"/>
      <c r="F64" s="214"/>
      <c r="G64" s="214"/>
      <c r="H64" s="214"/>
      <c r="I64" s="214"/>
      <c r="J64" s="214"/>
      <c r="K64" s="214"/>
      <c r="L64" s="214"/>
      <c r="M64" s="214"/>
      <c r="N64" s="214"/>
    </row>
    <row r="65" spans="2:14" ht="20.100000000000001" customHeight="1">
      <c r="B65" s="210"/>
      <c r="C65" s="211"/>
      <c r="D65" s="211"/>
      <c r="E65" s="211"/>
      <c r="F65" s="211"/>
      <c r="G65" s="211"/>
      <c r="H65" s="211"/>
      <c r="I65" s="211"/>
      <c r="J65" s="211"/>
      <c r="K65" s="211"/>
      <c r="L65" s="211"/>
      <c r="M65" s="211"/>
      <c r="N65" s="211"/>
    </row>
    <row r="66" spans="2:14" ht="20.100000000000001" customHeight="1">
      <c r="B66" s="211"/>
      <c r="C66" s="211"/>
      <c r="D66" s="211"/>
      <c r="E66" s="211"/>
      <c r="F66" s="211"/>
      <c r="G66" s="211"/>
      <c r="H66" s="211"/>
      <c r="I66" s="211"/>
      <c r="J66" s="211"/>
      <c r="K66" s="211"/>
      <c r="L66" s="211"/>
      <c r="M66" s="211"/>
      <c r="N66" s="211"/>
    </row>
    <row r="67" spans="2:14" ht="20.100000000000001" customHeight="1">
      <c r="B67" s="211"/>
      <c r="C67" s="214"/>
      <c r="D67" s="214"/>
      <c r="E67" s="214"/>
      <c r="F67" s="214"/>
      <c r="G67" s="214"/>
      <c r="H67" s="214"/>
      <c r="I67" s="214"/>
      <c r="J67" s="214"/>
      <c r="K67" s="214"/>
      <c r="L67" s="214"/>
      <c r="M67" s="214"/>
      <c r="N67" s="214"/>
    </row>
    <row r="68" spans="2:14" ht="20.100000000000001" customHeight="1">
      <c r="B68" s="211"/>
    </row>
    <row r="69" spans="2:14" ht="20.100000000000001" customHeight="1">
      <c r="B69" s="21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199" customWidth="1"/>
    <col min="2" max="2" width="35.7109375" style="199" customWidth="1"/>
    <col min="3" max="14" width="16.7109375" style="199" customWidth="1"/>
    <col min="15" max="15" width="11.5703125" style="199" customWidth="1"/>
    <col min="16" max="102" width="0" style="199" hidden="1" customWidth="1"/>
    <col min="103" max="16384" width="11.42578125" style="200" hidden="1"/>
  </cols>
  <sheetData>
    <row r="1" spans="1:102" ht="89.1" customHeight="1"/>
    <row r="2" spans="1:102" s="302" customFormat="1" ht="20.100000000000001" customHeight="1">
      <c r="A2" s="300"/>
      <c r="B2" s="87" t="s">
        <v>17</v>
      </c>
      <c r="C2" s="301"/>
      <c r="D2" s="301"/>
      <c r="E2" s="301"/>
      <c r="F2" s="301"/>
      <c r="G2" s="301"/>
      <c r="H2" s="301"/>
      <c r="I2" s="301"/>
      <c r="J2" s="301"/>
      <c r="K2" s="301"/>
      <c r="L2" s="301"/>
      <c r="M2" s="301"/>
      <c r="N2" s="301"/>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T2" s="300"/>
      <c r="AU2" s="300"/>
      <c r="AV2" s="300"/>
      <c r="AW2" s="300"/>
      <c r="AX2" s="300"/>
      <c r="AY2" s="300"/>
      <c r="AZ2" s="300"/>
      <c r="BA2" s="300"/>
      <c r="BB2" s="300"/>
      <c r="BC2" s="300"/>
      <c r="BD2" s="300"/>
      <c r="BE2" s="300"/>
      <c r="BF2" s="300"/>
      <c r="BG2" s="300"/>
      <c r="BH2" s="300"/>
      <c r="BI2" s="300"/>
      <c r="BJ2" s="300"/>
      <c r="BK2" s="300"/>
      <c r="BL2" s="300"/>
      <c r="BM2" s="300"/>
      <c r="BN2" s="300"/>
      <c r="BO2" s="300"/>
      <c r="BP2" s="300"/>
      <c r="BQ2" s="300"/>
      <c r="BR2" s="300"/>
      <c r="BS2" s="300"/>
      <c r="BT2" s="300"/>
      <c r="BU2" s="300"/>
      <c r="BV2" s="300"/>
      <c r="BW2" s="300"/>
      <c r="BX2" s="300"/>
      <c r="BY2" s="300"/>
      <c r="BZ2" s="300"/>
      <c r="CA2" s="300"/>
      <c r="CB2" s="300"/>
      <c r="CC2" s="300"/>
      <c r="CD2" s="300"/>
      <c r="CE2" s="300"/>
      <c r="CF2" s="300"/>
      <c r="CG2" s="300"/>
      <c r="CH2" s="300"/>
      <c r="CI2" s="300"/>
      <c r="CJ2" s="300"/>
      <c r="CK2" s="300"/>
      <c r="CL2" s="300"/>
      <c r="CM2" s="300"/>
      <c r="CN2" s="300"/>
      <c r="CO2" s="300"/>
      <c r="CP2" s="300"/>
      <c r="CQ2" s="300"/>
      <c r="CR2" s="300"/>
      <c r="CS2" s="300"/>
      <c r="CT2" s="300"/>
      <c r="CU2" s="300"/>
      <c r="CV2" s="300"/>
      <c r="CW2" s="300"/>
      <c r="CX2" s="300"/>
    </row>
    <row r="3" spans="1:102" s="202" customFormat="1" ht="20.100000000000001" customHeight="1">
      <c r="A3" s="201"/>
      <c r="B3" s="91" t="s">
        <v>2</v>
      </c>
      <c r="C3" s="201"/>
      <c r="D3" s="201"/>
      <c r="E3" s="201"/>
      <c r="F3" s="201"/>
      <c r="G3" s="201"/>
      <c r="H3" s="203"/>
      <c r="I3" s="201"/>
      <c r="J3" s="303"/>
      <c r="K3" s="303"/>
      <c r="L3" s="303"/>
      <c r="M3" s="303"/>
      <c r="N3" s="303"/>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4"/>
      <c r="C4" s="315"/>
      <c r="D4" s="315"/>
      <c r="E4" s="315"/>
      <c r="F4" s="201"/>
      <c r="G4" s="201"/>
      <c r="H4" s="201"/>
      <c r="I4" s="201"/>
      <c r="J4" s="303"/>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05"/>
      <c r="C5" s="637" t="s">
        <v>300</v>
      </c>
      <c r="D5" s="638"/>
      <c r="E5" s="639"/>
      <c r="F5" s="637" t="s">
        <v>197</v>
      </c>
      <c r="G5" s="638"/>
      <c r="H5" s="639"/>
      <c r="I5" s="637" t="s">
        <v>195</v>
      </c>
      <c r="J5" s="638"/>
      <c r="K5" s="639"/>
      <c r="L5" s="637" t="s">
        <v>196</v>
      </c>
      <c r="M5" s="638"/>
      <c r="N5" s="639"/>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169" t="s">
        <v>303</v>
      </c>
      <c r="C7" s="220">
        <v>306731.31519240001</v>
      </c>
      <c r="D7" s="221">
        <v>360635.64457924006</v>
      </c>
      <c r="E7" s="222">
        <v>363625.28247484996</v>
      </c>
      <c r="F7" s="223">
        <v>1.012016484493238</v>
      </c>
      <c r="G7" s="224">
        <v>1.2927374493193322</v>
      </c>
      <c r="H7" s="225">
        <v>1.3634190212318091</v>
      </c>
      <c r="I7" s="223">
        <v>216.15347123783812</v>
      </c>
      <c r="J7" s="224">
        <v>192.88640788135541</v>
      </c>
      <c r="K7" s="225">
        <v>185.9073722411876</v>
      </c>
      <c r="L7" s="223">
        <v>2.187508760731272</v>
      </c>
      <c r="M7" s="224">
        <v>2.4935148293291172</v>
      </c>
      <c r="N7" s="225">
        <v>2.5346964750085759</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09" customFormat="1" ht="20.100000000000001" customHeight="1">
      <c r="A8" s="204"/>
      <c r="B8" s="104" t="s">
        <v>47</v>
      </c>
      <c r="C8" s="105">
        <v>69808.804336429996</v>
      </c>
      <c r="D8" s="177">
        <v>79939.440845500008</v>
      </c>
      <c r="E8" s="178">
        <v>80507.36533310001</v>
      </c>
      <c r="F8" s="179">
        <v>0.9281219923457209</v>
      </c>
      <c r="G8" s="180">
        <v>1.0268531100767742</v>
      </c>
      <c r="H8" s="181">
        <v>1.0215329157366828</v>
      </c>
      <c r="I8" s="179">
        <v>259.80935501478587</v>
      </c>
      <c r="J8" s="180">
        <v>261.97531830234209</v>
      </c>
      <c r="K8" s="181">
        <v>251.99851969264691</v>
      </c>
      <c r="L8" s="179">
        <v>2.4113477620637971</v>
      </c>
      <c r="M8" s="180">
        <v>2.6901017036211283</v>
      </c>
      <c r="N8" s="181">
        <v>2.5742478258295751</v>
      </c>
      <c r="O8" s="204"/>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04"/>
      <c r="B9" s="104" t="s">
        <v>69</v>
      </c>
      <c r="C9" s="105">
        <v>50554.906140999999</v>
      </c>
      <c r="D9" s="177">
        <v>63348.259659000003</v>
      </c>
      <c r="E9" s="178">
        <v>63924.330538000002</v>
      </c>
      <c r="F9" s="179">
        <v>0.90764407853952256</v>
      </c>
      <c r="G9" s="180">
        <v>1.0977109817115647</v>
      </c>
      <c r="H9" s="181">
        <v>1.0901624125507865</v>
      </c>
      <c r="I9" s="179">
        <v>211.06057174753431</v>
      </c>
      <c r="J9" s="180">
        <v>204.60325002673389</v>
      </c>
      <c r="K9" s="181">
        <v>207.09503074381536</v>
      </c>
      <c r="L9" s="179">
        <v>1.9156787815981557</v>
      </c>
      <c r="M9" s="180">
        <v>2.245952344482228</v>
      </c>
      <c r="N9" s="181">
        <v>2.2576721834295701</v>
      </c>
      <c r="O9" s="204"/>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04"/>
      <c r="B10" s="104" t="s">
        <v>43</v>
      </c>
      <c r="C10" s="105">
        <v>54639.467252799994</v>
      </c>
      <c r="D10" s="177">
        <v>70508.315930080003</v>
      </c>
      <c r="E10" s="178">
        <v>71887.939010630012</v>
      </c>
      <c r="F10" s="179">
        <v>0.54026657812054801</v>
      </c>
      <c r="G10" s="180">
        <v>0.5265862838054296</v>
      </c>
      <c r="H10" s="181">
        <v>0.54348786775237379</v>
      </c>
      <c r="I10" s="179">
        <v>253.88667834393965</v>
      </c>
      <c r="J10" s="180">
        <v>246.45261075508049</v>
      </c>
      <c r="K10" s="181">
        <v>249.17562417149358</v>
      </c>
      <c r="L10" s="179">
        <v>1.3716648693927254</v>
      </c>
      <c r="M10" s="180">
        <v>1.2977856443166387</v>
      </c>
      <c r="N10" s="181">
        <v>1.3542392867683191</v>
      </c>
      <c r="O10" s="204"/>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04"/>
      <c r="B11" s="104" t="s">
        <v>33</v>
      </c>
      <c r="C11" s="105">
        <v>1.4206888600000001</v>
      </c>
      <c r="D11" s="177">
        <v>8.8443700000000007E-3</v>
      </c>
      <c r="E11" s="178">
        <v>0</v>
      </c>
      <c r="F11" s="179">
        <v>9.0074310852272053</v>
      </c>
      <c r="G11" s="180">
        <v>100</v>
      </c>
      <c r="H11" s="181" t="s">
        <v>299</v>
      </c>
      <c r="I11" s="179">
        <v>128.21416394794397</v>
      </c>
      <c r="J11" s="180">
        <v>71.427246937882501</v>
      </c>
      <c r="K11" s="181" t="s">
        <v>307</v>
      </c>
      <c r="L11" s="179">
        <v>11.548802459111277</v>
      </c>
      <c r="M11" s="180">
        <v>71.427246937882501</v>
      </c>
      <c r="N11" s="181" t="s">
        <v>307</v>
      </c>
      <c r="O11" s="204"/>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04"/>
      <c r="B12" s="104" t="s">
        <v>55</v>
      </c>
      <c r="C12" s="105">
        <v>14953.177993000001</v>
      </c>
      <c r="D12" s="177">
        <v>11756.970662</v>
      </c>
      <c r="E12" s="178">
        <v>11408.845331999999</v>
      </c>
      <c r="F12" s="179">
        <v>1.5987747361257534</v>
      </c>
      <c r="G12" s="180">
        <v>1.5578191888491419</v>
      </c>
      <c r="H12" s="181">
        <v>1.6789291416085963</v>
      </c>
      <c r="I12" s="179">
        <v>223.09229214266867</v>
      </c>
      <c r="J12" s="180">
        <v>218.67490367103949</v>
      </c>
      <c r="K12" s="181">
        <v>223.21833835910348</v>
      </c>
      <c r="L12" s="179">
        <v>3.5667432050208454</v>
      </c>
      <c r="M12" s="180">
        <v>3.4065596105848304</v>
      </c>
      <c r="N12" s="181">
        <v>3.7476777321254686</v>
      </c>
      <c r="O12" s="204"/>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04"/>
      <c r="B13" s="104" t="s">
        <v>70</v>
      </c>
      <c r="C13" s="105">
        <v>27261.086902999999</v>
      </c>
      <c r="D13" s="177">
        <v>32715.579899999997</v>
      </c>
      <c r="E13" s="178">
        <v>33066.073262000005</v>
      </c>
      <c r="F13" s="179">
        <v>1.9807243780165578</v>
      </c>
      <c r="G13" s="180">
        <v>2.5741367311052925</v>
      </c>
      <c r="H13" s="181">
        <v>2.643447578653102</v>
      </c>
      <c r="I13" s="179">
        <v>163.99030752609295</v>
      </c>
      <c r="J13" s="180">
        <v>144.08133873019653</v>
      </c>
      <c r="K13" s="181">
        <v>137.07234590308909</v>
      </c>
      <c r="L13" s="179">
        <v>3.2481959987536455</v>
      </c>
      <c r="M13" s="180">
        <v>3.7088506629222251</v>
      </c>
      <c r="N13" s="181">
        <v>3.6234356087782129</v>
      </c>
      <c r="O13" s="204"/>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04"/>
      <c r="B14" s="104" t="s">
        <v>57</v>
      </c>
      <c r="C14" s="105">
        <v>62969.806053</v>
      </c>
      <c r="D14" s="177">
        <v>72355.735938999991</v>
      </c>
      <c r="E14" s="178">
        <v>73613.303635000004</v>
      </c>
      <c r="F14" s="179">
        <v>0.83576638866736197</v>
      </c>
      <c r="G14" s="180">
        <v>1.5024358523787056</v>
      </c>
      <c r="H14" s="181">
        <v>1.3827288720079189</v>
      </c>
      <c r="I14" s="179">
        <v>208.12029157669261</v>
      </c>
      <c r="J14" s="180">
        <v>154.55718319726378</v>
      </c>
      <c r="K14" s="181">
        <v>170.83250345279282</v>
      </c>
      <c r="L14" s="179">
        <v>1.7393994449945076</v>
      </c>
      <c r="M14" s="180">
        <v>2.3221225327823278</v>
      </c>
      <c r="N14" s="181">
        <v>2.3621503480156911</v>
      </c>
      <c r="O14" s="204"/>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04"/>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204"/>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04"/>
      <c r="B16" s="104" t="s">
        <v>37</v>
      </c>
      <c r="C16" s="105">
        <v>345.10441828999996</v>
      </c>
      <c r="D16" s="177">
        <v>387.38467193999998</v>
      </c>
      <c r="E16" s="178">
        <v>384.71353167000001</v>
      </c>
      <c r="F16" s="179">
        <v>1.2080476890610721</v>
      </c>
      <c r="G16" s="180">
        <v>1.2786380641222643</v>
      </c>
      <c r="H16" s="181">
        <v>1.0534062273318319</v>
      </c>
      <c r="I16" s="179">
        <v>233.98393334538974</v>
      </c>
      <c r="J16" s="180">
        <v>198.66872440607335</v>
      </c>
      <c r="K16" s="181">
        <v>235.80860842221071</v>
      </c>
      <c r="L16" s="179">
        <v>2.8266374995531796</v>
      </c>
      <c r="M16" s="180">
        <v>2.540253931762213</v>
      </c>
      <c r="N16" s="181">
        <v>2.4840225657041026</v>
      </c>
      <c r="O16" s="204"/>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04"/>
      <c r="B17" s="104" t="s">
        <v>35</v>
      </c>
      <c r="C17" s="105">
        <v>12.09736457</v>
      </c>
      <c r="D17" s="177">
        <v>26.158536170000001</v>
      </c>
      <c r="E17" s="178">
        <v>26.606086210000001</v>
      </c>
      <c r="F17" s="179">
        <v>0</v>
      </c>
      <c r="G17" s="180">
        <v>0</v>
      </c>
      <c r="H17" s="181">
        <v>0</v>
      </c>
      <c r="I17" s="179" t="s">
        <v>307</v>
      </c>
      <c r="J17" s="180" t="s">
        <v>307</v>
      </c>
      <c r="K17" s="181" t="s">
        <v>307</v>
      </c>
      <c r="L17" s="179">
        <v>1.4542590576816847</v>
      </c>
      <c r="M17" s="180">
        <v>1.4637151999319997</v>
      </c>
      <c r="N17" s="181">
        <v>1.473944897061205</v>
      </c>
      <c r="O17" s="204"/>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04"/>
      <c r="B18" s="104" t="s">
        <v>32</v>
      </c>
      <c r="C18" s="105">
        <v>5929.5561099999995</v>
      </c>
      <c r="D18" s="177">
        <v>6739.6741659999998</v>
      </c>
      <c r="E18" s="178">
        <v>6794.3329880000001</v>
      </c>
      <c r="F18" s="179">
        <v>1.9475913349608223</v>
      </c>
      <c r="G18" s="180">
        <v>2.5126750022176072</v>
      </c>
      <c r="H18" s="181">
        <v>2.4783183617493898</v>
      </c>
      <c r="I18" s="179">
        <v>214.13257481125814</v>
      </c>
      <c r="J18" s="180">
        <v>192.22498163347223</v>
      </c>
      <c r="K18" s="181">
        <v>195.54130831520456</v>
      </c>
      <c r="L18" s="179">
        <v>4.1704274723525634</v>
      </c>
      <c r="M18" s="180">
        <v>4.8299890615216432</v>
      </c>
      <c r="N18" s="181">
        <v>4.8461361487807011</v>
      </c>
      <c r="O18" s="204"/>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04"/>
      <c r="B19" s="104" t="s">
        <v>44</v>
      </c>
      <c r="C19" s="105">
        <v>5446.4603984300002</v>
      </c>
      <c r="D19" s="177">
        <v>6277.7316516999999</v>
      </c>
      <c r="E19" s="178">
        <v>6382.1656966099999</v>
      </c>
      <c r="F19" s="179">
        <v>0.62666201777283825</v>
      </c>
      <c r="G19" s="180">
        <v>0.75516499079985677</v>
      </c>
      <c r="H19" s="181">
        <v>0.76452794473696439</v>
      </c>
      <c r="I19" s="179">
        <v>384.72869584682246</v>
      </c>
      <c r="J19" s="180">
        <v>287.46476967085249</v>
      </c>
      <c r="K19" s="181">
        <v>290.22984045082984</v>
      </c>
      <c r="L19" s="179">
        <v>2.4109486083448233</v>
      </c>
      <c r="M19" s="180">
        <v>2.1708333014377228</v>
      </c>
      <c r="N19" s="181">
        <v>2.2188882342121001</v>
      </c>
      <c r="O19" s="204"/>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04"/>
      <c r="B20" s="104" t="s">
        <v>64</v>
      </c>
      <c r="C20" s="105">
        <v>0</v>
      </c>
      <c r="D20" s="177">
        <v>0</v>
      </c>
      <c r="E20" s="178">
        <v>0</v>
      </c>
      <c r="F20" s="179" t="s">
        <v>299</v>
      </c>
      <c r="G20" s="180" t="s">
        <v>299</v>
      </c>
      <c r="H20" s="181" t="s">
        <v>299</v>
      </c>
      <c r="I20" s="179" t="s">
        <v>307</v>
      </c>
      <c r="J20" s="180" t="s">
        <v>307</v>
      </c>
      <c r="K20" s="181" t="s">
        <v>307</v>
      </c>
      <c r="L20" s="179" t="s">
        <v>307</v>
      </c>
      <c r="M20" s="180" t="s">
        <v>307</v>
      </c>
      <c r="N20" s="181" t="s">
        <v>307</v>
      </c>
      <c r="O20" s="204"/>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04"/>
      <c r="B21" s="104" t="s">
        <v>60</v>
      </c>
      <c r="C21" s="105">
        <v>0</v>
      </c>
      <c r="D21" s="177">
        <v>0</v>
      </c>
      <c r="E21" s="178">
        <v>0</v>
      </c>
      <c r="F21" s="179" t="s">
        <v>299</v>
      </c>
      <c r="G21" s="180" t="s">
        <v>299</v>
      </c>
      <c r="H21" s="181" t="s">
        <v>299</v>
      </c>
      <c r="I21" s="179" t="s">
        <v>307</v>
      </c>
      <c r="J21" s="180" t="s">
        <v>307</v>
      </c>
      <c r="K21" s="181" t="s">
        <v>307</v>
      </c>
      <c r="L21" s="179" t="s">
        <v>307</v>
      </c>
      <c r="M21" s="180" t="s">
        <v>307</v>
      </c>
      <c r="N21" s="181" t="s">
        <v>307</v>
      </c>
      <c r="O21" s="204"/>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04"/>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204"/>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04"/>
      <c r="B23" s="104" t="s">
        <v>34</v>
      </c>
      <c r="C23" s="105">
        <v>0</v>
      </c>
      <c r="D23" s="177">
        <v>0</v>
      </c>
      <c r="E23" s="178">
        <v>0</v>
      </c>
      <c r="F23" s="179" t="s">
        <v>299</v>
      </c>
      <c r="G23" s="180" t="s">
        <v>299</v>
      </c>
      <c r="H23" s="181" t="s">
        <v>299</v>
      </c>
      <c r="I23" s="179" t="s">
        <v>307</v>
      </c>
      <c r="J23" s="180" t="s">
        <v>307</v>
      </c>
      <c r="K23" s="181" t="s">
        <v>307</v>
      </c>
      <c r="L23" s="179" t="s">
        <v>307</v>
      </c>
      <c r="M23" s="180" t="s">
        <v>307</v>
      </c>
      <c r="N23" s="181" t="s">
        <v>307</v>
      </c>
      <c r="O23" s="204"/>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04"/>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204"/>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04"/>
      <c r="B25" s="104" t="s">
        <v>222</v>
      </c>
      <c r="C25" s="105">
        <v>0</v>
      </c>
      <c r="D25" s="177">
        <v>7918.0957514800002</v>
      </c>
      <c r="E25" s="178">
        <v>6740.9185716299999</v>
      </c>
      <c r="F25" s="179" t="s">
        <v>299</v>
      </c>
      <c r="G25" s="180">
        <v>4.0963270744657807</v>
      </c>
      <c r="H25" s="181">
        <v>9.2187296696529408</v>
      </c>
      <c r="I25" s="179" t="s">
        <v>307</v>
      </c>
      <c r="J25" s="180">
        <v>155.13919814744895</v>
      </c>
      <c r="K25" s="181">
        <v>97.944374645932839</v>
      </c>
      <c r="L25" s="179" t="s">
        <v>307</v>
      </c>
      <c r="M25" s="180">
        <v>6.3550089768230675</v>
      </c>
      <c r="N25" s="181">
        <v>9.0292271252406433</v>
      </c>
      <c r="O25" s="204"/>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04"/>
      <c r="B26" s="104" t="s">
        <v>66</v>
      </c>
      <c r="C26" s="105">
        <v>8.0762689999999999</v>
      </c>
      <c r="D26" s="177">
        <v>4.7556539999999998</v>
      </c>
      <c r="E26" s="178">
        <v>5.279147</v>
      </c>
      <c r="F26" s="179">
        <v>0</v>
      </c>
      <c r="G26" s="180">
        <v>0</v>
      </c>
      <c r="H26" s="181">
        <v>0</v>
      </c>
      <c r="I26" s="179" t="s">
        <v>307</v>
      </c>
      <c r="J26" s="180" t="s">
        <v>307</v>
      </c>
      <c r="K26" s="181" t="s">
        <v>307</v>
      </c>
      <c r="L26" s="179">
        <v>1.6110409398201075</v>
      </c>
      <c r="M26" s="180">
        <v>1.9864775696465724</v>
      </c>
      <c r="N26" s="181">
        <v>1.604160672169197</v>
      </c>
      <c r="O26" s="204"/>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04"/>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204"/>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04"/>
      <c r="B28" s="104" t="s">
        <v>68</v>
      </c>
      <c r="C28" s="105">
        <v>0</v>
      </c>
      <c r="D28" s="177">
        <v>0</v>
      </c>
      <c r="E28" s="178">
        <v>0</v>
      </c>
      <c r="F28" s="179" t="s">
        <v>299</v>
      </c>
      <c r="G28" s="180" t="s">
        <v>299</v>
      </c>
      <c r="H28" s="181" t="s">
        <v>299</v>
      </c>
      <c r="I28" s="179" t="s">
        <v>307</v>
      </c>
      <c r="J28" s="180" t="s">
        <v>307</v>
      </c>
      <c r="K28" s="181" t="s">
        <v>307</v>
      </c>
      <c r="L28" s="179" t="s">
        <v>307</v>
      </c>
      <c r="M28" s="180" t="s">
        <v>307</v>
      </c>
      <c r="N28" s="181" t="s">
        <v>307</v>
      </c>
      <c r="O28" s="204"/>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04"/>
      <c r="B29" s="104" t="s">
        <v>72</v>
      </c>
      <c r="C29" s="105">
        <v>0</v>
      </c>
      <c r="D29" s="177">
        <v>0</v>
      </c>
      <c r="E29" s="178">
        <v>0</v>
      </c>
      <c r="F29" s="179" t="s">
        <v>299</v>
      </c>
      <c r="G29" s="180" t="s">
        <v>299</v>
      </c>
      <c r="H29" s="181" t="s">
        <v>299</v>
      </c>
      <c r="I29" s="179" t="s">
        <v>307</v>
      </c>
      <c r="J29" s="180" t="s">
        <v>307</v>
      </c>
      <c r="K29" s="181" t="s">
        <v>307</v>
      </c>
      <c r="L29" s="179" t="s">
        <v>307</v>
      </c>
      <c r="M29" s="180" t="s">
        <v>307</v>
      </c>
      <c r="N29" s="181" t="s">
        <v>307</v>
      </c>
      <c r="O29" s="204"/>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04"/>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204"/>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04"/>
      <c r="B31" s="104" t="s">
        <v>51</v>
      </c>
      <c r="C31" s="105">
        <v>0</v>
      </c>
      <c r="D31" s="177">
        <v>0</v>
      </c>
      <c r="E31" s="178">
        <v>0</v>
      </c>
      <c r="F31" s="179" t="s">
        <v>299</v>
      </c>
      <c r="G31" s="180" t="s">
        <v>299</v>
      </c>
      <c r="H31" s="181" t="s">
        <v>299</v>
      </c>
      <c r="I31" s="179" t="s">
        <v>307</v>
      </c>
      <c r="J31" s="180" t="s">
        <v>307</v>
      </c>
      <c r="K31" s="181" t="s">
        <v>307</v>
      </c>
      <c r="L31" s="179" t="s">
        <v>307</v>
      </c>
      <c r="M31" s="180" t="s">
        <v>307</v>
      </c>
      <c r="N31" s="181" t="s">
        <v>307</v>
      </c>
      <c r="O31" s="204"/>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04"/>
      <c r="B32" s="104" t="s">
        <v>45</v>
      </c>
      <c r="C32" s="105">
        <v>1.4544009999999998</v>
      </c>
      <c r="D32" s="177">
        <v>0.968337</v>
      </c>
      <c r="E32" s="178">
        <v>0.907497</v>
      </c>
      <c r="F32" s="179">
        <v>0.45585777237501901</v>
      </c>
      <c r="G32" s="180">
        <v>0.75810384194758651</v>
      </c>
      <c r="H32" s="181">
        <v>0.73058092754025628</v>
      </c>
      <c r="I32" s="179">
        <v>181.20663650075417</v>
      </c>
      <c r="J32" s="180">
        <v>135.45838441629206</v>
      </c>
      <c r="K32" s="181">
        <v>139.68325791855204</v>
      </c>
      <c r="L32" s="179">
        <v>0.82604453654803611</v>
      </c>
      <c r="M32" s="180">
        <v>1.0269152165000408</v>
      </c>
      <c r="N32" s="181">
        <v>1.020499241319806</v>
      </c>
      <c r="O32" s="204"/>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04"/>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204"/>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04"/>
      <c r="B34" s="104" t="s">
        <v>304</v>
      </c>
      <c r="C34" s="105">
        <v>653.73617102000003</v>
      </c>
      <c r="D34" s="177">
        <v>431.03701300000006</v>
      </c>
      <c r="E34" s="178">
        <v>410.23727500000001</v>
      </c>
      <c r="F34" s="179">
        <v>2.6961994473242568</v>
      </c>
      <c r="G34" s="180">
        <v>2.7041431822468569</v>
      </c>
      <c r="H34" s="181">
        <v>3.4976251243868566</v>
      </c>
      <c r="I34" s="179">
        <v>211.50960080886682</v>
      </c>
      <c r="J34" s="180">
        <v>232.99805985968604</v>
      </c>
      <c r="K34" s="181">
        <v>193.19402181208125</v>
      </c>
      <c r="L34" s="179">
        <v>5.7027206880464094</v>
      </c>
      <c r="M34" s="180">
        <v>6.3006011504631507</v>
      </c>
      <c r="N34" s="181">
        <v>6.7572026457127761</v>
      </c>
      <c r="O34" s="204"/>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04"/>
      <c r="B35" s="104" t="s">
        <v>39</v>
      </c>
      <c r="C35" s="105">
        <v>0</v>
      </c>
      <c r="D35" s="177">
        <v>0</v>
      </c>
      <c r="E35" s="178">
        <v>0</v>
      </c>
      <c r="F35" s="179" t="s">
        <v>299</v>
      </c>
      <c r="G35" s="180" t="s">
        <v>299</v>
      </c>
      <c r="H35" s="181" t="s">
        <v>299</v>
      </c>
      <c r="I35" s="179" t="s">
        <v>307</v>
      </c>
      <c r="J35" s="180" t="s">
        <v>307</v>
      </c>
      <c r="K35" s="181" t="s">
        <v>307</v>
      </c>
      <c r="L35" s="179" t="s">
        <v>307</v>
      </c>
      <c r="M35" s="180" t="s">
        <v>307</v>
      </c>
      <c r="N35" s="181" t="s">
        <v>307</v>
      </c>
      <c r="O35" s="204"/>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04"/>
      <c r="B36" s="104" t="s">
        <v>31</v>
      </c>
      <c r="C36" s="105">
        <v>13.827445000000001</v>
      </c>
      <c r="D36" s="177">
        <v>8.4618029999999997</v>
      </c>
      <c r="E36" s="178">
        <v>7.9826490000000003</v>
      </c>
      <c r="F36" s="179">
        <v>19.534830910555058</v>
      </c>
      <c r="G36" s="180">
        <v>3.5163309757979473</v>
      </c>
      <c r="H36" s="181">
        <v>3.7273967576427323</v>
      </c>
      <c r="I36" s="179">
        <v>102.52383413397463</v>
      </c>
      <c r="J36" s="180">
        <v>120.97968374531582</v>
      </c>
      <c r="K36" s="181">
        <v>130.10939521753011</v>
      </c>
      <c r="L36" s="179">
        <v>20.027857641089874</v>
      </c>
      <c r="M36" s="180">
        <v>4.2540460939589355</v>
      </c>
      <c r="N36" s="181">
        <v>4.8496933787267853</v>
      </c>
      <c r="O36" s="204"/>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04"/>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204"/>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04"/>
      <c r="B38" s="104" t="s">
        <v>52</v>
      </c>
      <c r="C38" s="105">
        <v>0</v>
      </c>
      <c r="D38" s="177">
        <v>0</v>
      </c>
      <c r="E38" s="178">
        <v>0</v>
      </c>
      <c r="F38" s="179" t="s">
        <v>299</v>
      </c>
      <c r="G38" s="180" t="s">
        <v>299</v>
      </c>
      <c r="H38" s="181" t="s">
        <v>299</v>
      </c>
      <c r="I38" s="179" t="s">
        <v>307</v>
      </c>
      <c r="J38" s="180" t="s">
        <v>307</v>
      </c>
      <c r="K38" s="181" t="s">
        <v>307</v>
      </c>
      <c r="L38" s="179" t="s">
        <v>307</v>
      </c>
      <c r="M38" s="180" t="s">
        <v>307</v>
      </c>
      <c r="N38" s="181" t="s">
        <v>307</v>
      </c>
      <c r="O38" s="204"/>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04"/>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204"/>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04"/>
      <c r="B40" s="104" t="s">
        <v>42</v>
      </c>
      <c r="C40" s="105">
        <v>3.2604060000000001</v>
      </c>
      <c r="D40" s="177">
        <v>3.4769920000000001</v>
      </c>
      <c r="E40" s="178">
        <v>3.3886159999999999</v>
      </c>
      <c r="F40" s="179">
        <v>0</v>
      </c>
      <c r="G40" s="180">
        <v>0</v>
      </c>
      <c r="H40" s="181">
        <v>0</v>
      </c>
      <c r="I40" s="179" t="s">
        <v>307</v>
      </c>
      <c r="J40" s="180" t="s">
        <v>307</v>
      </c>
      <c r="K40" s="181" t="s">
        <v>307</v>
      </c>
      <c r="L40" s="179">
        <v>2.3944257248943841</v>
      </c>
      <c r="M40" s="180">
        <v>2.7008115060374025</v>
      </c>
      <c r="N40" s="181">
        <v>5.0148792309308581</v>
      </c>
      <c r="O40" s="204"/>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04"/>
      <c r="B41" s="104" t="s">
        <v>229</v>
      </c>
      <c r="C41" s="105">
        <v>0</v>
      </c>
      <c r="D41" s="177">
        <v>0</v>
      </c>
      <c r="E41" s="178">
        <v>0</v>
      </c>
      <c r="F41" s="179" t="s">
        <v>299</v>
      </c>
      <c r="G41" s="180" t="s">
        <v>299</v>
      </c>
      <c r="H41" s="181" t="s">
        <v>299</v>
      </c>
      <c r="I41" s="179" t="s">
        <v>307</v>
      </c>
      <c r="J41" s="180" t="s">
        <v>307</v>
      </c>
      <c r="K41" s="181" t="s">
        <v>307</v>
      </c>
      <c r="L41" s="179" t="s">
        <v>307</v>
      </c>
      <c r="M41" s="180" t="s">
        <v>307</v>
      </c>
      <c r="N41" s="181" t="s">
        <v>307</v>
      </c>
      <c r="O41" s="204"/>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04"/>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204"/>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04"/>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204"/>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04"/>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204"/>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04"/>
      <c r="B45" s="104" t="s">
        <v>59</v>
      </c>
      <c r="C45" s="105">
        <v>0</v>
      </c>
      <c r="D45" s="177">
        <v>0</v>
      </c>
      <c r="E45" s="178">
        <v>0</v>
      </c>
      <c r="F45" s="179" t="s">
        <v>299</v>
      </c>
      <c r="G45" s="180" t="s">
        <v>299</v>
      </c>
      <c r="H45" s="181" t="s">
        <v>299</v>
      </c>
      <c r="I45" s="179" t="s">
        <v>307</v>
      </c>
      <c r="J45" s="180" t="s">
        <v>307</v>
      </c>
      <c r="K45" s="181" t="s">
        <v>307</v>
      </c>
      <c r="L45" s="179" t="s">
        <v>307</v>
      </c>
      <c r="M45" s="180" t="s">
        <v>307</v>
      </c>
      <c r="N45" s="181" t="s">
        <v>307</v>
      </c>
      <c r="O45" s="204"/>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04"/>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204"/>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04"/>
      <c r="B47" s="104" t="s">
        <v>73</v>
      </c>
      <c r="C47" s="105">
        <v>6674.7056849999999</v>
      </c>
      <c r="D47" s="177">
        <v>8213.5882230000007</v>
      </c>
      <c r="E47" s="178">
        <v>8460.8933059999999</v>
      </c>
      <c r="F47" s="179">
        <v>0.98358527099610982</v>
      </c>
      <c r="G47" s="180">
        <v>1.2676746651169439</v>
      </c>
      <c r="H47" s="181">
        <v>1.263833440898847</v>
      </c>
      <c r="I47" s="179">
        <v>237.26076184610289</v>
      </c>
      <c r="J47" s="180">
        <v>199.01460674188598</v>
      </c>
      <c r="K47" s="181">
        <v>229.30670661718992</v>
      </c>
      <c r="L47" s="179">
        <v>2.3336619073714262</v>
      </c>
      <c r="M47" s="180">
        <v>2.5228577495490061</v>
      </c>
      <c r="N47" s="181">
        <v>2.8980548404518554</v>
      </c>
      <c r="O47" s="204"/>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04"/>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204"/>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04"/>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204"/>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04"/>
      <c r="B50" s="104" t="s">
        <v>71</v>
      </c>
      <c r="C50" s="105">
        <v>0</v>
      </c>
      <c r="D50" s="180">
        <v>0</v>
      </c>
      <c r="E50" s="181">
        <v>0</v>
      </c>
      <c r="F50" s="179" t="s">
        <v>299</v>
      </c>
      <c r="G50" s="180" t="s">
        <v>299</v>
      </c>
      <c r="H50" s="181" t="s">
        <v>299</v>
      </c>
      <c r="I50" s="179" t="s">
        <v>307</v>
      </c>
      <c r="J50" s="180" t="s">
        <v>307</v>
      </c>
      <c r="K50" s="181" t="s">
        <v>307</v>
      </c>
      <c r="L50" s="179" t="s">
        <v>307</v>
      </c>
      <c r="M50" s="180" t="s">
        <v>307</v>
      </c>
      <c r="N50" s="181" t="s">
        <v>307</v>
      </c>
      <c r="O50" s="204"/>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04"/>
      <c r="B51" s="104" t="s">
        <v>267</v>
      </c>
      <c r="C51" s="105">
        <v>0</v>
      </c>
      <c r="D51" s="177">
        <v>0</v>
      </c>
      <c r="E51" s="178">
        <v>0</v>
      </c>
      <c r="F51" s="179" t="s">
        <v>299</v>
      </c>
      <c r="G51" s="180" t="s">
        <v>299</v>
      </c>
      <c r="H51" s="181" t="s">
        <v>299</v>
      </c>
      <c r="I51" s="179" t="s">
        <v>307</v>
      </c>
      <c r="J51" s="180" t="s">
        <v>307</v>
      </c>
      <c r="K51" s="181" t="s">
        <v>307</v>
      </c>
      <c r="L51" s="179" t="s">
        <v>307</v>
      </c>
      <c r="M51" s="180" t="s">
        <v>307</v>
      </c>
      <c r="N51" s="181" t="s">
        <v>307</v>
      </c>
      <c r="O51" s="204"/>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04"/>
      <c r="B52" s="104" t="s">
        <v>62</v>
      </c>
      <c r="C52" s="105">
        <v>0</v>
      </c>
      <c r="D52" s="180">
        <v>0</v>
      </c>
      <c r="E52" s="181">
        <v>0</v>
      </c>
      <c r="F52" s="179" t="s">
        <v>299</v>
      </c>
      <c r="G52" s="180" t="s">
        <v>299</v>
      </c>
      <c r="H52" s="181" t="s">
        <v>299</v>
      </c>
      <c r="I52" s="179" t="s">
        <v>307</v>
      </c>
      <c r="J52" s="180" t="s">
        <v>307</v>
      </c>
      <c r="K52" s="181" t="s">
        <v>307</v>
      </c>
      <c r="L52" s="179" t="s">
        <v>307</v>
      </c>
      <c r="M52" s="180" t="s">
        <v>307</v>
      </c>
      <c r="N52" s="181" t="s">
        <v>307</v>
      </c>
      <c r="O52" s="204"/>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04"/>
      <c r="B53" s="104" t="s">
        <v>184</v>
      </c>
      <c r="C53" s="105">
        <v>0</v>
      </c>
      <c r="D53" s="177">
        <v>0</v>
      </c>
      <c r="E53" s="178">
        <v>0</v>
      </c>
      <c r="F53" s="179" t="s">
        <v>299</v>
      </c>
      <c r="G53" s="180" t="s">
        <v>299</v>
      </c>
      <c r="H53" s="181" t="s">
        <v>299</v>
      </c>
      <c r="I53" s="179" t="s">
        <v>307</v>
      </c>
      <c r="J53" s="180" t="s">
        <v>307</v>
      </c>
      <c r="K53" s="181" t="s">
        <v>307</v>
      </c>
      <c r="L53" s="179" t="s">
        <v>307</v>
      </c>
      <c r="M53" s="180" t="s">
        <v>307</v>
      </c>
      <c r="N53" s="181" t="s">
        <v>307</v>
      </c>
      <c r="O53" s="204"/>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20.100000000000001" customHeight="1">
      <c r="A54" s="204"/>
      <c r="B54" s="104" t="s">
        <v>54</v>
      </c>
      <c r="C54" s="105">
        <v>0</v>
      </c>
      <c r="D54" s="180">
        <v>0</v>
      </c>
      <c r="E54" s="181">
        <v>0</v>
      </c>
      <c r="F54" s="179" t="s">
        <v>299</v>
      </c>
      <c r="G54" s="180" t="s">
        <v>299</v>
      </c>
      <c r="H54" s="181" t="s">
        <v>299</v>
      </c>
      <c r="I54" s="179" t="s">
        <v>307</v>
      </c>
      <c r="J54" s="180" t="s">
        <v>307</v>
      </c>
      <c r="K54" s="181" t="s">
        <v>307</v>
      </c>
      <c r="L54" s="179" t="s">
        <v>307</v>
      </c>
      <c r="M54" s="180" t="s">
        <v>307</v>
      </c>
      <c r="N54" s="181" t="s">
        <v>307</v>
      </c>
      <c r="O54" s="204"/>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20.100000000000001" customHeight="1">
      <c r="A55" s="204"/>
      <c r="B55" s="104" t="s">
        <v>305</v>
      </c>
      <c r="C55" s="105">
        <v>0</v>
      </c>
      <c r="D55" s="180">
        <v>0</v>
      </c>
      <c r="E55" s="181">
        <v>0</v>
      </c>
      <c r="F55" s="179" t="s">
        <v>299</v>
      </c>
      <c r="G55" s="180" t="s">
        <v>299</v>
      </c>
      <c r="H55" s="181" t="s">
        <v>299</v>
      </c>
      <c r="I55" s="179" t="s">
        <v>307</v>
      </c>
      <c r="J55" s="180" t="s">
        <v>307</v>
      </c>
      <c r="K55" s="181" t="s">
        <v>307</v>
      </c>
      <c r="L55" s="179" t="s">
        <v>307</v>
      </c>
      <c r="M55" s="180" t="s">
        <v>307</v>
      </c>
      <c r="N55" s="181" t="s">
        <v>307</v>
      </c>
      <c r="O55" s="204"/>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20.100000000000001" customHeight="1">
      <c r="A56" s="204"/>
      <c r="B56" s="104" t="s">
        <v>53</v>
      </c>
      <c r="C56" s="105">
        <v>0</v>
      </c>
      <c r="D56" s="180">
        <v>0</v>
      </c>
      <c r="E56" s="181">
        <v>0</v>
      </c>
      <c r="F56" s="179" t="s">
        <v>299</v>
      </c>
      <c r="G56" s="180" t="s">
        <v>299</v>
      </c>
      <c r="H56" s="181" t="s">
        <v>299</v>
      </c>
      <c r="I56" s="179" t="s">
        <v>307</v>
      </c>
      <c r="J56" s="180" t="s">
        <v>307</v>
      </c>
      <c r="K56" s="181" t="s">
        <v>307</v>
      </c>
      <c r="L56" s="179" t="s">
        <v>307</v>
      </c>
      <c r="M56" s="180" t="s">
        <v>307</v>
      </c>
      <c r="N56" s="181" t="s">
        <v>307</v>
      </c>
      <c r="O56" s="204"/>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20.100000000000001" customHeight="1">
      <c r="A57" s="204"/>
      <c r="B57" s="104" t="s">
        <v>230</v>
      </c>
      <c r="C57" s="105">
        <v>0</v>
      </c>
      <c r="D57" s="180">
        <v>0</v>
      </c>
      <c r="E57" s="181">
        <v>0</v>
      </c>
      <c r="F57" s="179" t="s">
        <v>299</v>
      </c>
      <c r="G57" s="180" t="s">
        <v>299</v>
      </c>
      <c r="H57" s="181" t="s">
        <v>299</v>
      </c>
      <c r="I57" s="179" t="s">
        <v>307</v>
      </c>
      <c r="J57" s="180" t="s">
        <v>307</v>
      </c>
      <c r="K57" s="181" t="s">
        <v>307</v>
      </c>
      <c r="L57" s="179" t="s">
        <v>307</v>
      </c>
      <c r="M57" s="180" t="s">
        <v>307</v>
      </c>
      <c r="N57" s="181" t="s">
        <v>307</v>
      </c>
      <c r="O57" s="204"/>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20.100000000000001" customHeight="1">
      <c r="A58" s="204"/>
      <c r="B58" s="104" t="s">
        <v>67</v>
      </c>
      <c r="C58" s="105">
        <v>0</v>
      </c>
      <c r="D58" s="180">
        <v>0</v>
      </c>
      <c r="E58" s="181">
        <v>0</v>
      </c>
      <c r="F58" s="179" t="s">
        <v>299</v>
      </c>
      <c r="G58" s="180" t="s">
        <v>299</v>
      </c>
      <c r="H58" s="181" t="s">
        <v>299</v>
      </c>
      <c r="I58" s="179" t="s">
        <v>307</v>
      </c>
      <c r="J58" s="180" t="s">
        <v>307</v>
      </c>
      <c r="K58" s="181" t="s">
        <v>307</v>
      </c>
      <c r="L58" s="179" t="s">
        <v>307</v>
      </c>
      <c r="M58" s="180" t="s">
        <v>307</v>
      </c>
      <c r="N58" s="181" t="s">
        <v>307</v>
      </c>
      <c r="O58" s="204"/>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20.100000000000001" customHeight="1">
      <c r="A59" s="204"/>
      <c r="B59" s="104" t="s">
        <v>306</v>
      </c>
      <c r="C59" s="105">
        <v>0</v>
      </c>
      <c r="D59" s="180">
        <v>0</v>
      </c>
      <c r="E59" s="181">
        <v>0</v>
      </c>
      <c r="F59" s="179" t="s">
        <v>299</v>
      </c>
      <c r="G59" s="180" t="s">
        <v>299</v>
      </c>
      <c r="H59" s="181" t="s">
        <v>299</v>
      </c>
      <c r="I59" s="179" t="s">
        <v>307</v>
      </c>
      <c r="J59" s="180" t="s">
        <v>307</v>
      </c>
      <c r="K59" s="181" t="s">
        <v>307</v>
      </c>
      <c r="L59" s="179" t="s">
        <v>307</v>
      </c>
      <c r="M59" s="180" t="s">
        <v>307</v>
      </c>
      <c r="N59" s="181" t="s">
        <v>307</v>
      </c>
      <c r="O59" s="204"/>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20.100000000000001" customHeight="1">
      <c r="A60" s="204"/>
      <c r="B60" s="104" t="s">
        <v>50</v>
      </c>
      <c r="C60" s="105">
        <v>7454.3671559999993</v>
      </c>
      <c r="D60" s="180" t="s">
        <v>299</v>
      </c>
      <c r="E60" s="181" t="s">
        <v>299</v>
      </c>
      <c r="F60" s="179">
        <v>2.1060332515770708</v>
      </c>
      <c r="G60" s="180" t="s">
        <v>299</v>
      </c>
      <c r="H60" s="181" t="s">
        <v>299</v>
      </c>
      <c r="I60" s="179">
        <v>133.53626306696151</v>
      </c>
      <c r="J60" s="180" t="s">
        <v>299</v>
      </c>
      <c r="K60" s="181" t="s">
        <v>299</v>
      </c>
      <c r="L60" s="179">
        <v>2.8123181031036406</v>
      </c>
      <c r="M60" s="180" t="s">
        <v>299</v>
      </c>
      <c r="N60" s="181" t="s">
        <v>299</v>
      </c>
      <c r="O60" s="204"/>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s="209" customFormat="1" ht="18">
      <c r="A61" s="208"/>
      <c r="B61" s="147"/>
      <c r="C61" s="185"/>
      <c r="D61" s="186"/>
      <c r="E61" s="187"/>
      <c r="F61" s="188"/>
      <c r="G61" s="189"/>
      <c r="H61" s="190"/>
      <c r="I61" s="188"/>
      <c r="J61" s="189"/>
      <c r="K61" s="190"/>
      <c r="L61" s="188"/>
      <c r="M61" s="189"/>
      <c r="N61" s="190"/>
      <c r="O61" s="204"/>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c r="BO61" s="208"/>
      <c r="BP61" s="208"/>
      <c r="BQ61" s="208"/>
      <c r="BR61" s="208"/>
      <c r="BS61" s="208"/>
      <c r="BT61" s="208"/>
      <c r="BU61" s="208"/>
      <c r="BV61" s="208"/>
      <c r="BW61" s="208"/>
      <c r="BX61" s="208"/>
      <c r="BY61" s="208"/>
      <c r="BZ61" s="208"/>
      <c r="CA61" s="208"/>
      <c r="CB61" s="208"/>
      <c r="CC61" s="208"/>
      <c r="CD61" s="208"/>
      <c r="CE61" s="208"/>
      <c r="CF61" s="208"/>
      <c r="CG61" s="208"/>
      <c r="CH61" s="208"/>
      <c r="CI61" s="208"/>
      <c r="CJ61" s="208"/>
      <c r="CK61" s="208"/>
      <c r="CL61" s="208"/>
      <c r="CM61" s="208"/>
      <c r="CN61" s="208"/>
      <c r="CO61" s="208"/>
      <c r="CP61" s="208"/>
      <c r="CQ61" s="208"/>
      <c r="CR61" s="208"/>
      <c r="CS61" s="208"/>
      <c r="CT61" s="208"/>
      <c r="CU61" s="208"/>
      <c r="CV61" s="208"/>
      <c r="CW61" s="208"/>
      <c r="CX61" s="208"/>
    </row>
    <row r="62" spans="1:102" s="209" customFormat="1" ht="20.100000000000001" customHeight="1">
      <c r="A62" s="208"/>
      <c r="B62" s="85" t="s">
        <v>297</v>
      </c>
      <c r="C62" s="259"/>
      <c r="D62" s="259"/>
      <c r="E62" s="259"/>
      <c r="F62" s="318"/>
      <c r="G62" s="318"/>
      <c r="H62" s="318"/>
      <c r="I62" s="318"/>
      <c r="J62" s="318"/>
      <c r="K62" s="318"/>
      <c r="L62" s="318"/>
      <c r="M62" s="318"/>
      <c r="N62" s="31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8"/>
      <c r="BK62" s="208"/>
      <c r="BL62" s="208"/>
      <c r="BM62" s="208"/>
      <c r="BN62" s="208"/>
      <c r="BO62" s="208"/>
      <c r="BP62" s="208"/>
      <c r="BQ62" s="208"/>
      <c r="BR62" s="208"/>
      <c r="BS62" s="208"/>
      <c r="BT62" s="208"/>
      <c r="BU62" s="208"/>
      <c r="BV62" s="208"/>
      <c r="BW62" s="208"/>
      <c r="BX62" s="208"/>
      <c r="BY62" s="208"/>
      <c r="BZ62" s="208"/>
      <c r="CA62" s="208"/>
      <c r="CB62" s="208"/>
      <c r="CC62" s="208"/>
      <c r="CD62" s="208"/>
      <c r="CE62" s="208"/>
      <c r="CF62" s="208"/>
      <c r="CG62" s="208"/>
      <c r="CH62" s="208"/>
      <c r="CI62" s="208"/>
      <c r="CJ62" s="208"/>
      <c r="CK62" s="208"/>
      <c r="CL62" s="208"/>
      <c r="CM62" s="208"/>
      <c r="CN62" s="208"/>
      <c r="CO62" s="208"/>
      <c r="CP62" s="208"/>
      <c r="CQ62" s="208"/>
      <c r="CR62" s="208"/>
      <c r="CS62" s="208"/>
      <c r="CT62" s="208"/>
      <c r="CU62" s="208"/>
      <c r="CV62" s="208"/>
      <c r="CW62" s="208"/>
      <c r="CX62" s="208"/>
    </row>
    <row r="63" spans="1:102" ht="20.100000000000001" customHeight="1">
      <c r="B63" s="208"/>
      <c r="C63" s="211"/>
      <c r="D63" s="211"/>
      <c r="E63" s="211"/>
      <c r="F63" s="211"/>
      <c r="G63" s="211"/>
      <c r="H63" s="211"/>
      <c r="I63" s="211"/>
      <c r="J63" s="211"/>
      <c r="K63" s="211"/>
      <c r="L63" s="211"/>
      <c r="M63" s="211"/>
      <c r="N63" s="211"/>
    </row>
    <row r="64" spans="1:102" ht="20.100000000000001" customHeight="1">
      <c r="B64" s="210"/>
      <c r="C64" s="214"/>
      <c r="D64" s="214"/>
      <c r="E64" s="214"/>
      <c r="F64" s="214"/>
      <c r="G64" s="214"/>
      <c r="H64" s="214"/>
      <c r="I64" s="214"/>
      <c r="J64" s="214"/>
      <c r="K64" s="214"/>
      <c r="L64" s="214"/>
      <c r="M64" s="214"/>
      <c r="N64" s="214"/>
    </row>
    <row r="65" spans="2:14" ht="20.100000000000001" customHeight="1">
      <c r="B65" s="210"/>
      <c r="C65" s="211"/>
      <c r="D65" s="211"/>
      <c r="E65" s="211"/>
      <c r="F65" s="211"/>
      <c r="G65" s="213"/>
      <c r="H65" s="211"/>
      <c r="I65" s="211"/>
      <c r="J65" s="211"/>
      <c r="K65" s="211"/>
      <c r="L65" s="211"/>
      <c r="M65" s="211"/>
      <c r="N65" s="211"/>
    </row>
    <row r="66" spans="2:14" ht="20.100000000000001" customHeight="1">
      <c r="B66" s="211"/>
      <c r="C66" s="211"/>
      <c r="D66" s="211"/>
      <c r="E66" s="211"/>
      <c r="F66" s="211"/>
      <c r="G66" s="211"/>
      <c r="H66" s="211"/>
      <c r="I66" s="211"/>
      <c r="J66" s="213"/>
      <c r="K66" s="211"/>
      <c r="L66" s="211"/>
      <c r="M66" s="211"/>
      <c r="N66" s="211"/>
    </row>
    <row r="67" spans="2:14" ht="20.100000000000001" customHeight="1">
      <c r="B67" s="211"/>
      <c r="C67" s="214"/>
      <c r="D67" s="214"/>
      <c r="E67" s="214"/>
      <c r="F67" s="214"/>
      <c r="G67" s="214"/>
      <c r="H67" s="214"/>
      <c r="I67" s="214"/>
      <c r="J67" s="214"/>
      <c r="K67" s="214"/>
      <c r="L67" s="214"/>
      <c r="M67" s="214"/>
      <c r="N67" s="214"/>
    </row>
    <row r="68" spans="2:14" ht="20.100000000000001" customHeight="1">
      <c r="B68" s="211"/>
    </row>
    <row r="69" spans="2:14" ht="20.100000000000001" customHeight="1">
      <c r="B69" s="212"/>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8.855468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15" customFormat="1" ht="20.100000000000001" customHeight="1">
      <c r="A2" s="72"/>
      <c r="B2" s="87" t="s">
        <v>17</v>
      </c>
      <c r="C2" s="275"/>
      <c r="D2" s="275"/>
      <c r="E2" s="275"/>
      <c r="F2" s="275"/>
      <c r="G2" s="275"/>
      <c r="H2" s="275"/>
      <c r="I2" s="275"/>
      <c r="J2" s="275"/>
      <c r="K2" s="275"/>
      <c r="L2" s="275"/>
      <c r="M2" s="275"/>
      <c r="N2" s="275"/>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6"/>
      <c r="C4" s="51"/>
      <c r="D4" s="51"/>
      <c r="E4" s="51"/>
      <c r="F4" s="51"/>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18"/>
      <c r="C5" s="637" t="s">
        <v>202</v>
      </c>
      <c r="D5" s="638"/>
      <c r="E5" s="639"/>
      <c r="F5" s="637" t="s">
        <v>197</v>
      </c>
      <c r="G5" s="638"/>
      <c r="H5" s="639"/>
      <c r="I5" s="637" t="s">
        <v>195</v>
      </c>
      <c r="J5" s="638"/>
      <c r="K5" s="639"/>
      <c r="L5" s="637" t="s">
        <v>196</v>
      </c>
      <c r="M5" s="638"/>
      <c r="N5" s="63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303</v>
      </c>
      <c r="C7" s="316">
        <v>42963.106777539993</v>
      </c>
      <c r="D7" s="236">
        <v>46769.750052770003</v>
      </c>
      <c r="E7" s="237">
        <v>46783.102352950002</v>
      </c>
      <c r="F7" s="223">
        <v>4.5974016003483635</v>
      </c>
      <c r="G7" s="224">
        <v>5.1387594386719551</v>
      </c>
      <c r="H7" s="225">
        <v>5.2059183519846775</v>
      </c>
      <c r="I7" s="223">
        <v>215.2071424985042</v>
      </c>
      <c r="J7" s="224">
        <v>189.97481749009086</v>
      </c>
      <c r="K7" s="225">
        <v>188.05613736907466</v>
      </c>
      <c r="L7" s="223">
        <v>9.8939366132902169</v>
      </c>
      <c r="M7" s="224">
        <v>9.7623488648718642</v>
      </c>
      <c r="N7" s="225">
        <v>9.7900489673301738</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299</v>
      </c>
      <c r="G8" s="180" t="s">
        <v>299</v>
      </c>
      <c r="H8" s="181" t="s">
        <v>299</v>
      </c>
      <c r="I8" s="179" t="s">
        <v>307</v>
      </c>
      <c r="J8" s="180" t="s">
        <v>307</v>
      </c>
      <c r="K8" s="181" t="s">
        <v>307</v>
      </c>
      <c r="L8" s="179" t="s">
        <v>307</v>
      </c>
      <c r="M8" s="180" t="s">
        <v>307</v>
      </c>
      <c r="N8" s="181" t="s">
        <v>307</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1015.6031380000001</v>
      </c>
      <c r="D9" s="177">
        <v>1128.370165</v>
      </c>
      <c r="E9" s="178">
        <v>1135.6502520000001</v>
      </c>
      <c r="F9" s="179">
        <v>1.2549366502646626</v>
      </c>
      <c r="G9" s="180">
        <v>1.7377126414894177</v>
      </c>
      <c r="H9" s="181">
        <v>1.6529404160251968</v>
      </c>
      <c r="I9" s="179">
        <v>649.05754930335991</v>
      </c>
      <c r="J9" s="180">
        <v>549.7922437213989</v>
      </c>
      <c r="K9" s="181">
        <v>582.87226324928133</v>
      </c>
      <c r="L9" s="179">
        <v>8.145261067517497</v>
      </c>
      <c r="M9" s="180">
        <v>9.5538093210750574</v>
      </c>
      <c r="N9" s="181">
        <v>9.6345312130481524</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299</v>
      </c>
      <c r="G10" s="180" t="s">
        <v>299</v>
      </c>
      <c r="H10" s="181" t="s">
        <v>299</v>
      </c>
      <c r="I10" s="179" t="s">
        <v>307</v>
      </c>
      <c r="J10" s="180" t="s">
        <v>307</v>
      </c>
      <c r="K10" s="181" t="s">
        <v>307</v>
      </c>
      <c r="L10" s="179" t="s">
        <v>307</v>
      </c>
      <c r="M10" s="180" t="s">
        <v>307</v>
      </c>
      <c r="N10" s="181" t="s">
        <v>307</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299</v>
      </c>
      <c r="G11" s="180" t="s">
        <v>299</v>
      </c>
      <c r="H11" s="181" t="s">
        <v>299</v>
      </c>
      <c r="I11" s="179" t="s">
        <v>307</v>
      </c>
      <c r="J11" s="180" t="s">
        <v>307</v>
      </c>
      <c r="K11" s="181" t="s">
        <v>307</v>
      </c>
      <c r="L11" s="179" t="s">
        <v>307</v>
      </c>
      <c r="M11" s="180" t="s">
        <v>307</v>
      </c>
      <c r="N11" s="181" t="s">
        <v>307</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0</v>
      </c>
      <c r="D12" s="177">
        <v>0</v>
      </c>
      <c r="E12" s="178">
        <v>0</v>
      </c>
      <c r="F12" s="179" t="s">
        <v>299</v>
      </c>
      <c r="G12" s="180" t="s">
        <v>299</v>
      </c>
      <c r="H12" s="181" t="s">
        <v>299</v>
      </c>
      <c r="I12" s="179" t="s">
        <v>307</v>
      </c>
      <c r="J12" s="180" t="s">
        <v>307</v>
      </c>
      <c r="K12" s="181" t="s">
        <v>307</v>
      </c>
      <c r="L12" s="179" t="s">
        <v>307</v>
      </c>
      <c r="M12" s="180" t="s">
        <v>307</v>
      </c>
      <c r="N12" s="181" t="s">
        <v>307</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0</v>
      </c>
      <c r="D13" s="177">
        <v>0</v>
      </c>
      <c r="E13" s="178">
        <v>0</v>
      </c>
      <c r="F13" s="179" t="s">
        <v>299</v>
      </c>
      <c r="G13" s="180" t="s">
        <v>299</v>
      </c>
      <c r="H13" s="181" t="s">
        <v>299</v>
      </c>
      <c r="I13" s="179" t="s">
        <v>307</v>
      </c>
      <c r="J13" s="180" t="s">
        <v>307</v>
      </c>
      <c r="K13" s="181" t="s">
        <v>307</v>
      </c>
      <c r="L13" s="179" t="s">
        <v>307</v>
      </c>
      <c r="M13" s="180" t="s">
        <v>307</v>
      </c>
      <c r="N13" s="181" t="s">
        <v>307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5.4798450000000001</v>
      </c>
      <c r="D14" s="177">
        <v>1.407152</v>
      </c>
      <c r="E14" s="178">
        <v>1.2410289999999999</v>
      </c>
      <c r="F14" s="179">
        <v>2.910319543709722</v>
      </c>
      <c r="G14" s="180">
        <v>5.1270935904578891</v>
      </c>
      <c r="H14" s="181">
        <v>5.9026823708390381</v>
      </c>
      <c r="I14" s="179">
        <v>323.46235601733122</v>
      </c>
      <c r="J14" s="180">
        <v>132.36354059823137</v>
      </c>
      <c r="K14" s="181">
        <v>140.89469517022962</v>
      </c>
      <c r="L14" s="179">
        <v>9.4137881637163101</v>
      </c>
      <c r="M14" s="180">
        <v>6.7864026061150469</v>
      </c>
      <c r="N14" s="181">
        <v>8.3165663332605444</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299</v>
      </c>
      <c r="G16" s="180" t="s">
        <v>299</v>
      </c>
      <c r="H16" s="181" t="s">
        <v>299</v>
      </c>
      <c r="I16" s="179" t="s">
        <v>307</v>
      </c>
      <c r="J16" s="180" t="s">
        <v>307</v>
      </c>
      <c r="K16" s="181" t="s">
        <v>307</v>
      </c>
      <c r="L16" s="179" t="s">
        <v>307</v>
      </c>
      <c r="M16" s="180" t="s">
        <v>307</v>
      </c>
      <c r="N16" s="181" t="s">
        <v>307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41832.168184539994</v>
      </c>
      <c r="D17" s="177">
        <v>45597.439351770008</v>
      </c>
      <c r="E17" s="178">
        <v>45605.75857695</v>
      </c>
      <c r="F17" s="179">
        <v>4.6849981882466727</v>
      </c>
      <c r="G17" s="180">
        <v>5.2256015735837726</v>
      </c>
      <c r="H17" s="181">
        <v>5.297147889654866</v>
      </c>
      <c r="I17" s="179">
        <v>212.01209544804297</v>
      </c>
      <c r="J17" s="180">
        <v>186.80516514125361</v>
      </c>
      <c r="K17" s="181">
        <v>184.79594836453651</v>
      </c>
      <c r="L17" s="179">
        <v>9.9327628306046218</v>
      </c>
      <c r="M17" s="180">
        <v>9.7616936491571149</v>
      </c>
      <c r="N17" s="181">
        <v>9.7889146789597419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43.56615</v>
      </c>
      <c r="D18" s="177">
        <v>42.533384000000005</v>
      </c>
      <c r="E18" s="178">
        <v>40.452494999999999</v>
      </c>
      <c r="F18" s="179">
        <v>0</v>
      </c>
      <c r="G18" s="180">
        <v>2.2675364838123389</v>
      </c>
      <c r="H18" s="181">
        <v>2.0783810738991502</v>
      </c>
      <c r="I18" s="179" t="s">
        <v>307</v>
      </c>
      <c r="J18" s="180">
        <v>709.82653505588621</v>
      </c>
      <c r="K18" s="181">
        <v>744.81021270117287</v>
      </c>
      <c r="L18" s="179">
        <v>16.082610007999328</v>
      </c>
      <c r="M18" s="180">
        <v>16.095575654173199</v>
      </c>
      <c r="N18" s="181">
        <v>15.47999449724918</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0</v>
      </c>
      <c r="D19" s="177">
        <v>0</v>
      </c>
      <c r="E19" s="178">
        <v>0</v>
      </c>
      <c r="F19" s="179" t="s">
        <v>299</v>
      </c>
      <c r="G19" s="180" t="s">
        <v>299</v>
      </c>
      <c r="H19" s="181" t="s">
        <v>299</v>
      </c>
      <c r="I19" s="179" t="s">
        <v>307</v>
      </c>
      <c r="J19" s="180" t="s">
        <v>307</v>
      </c>
      <c r="K19" s="181" t="s">
        <v>307</v>
      </c>
      <c r="L19" s="179" t="s">
        <v>307</v>
      </c>
      <c r="M19" s="180" t="s">
        <v>307</v>
      </c>
      <c r="N19" s="181" t="s">
        <v>307</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0</v>
      </c>
      <c r="D20" s="177">
        <v>0</v>
      </c>
      <c r="E20" s="178">
        <v>0</v>
      </c>
      <c r="F20" s="179" t="s">
        <v>299</v>
      </c>
      <c r="G20" s="180" t="s">
        <v>299</v>
      </c>
      <c r="H20" s="181" t="s">
        <v>299</v>
      </c>
      <c r="I20" s="179" t="s">
        <v>307</v>
      </c>
      <c r="J20" s="180" t="s">
        <v>307</v>
      </c>
      <c r="K20" s="181" t="s">
        <v>307</v>
      </c>
      <c r="L20" s="179" t="s">
        <v>307</v>
      </c>
      <c r="M20" s="180" t="s">
        <v>307</v>
      </c>
      <c r="N20" s="181" t="s">
        <v>307</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299</v>
      </c>
      <c r="G21" s="180" t="s">
        <v>299</v>
      </c>
      <c r="H21" s="181" t="s">
        <v>299</v>
      </c>
      <c r="I21" s="179" t="s">
        <v>307</v>
      </c>
      <c r="J21" s="180" t="s">
        <v>307</v>
      </c>
      <c r="K21" s="181" t="s">
        <v>307</v>
      </c>
      <c r="L21" s="179" t="s">
        <v>307</v>
      </c>
      <c r="M21" s="180" t="s">
        <v>307</v>
      </c>
      <c r="N21" s="181" t="s">
        <v>307</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0</v>
      </c>
      <c r="D23" s="177">
        <v>0</v>
      </c>
      <c r="E23" s="178">
        <v>0</v>
      </c>
      <c r="F23" s="179" t="s">
        <v>299</v>
      </c>
      <c r="G23" s="180" t="s">
        <v>299</v>
      </c>
      <c r="H23" s="181" t="s">
        <v>299</v>
      </c>
      <c r="I23" s="179" t="s">
        <v>307</v>
      </c>
      <c r="J23" s="180" t="s">
        <v>307</v>
      </c>
      <c r="K23" s="181" t="s">
        <v>307</v>
      </c>
      <c r="L23" s="179" t="s">
        <v>307</v>
      </c>
      <c r="M23" s="180" t="s">
        <v>307</v>
      </c>
      <c r="N23" s="181" t="s">
        <v>307</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0</v>
      </c>
      <c r="D25" s="177">
        <v>0</v>
      </c>
      <c r="E25" s="178">
        <v>0</v>
      </c>
      <c r="F25" s="179" t="s">
        <v>299</v>
      </c>
      <c r="G25" s="180" t="s">
        <v>299</v>
      </c>
      <c r="H25" s="181" t="s">
        <v>299</v>
      </c>
      <c r="I25" s="179" t="s">
        <v>307</v>
      </c>
      <c r="J25" s="180" t="s">
        <v>307</v>
      </c>
      <c r="K25" s="181" t="s">
        <v>307</v>
      </c>
      <c r="L25" s="179" t="s">
        <v>307</v>
      </c>
      <c r="M25" s="180" t="s">
        <v>307</v>
      </c>
      <c r="N25" s="181" t="s">
        <v>307</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0</v>
      </c>
      <c r="D26" s="177">
        <v>0</v>
      </c>
      <c r="E26" s="178">
        <v>0</v>
      </c>
      <c r="F26" s="179" t="s">
        <v>299</v>
      </c>
      <c r="G26" s="180" t="s">
        <v>299</v>
      </c>
      <c r="H26" s="181" t="s">
        <v>299</v>
      </c>
      <c r="I26" s="179" t="s">
        <v>307</v>
      </c>
      <c r="J26" s="180" t="s">
        <v>307</v>
      </c>
      <c r="K26" s="181" t="s">
        <v>307</v>
      </c>
      <c r="L26" s="179" t="s">
        <v>307</v>
      </c>
      <c r="M26" s="180" t="s">
        <v>307</v>
      </c>
      <c r="N26" s="181" t="s">
        <v>307</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0</v>
      </c>
      <c r="D28" s="177">
        <v>0</v>
      </c>
      <c r="E28" s="178">
        <v>0</v>
      </c>
      <c r="F28" s="179" t="s">
        <v>299</v>
      </c>
      <c r="G28" s="180" t="s">
        <v>299</v>
      </c>
      <c r="H28" s="181" t="s">
        <v>299</v>
      </c>
      <c r="I28" s="179" t="s">
        <v>307</v>
      </c>
      <c r="J28" s="180" t="s">
        <v>307</v>
      </c>
      <c r="K28" s="181" t="s">
        <v>307</v>
      </c>
      <c r="L28" s="179" t="s">
        <v>307</v>
      </c>
      <c r="M28" s="180" t="s">
        <v>307</v>
      </c>
      <c r="N28" s="181" t="s">
        <v>307</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299</v>
      </c>
      <c r="G29" s="180" t="s">
        <v>299</v>
      </c>
      <c r="H29" s="181" t="s">
        <v>299</v>
      </c>
      <c r="I29" s="179" t="s">
        <v>307</v>
      </c>
      <c r="J29" s="180" t="s">
        <v>307</v>
      </c>
      <c r="K29" s="181" t="s">
        <v>307</v>
      </c>
      <c r="L29" s="179" t="s">
        <v>307</v>
      </c>
      <c r="M29" s="180" t="s">
        <v>307</v>
      </c>
      <c r="N29" s="181" t="s">
        <v>307</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299</v>
      </c>
      <c r="G31" s="180" t="s">
        <v>299</v>
      </c>
      <c r="H31" s="181" t="s">
        <v>299</v>
      </c>
      <c r="I31" s="179" t="s">
        <v>307</v>
      </c>
      <c r="J31" s="180" t="s">
        <v>307</v>
      </c>
      <c r="K31" s="181" t="s">
        <v>307</v>
      </c>
      <c r="L31" s="179" t="s">
        <v>307</v>
      </c>
      <c r="M31" s="180" t="s">
        <v>307</v>
      </c>
      <c r="N31" s="181" t="s">
        <v>307</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299</v>
      </c>
      <c r="G32" s="180" t="s">
        <v>299</v>
      </c>
      <c r="H32" s="181" t="s">
        <v>299</v>
      </c>
      <c r="I32" s="179" t="s">
        <v>307</v>
      </c>
      <c r="J32" s="180" t="s">
        <v>307</v>
      </c>
      <c r="K32" s="181" t="s">
        <v>307</v>
      </c>
      <c r="L32" s="179" t="s">
        <v>307</v>
      </c>
      <c r="M32" s="180" t="s">
        <v>307</v>
      </c>
      <c r="N32" s="181" t="s">
        <v>307</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0</v>
      </c>
      <c r="D34" s="177">
        <v>0</v>
      </c>
      <c r="E34" s="178">
        <v>0</v>
      </c>
      <c r="F34" s="179" t="s">
        <v>299</v>
      </c>
      <c r="G34" s="180" t="s">
        <v>299</v>
      </c>
      <c r="H34" s="181" t="s">
        <v>299</v>
      </c>
      <c r="I34" s="179" t="s">
        <v>307</v>
      </c>
      <c r="J34" s="180" t="s">
        <v>307</v>
      </c>
      <c r="K34" s="181" t="s">
        <v>307</v>
      </c>
      <c r="L34" s="179" t="s">
        <v>307</v>
      </c>
      <c r="M34" s="180" t="s">
        <v>307</v>
      </c>
      <c r="N34" s="181" t="s">
        <v>307</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299</v>
      </c>
      <c r="G35" s="180" t="s">
        <v>299</v>
      </c>
      <c r="H35" s="181" t="s">
        <v>299</v>
      </c>
      <c r="I35" s="179" t="s">
        <v>307</v>
      </c>
      <c r="J35" s="180" t="s">
        <v>307</v>
      </c>
      <c r="K35" s="181" t="s">
        <v>307</v>
      </c>
      <c r="L35" s="179" t="s">
        <v>307</v>
      </c>
      <c r="M35" s="180" t="s">
        <v>307</v>
      </c>
      <c r="N35" s="181" t="s">
        <v>307</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0</v>
      </c>
      <c r="D36" s="177">
        <v>0</v>
      </c>
      <c r="E36" s="178">
        <v>0</v>
      </c>
      <c r="F36" s="179" t="s">
        <v>299</v>
      </c>
      <c r="G36" s="180" t="s">
        <v>299</v>
      </c>
      <c r="H36" s="181" t="s">
        <v>299</v>
      </c>
      <c r="I36" s="179" t="s">
        <v>307</v>
      </c>
      <c r="J36" s="180" t="s">
        <v>307</v>
      </c>
      <c r="K36" s="181" t="s">
        <v>307</v>
      </c>
      <c r="L36" s="179" t="s">
        <v>307</v>
      </c>
      <c r="M36" s="180" t="s">
        <v>307</v>
      </c>
      <c r="N36" s="181" t="s">
        <v>307</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299</v>
      </c>
      <c r="G38" s="180" t="s">
        <v>299</v>
      </c>
      <c r="H38" s="181" t="s">
        <v>299</v>
      </c>
      <c r="I38" s="179" t="s">
        <v>307</v>
      </c>
      <c r="J38" s="180" t="s">
        <v>307</v>
      </c>
      <c r="K38" s="181" t="s">
        <v>307</v>
      </c>
      <c r="L38" s="179" t="s">
        <v>307</v>
      </c>
      <c r="M38" s="180" t="s">
        <v>307</v>
      </c>
      <c r="N38" s="181" t="s">
        <v>307</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299</v>
      </c>
      <c r="G40" s="180" t="s">
        <v>299</v>
      </c>
      <c r="H40" s="181" t="s">
        <v>299</v>
      </c>
      <c r="I40" s="179" t="s">
        <v>307</v>
      </c>
      <c r="J40" s="180" t="s">
        <v>307</v>
      </c>
      <c r="K40" s="181" t="s">
        <v>307</v>
      </c>
      <c r="L40" s="179" t="s">
        <v>307</v>
      </c>
      <c r="M40" s="180" t="s">
        <v>307</v>
      </c>
      <c r="N40" s="181" t="s">
        <v>307</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299</v>
      </c>
      <c r="G41" s="180" t="s">
        <v>299</v>
      </c>
      <c r="H41" s="181" t="s">
        <v>299</v>
      </c>
      <c r="I41" s="179" t="s">
        <v>307</v>
      </c>
      <c r="J41" s="180" t="s">
        <v>307</v>
      </c>
      <c r="K41" s="181" t="s">
        <v>307</v>
      </c>
      <c r="L41" s="179" t="s">
        <v>307</v>
      </c>
      <c r="M41" s="180" t="s">
        <v>307</v>
      </c>
      <c r="N41" s="181" t="s">
        <v>307</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0</v>
      </c>
      <c r="D45" s="177">
        <v>0</v>
      </c>
      <c r="E45" s="178">
        <v>0</v>
      </c>
      <c r="F45" s="179" t="s">
        <v>299</v>
      </c>
      <c r="G45" s="180" t="s">
        <v>299</v>
      </c>
      <c r="H45" s="181" t="s">
        <v>299</v>
      </c>
      <c r="I45" s="179" t="s">
        <v>307</v>
      </c>
      <c r="J45" s="180" t="s">
        <v>307</v>
      </c>
      <c r="K45" s="181" t="s">
        <v>307</v>
      </c>
      <c r="L45" s="179" t="s">
        <v>307</v>
      </c>
      <c r="M45" s="180" t="s">
        <v>307</v>
      </c>
      <c r="N45" s="181" t="s">
        <v>307</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299</v>
      </c>
      <c r="G50" s="180" t="s">
        <v>299</v>
      </c>
      <c r="H50" s="181" t="s">
        <v>299</v>
      </c>
      <c r="I50" s="179" t="s">
        <v>307</v>
      </c>
      <c r="J50" s="180" t="s">
        <v>307</v>
      </c>
      <c r="K50" s="181" t="s">
        <v>307</v>
      </c>
      <c r="L50" s="179" t="s">
        <v>307</v>
      </c>
      <c r="M50" s="180" t="s">
        <v>307</v>
      </c>
      <c r="N50" s="181" t="s">
        <v>307</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105">
        <v>0</v>
      </c>
      <c r="D51" s="177">
        <v>0</v>
      </c>
      <c r="E51" s="178">
        <v>0</v>
      </c>
      <c r="F51" s="179" t="s">
        <v>299</v>
      </c>
      <c r="G51" s="180" t="s">
        <v>299</v>
      </c>
      <c r="H51" s="181" t="s">
        <v>299</v>
      </c>
      <c r="I51" s="179" t="s">
        <v>307</v>
      </c>
      <c r="J51" s="180" t="s">
        <v>307</v>
      </c>
      <c r="K51" s="181" t="s">
        <v>307</v>
      </c>
      <c r="L51" s="179" t="s">
        <v>307</v>
      </c>
      <c r="M51" s="180" t="s">
        <v>307</v>
      </c>
      <c r="N51" s="181" t="s">
        <v>307</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105">
        <v>0</v>
      </c>
      <c r="D52" s="177">
        <v>0</v>
      </c>
      <c r="E52" s="178">
        <v>0</v>
      </c>
      <c r="F52" s="179" t="s">
        <v>299</v>
      </c>
      <c r="G52" s="180" t="s">
        <v>299</v>
      </c>
      <c r="H52" s="181" t="s">
        <v>299</v>
      </c>
      <c r="I52" s="179" t="s">
        <v>307</v>
      </c>
      <c r="J52" s="180" t="s">
        <v>307</v>
      </c>
      <c r="K52" s="181" t="s">
        <v>307</v>
      </c>
      <c r="L52" s="179" t="s">
        <v>307</v>
      </c>
      <c r="M52" s="180" t="s">
        <v>307</v>
      </c>
      <c r="N52" s="181" t="s">
        <v>307</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299</v>
      </c>
      <c r="G53" s="180" t="s">
        <v>299</v>
      </c>
      <c r="H53" s="181" t="s">
        <v>299</v>
      </c>
      <c r="I53" s="179" t="s">
        <v>307</v>
      </c>
      <c r="J53" s="180" t="s">
        <v>307</v>
      </c>
      <c r="K53" s="181" t="s">
        <v>307</v>
      </c>
      <c r="L53" s="179" t="s">
        <v>307</v>
      </c>
      <c r="M53" s="180" t="s">
        <v>307</v>
      </c>
      <c r="N53" s="181" t="s">
        <v>307</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54</v>
      </c>
      <c r="C54" s="105">
        <v>0</v>
      </c>
      <c r="D54" s="177">
        <v>0</v>
      </c>
      <c r="E54" s="178">
        <v>0</v>
      </c>
      <c r="F54" s="179" t="s">
        <v>299</v>
      </c>
      <c r="G54" s="180" t="s">
        <v>299</v>
      </c>
      <c r="H54" s="181" t="s">
        <v>299</v>
      </c>
      <c r="I54" s="179" t="s">
        <v>307</v>
      </c>
      <c r="J54" s="180" t="s">
        <v>307</v>
      </c>
      <c r="K54" s="181" t="s">
        <v>307</v>
      </c>
      <c r="L54" s="179" t="s">
        <v>307</v>
      </c>
      <c r="M54" s="180" t="s">
        <v>307</v>
      </c>
      <c r="N54" s="181" t="s">
        <v>307</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305</v>
      </c>
      <c r="C55" s="105">
        <v>0</v>
      </c>
      <c r="D55" s="177">
        <v>0</v>
      </c>
      <c r="E55" s="178">
        <v>0</v>
      </c>
      <c r="F55" s="179" t="s">
        <v>299</v>
      </c>
      <c r="G55" s="180" t="s">
        <v>299</v>
      </c>
      <c r="H55" s="181" t="s">
        <v>299</v>
      </c>
      <c r="I55" s="179" t="s">
        <v>307</v>
      </c>
      <c r="J55" s="180" t="s">
        <v>307</v>
      </c>
      <c r="K55" s="181" t="s">
        <v>307</v>
      </c>
      <c r="L55" s="179" t="s">
        <v>307</v>
      </c>
      <c r="M55" s="180" t="s">
        <v>307</v>
      </c>
      <c r="N55" s="181" t="s">
        <v>307</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53</v>
      </c>
      <c r="C56" s="105">
        <v>0</v>
      </c>
      <c r="D56" s="177">
        <v>0</v>
      </c>
      <c r="E56" s="178">
        <v>0</v>
      </c>
      <c r="F56" s="179" t="s">
        <v>299</v>
      </c>
      <c r="G56" s="180" t="s">
        <v>299</v>
      </c>
      <c r="H56" s="181" t="s">
        <v>299</v>
      </c>
      <c r="I56" s="179" t="s">
        <v>307</v>
      </c>
      <c r="J56" s="180" t="s">
        <v>307</v>
      </c>
      <c r="K56" s="181" t="s">
        <v>307</v>
      </c>
      <c r="L56" s="179" t="s">
        <v>307</v>
      </c>
      <c r="M56" s="180" t="s">
        <v>307</v>
      </c>
      <c r="N56" s="181" t="s">
        <v>307</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230</v>
      </c>
      <c r="C57" s="105">
        <v>0</v>
      </c>
      <c r="D57" s="177">
        <v>0</v>
      </c>
      <c r="E57" s="178">
        <v>0</v>
      </c>
      <c r="F57" s="179" t="s">
        <v>299</v>
      </c>
      <c r="G57" s="180" t="s">
        <v>299</v>
      </c>
      <c r="H57" s="181" t="s">
        <v>299</v>
      </c>
      <c r="I57" s="179" t="s">
        <v>307</v>
      </c>
      <c r="J57" s="180" t="s">
        <v>307</v>
      </c>
      <c r="K57" s="181" t="s">
        <v>307</v>
      </c>
      <c r="L57" s="179" t="s">
        <v>307</v>
      </c>
      <c r="M57" s="180" t="s">
        <v>307</v>
      </c>
      <c r="N57" s="181" t="s">
        <v>307</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67</v>
      </c>
      <c r="C58" s="105">
        <v>0</v>
      </c>
      <c r="D58" s="177">
        <v>0</v>
      </c>
      <c r="E58" s="178">
        <v>0</v>
      </c>
      <c r="F58" s="179" t="s">
        <v>299</v>
      </c>
      <c r="G58" s="180" t="s">
        <v>299</v>
      </c>
      <c r="H58" s="181" t="s">
        <v>299</v>
      </c>
      <c r="I58" s="179" t="s">
        <v>307</v>
      </c>
      <c r="J58" s="180" t="s">
        <v>307</v>
      </c>
      <c r="K58" s="181" t="s">
        <v>307</v>
      </c>
      <c r="L58" s="179" t="s">
        <v>307</v>
      </c>
      <c r="M58" s="180" t="s">
        <v>307</v>
      </c>
      <c r="N58" s="181" t="s">
        <v>307</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306</v>
      </c>
      <c r="C59" s="105">
        <v>0</v>
      </c>
      <c r="D59" s="177">
        <v>0</v>
      </c>
      <c r="E59" s="178">
        <v>0</v>
      </c>
      <c r="F59" s="179" t="s">
        <v>299</v>
      </c>
      <c r="G59" s="180" t="s">
        <v>299</v>
      </c>
      <c r="H59" s="181" t="s">
        <v>299</v>
      </c>
      <c r="I59" s="179" t="s">
        <v>307</v>
      </c>
      <c r="J59" s="180" t="s">
        <v>307</v>
      </c>
      <c r="K59" s="181" t="s">
        <v>307</v>
      </c>
      <c r="L59" s="179" t="s">
        <v>307</v>
      </c>
      <c r="M59" s="180" t="s">
        <v>307</v>
      </c>
      <c r="N59" s="181" t="s">
        <v>307</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66.289460000000005</v>
      </c>
      <c r="D60" s="180" t="s">
        <v>299</v>
      </c>
      <c r="E60" s="181" t="s">
        <v>299</v>
      </c>
      <c r="F60" s="179">
        <v>3.6892441121107336</v>
      </c>
      <c r="G60" s="180" t="s">
        <v>299</v>
      </c>
      <c r="H60" s="181" t="s">
        <v>299</v>
      </c>
      <c r="I60" s="179">
        <v>221.07381480057899</v>
      </c>
      <c r="J60" s="180" t="s">
        <v>299</v>
      </c>
      <c r="K60" s="181" t="s">
        <v>299</v>
      </c>
      <c r="L60" s="179">
        <v>8.1559526959489475</v>
      </c>
      <c r="M60" s="180" t="s">
        <v>299</v>
      </c>
      <c r="N60" s="181" t="s">
        <v>299</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297</v>
      </c>
      <c r="C62" s="259"/>
      <c r="D62" s="317"/>
      <c r="E62" s="259"/>
      <c r="F62" s="318"/>
      <c r="G62" s="318"/>
      <c r="H62" s="318"/>
      <c r="I62" s="318"/>
      <c r="J62" s="318"/>
      <c r="K62" s="318"/>
      <c r="L62" s="318"/>
      <c r="M62" s="318"/>
      <c r="N62" s="318"/>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3"/>
      <c r="D64" s="193"/>
      <c r="E64" s="193"/>
      <c r="F64" s="193"/>
      <c r="G64" s="193"/>
      <c r="H64" s="193"/>
      <c r="I64" s="193"/>
      <c r="J64" s="193"/>
      <c r="K64" s="193"/>
      <c r="L64" s="193"/>
      <c r="M64" s="193"/>
      <c r="N64" s="193"/>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199" customWidth="1"/>
    <col min="2" max="2" width="35.7109375" style="199" customWidth="1"/>
    <col min="3" max="14" width="16.7109375" style="199" customWidth="1"/>
    <col min="15" max="15" width="7" style="199" customWidth="1"/>
    <col min="16" max="16" width="16.7109375" style="199" hidden="1" customWidth="1"/>
    <col min="17" max="102" width="0" style="199" hidden="1" customWidth="1"/>
    <col min="103" max="16384" width="16.7109375" style="200" hidden="1"/>
  </cols>
  <sheetData>
    <row r="1" spans="1:102" ht="89.1" customHeight="1"/>
    <row r="2" spans="1:102" s="302" customFormat="1" ht="20.100000000000001" customHeight="1">
      <c r="A2" s="300"/>
      <c r="B2" s="87" t="s">
        <v>17</v>
      </c>
      <c r="C2" s="301"/>
      <c r="D2" s="301"/>
      <c r="E2" s="301"/>
      <c r="F2" s="301"/>
      <c r="G2" s="301"/>
      <c r="H2" s="301"/>
      <c r="I2" s="301"/>
      <c r="J2" s="301"/>
      <c r="K2" s="301"/>
      <c r="L2" s="301"/>
      <c r="M2" s="301"/>
      <c r="N2" s="301"/>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T2" s="300"/>
      <c r="AU2" s="300"/>
      <c r="AV2" s="300"/>
      <c r="AW2" s="300"/>
      <c r="AX2" s="300"/>
      <c r="AY2" s="300"/>
      <c r="AZ2" s="300"/>
      <c r="BA2" s="300"/>
      <c r="BB2" s="300"/>
      <c r="BC2" s="300"/>
      <c r="BD2" s="300"/>
      <c r="BE2" s="300"/>
      <c r="BF2" s="300"/>
      <c r="BG2" s="300"/>
      <c r="BH2" s="300"/>
      <c r="BI2" s="300"/>
      <c r="BJ2" s="300"/>
      <c r="BK2" s="300"/>
      <c r="BL2" s="300"/>
      <c r="BM2" s="300"/>
      <c r="BN2" s="300"/>
      <c r="BO2" s="300"/>
      <c r="BP2" s="300"/>
      <c r="BQ2" s="300"/>
      <c r="BR2" s="300"/>
      <c r="BS2" s="300"/>
      <c r="BT2" s="300"/>
      <c r="BU2" s="300"/>
      <c r="BV2" s="300"/>
      <c r="BW2" s="300"/>
      <c r="BX2" s="300"/>
      <c r="BY2" s="300"/>
      <c r="BZ2" s="300"/>
      <c r="CA2" s="300"/>
      <c r="CB2" s="300"/>
      <c r="CC2" s="300"/>
      <c r="CD2" s="300"/>
      <c r="CE2" s="300"/>
      <c r="CF2" s="300"/>
      <c r="CG2" s="300"/>
      <c r="CH2" s="300"/>
      <c r="CI2" s="300"/>
      <c r="CJ2" s="300"/>
      <c r="CK2" s="300"/>
      <c r="CL2" s="300"/>
      <c r="CM2" s="300"/>
      <c r="CN2" s="300"/>
      <c r="CO2" s="300"/>
      <c r="CP2" s="300"/>
      <c r="CQ2" s="300"/>
      <c r="CR2" s="300"/>
      <c r="CS2" s="300"/>
      <c r="CT2" s="300"/>
      <c r="CU2" s="300"/>
      <c r="CV2" s="300"/>
      <c r="CW2" s="300"/>
      <c r="CX2" s="300"/>
    </row>
    <row r="3" spans="1:102" s="202" customFormat="1" ht="20.100000000000001" customHeight="1">
      <c r="A3" s="201"/>
      <c r="B3" s="91" t="s">
        <v>2</v>
      </c>
      <c r="C3" s="201"/>
      <c r="D3" s="201"/>
      <c r="E3" s="201"/>
      <c r="F3" s="201"/>
      <c r="G3" s="201"/>
      <c r="H3" s="201"/>
      <c r="I3" s="203"/>
      <c r="J3" s="201"/>
      <c r="K3" s="303"/>
      <c r="L3" s="303"/>
      <c r="M3" s="303"/>
      <c r="N3" s="303"/>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04"/>
      <c r="C4" s="199"/>
      <c r="D4" s="199"/>
      <c r="E4" s="199"/>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18"/>
      <c r="C5" s="643" t="s">
        <v>215</v>
      </c>
      <c r="D5" s="644"/>
      <c r="E5" s="645"/>
      <c r="F5" s="643" t="s">
        <v>216</v>
      </c>
      <c r="G5" s="644"/>
      <c r="H5" s="645"/>
      <c r="I5" s="643" t="s">
        <v>217</v>
      </c>
      <c r="J5" s="644"/>
      <c r="K5" s="645"/>
      <c r="L5" s="643" t="s">
        <v>218</v>
      </c>
      <c r="M5" s="644"/>
      <c r="N5" s="645"/>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169" t="s">
        <v>303</v>
      </c>
      <c r="C7" s="220">
        <v>94.816084009999997</v>
      </c>
      <c r="D7" s="221">
        <v>120.27759764000001</v>
      </c>
      <c r="E7" s="222">
        <v>122.31401453000001</v>
      </c>
      <c r="F7" s="223">
        <v>0.80844882806924945</v>
      </c>
      <c r="G7" s="224">
        <v>0.53062284458843478</v>
      </c>
      <c r="H7" s="225">
        <v>0.52087015739618192</v>
      </c>
      <c r="I7" s="223">
        <v>292.54097427357692</v>
      </c>
      <c r="J7" s="224">
        <v>379.02973206388049</v>
      </c>
      <c r="K7" s="225">
        <v>343.08387793887658</v>
      </c>
      <c r="L7" s="223">
        <v>2.3650440781370969</v>
      </c>
      <c r="M7" s="224">
        <v>2.0112183461132851</v>
      </c>
      <c r="N7" s="225">
        <v>1.7870215350211511</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09" customFormat="1" ht="20.100000000000001" customHeight="1">
      <c r="A8" s="204"/>
      <c r="B8" s="104" t="s">
        <v>47</v>
      </c>
      <c r="C8" s="105">
        <v>0</v>
      </c>
      <c r="D8" s="177">
        <v>0</v>
      </c>
      <c r="E8" s="178">
        <v>0</v>
      </c>
      <c r="F8" s="179" t="s">
        <v>299</v>
      </c>
      <c r="G8" s="180" t="s">
        <v>299</v>
      </c>
      <c r="H8" s="181" t="s">
        <v>299</v>
      </c>
      <c r="I8" s="179" t="s">
        <v>307</v>
      </c>
      <c r="J8" s="180" t="s">
        <v>307</v>
      </c>
      <c r="K8" s="181" t="s">
        <v>307</v>
      </c>
      <c r="L8" s="179" t="s">
        <v>307</v>
      </c>
      <c r="M8" s="180" t="s">
        <v>307</v>
      </c>
      <c r="N8" s="181" t="s">
        <v>307</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04"/>
      <c r="B9" s="104" t="s">
        <v>69</v>
      </c>
      <c r="C9" s="105">
        <v>0</v>
      </c>
      <c r="D9" s="177">
        <v>0</v>
      </c>
      <c r="E9" s="178">
        <v>0</v>
      </c>
      <c r="F9" s="179" t="s">
        <v>299</v>
      </c>
      <c r="G9" s="180" t="s">
        <v>299</v>
      </c>
      <c r="H9" s="181" t="s">
        <v>299</v>
      </c>
      <c r="I9" s="179" t="s">
        <v>307</v>
      </c>
      <c r="J9" s="180" t="s">
        <v>307</v>
      </c>
      <c r="K9" s="181" t="s">
        <v>307</v>
      </c>
      <c r="L9" s="179" t="s">
        <v>307</v>
      </c>
      <c r="M9" s="180" t="s">
        <v>307</v>
      </c>
      <c r="N9" s="181" t="s">
        <v>307</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04"/>
      <c r="B10" s="104" t="s">
        <v>43</v>
      </c>
      <c r="C10" s="105">
        <v>0</v>
      </c>
      <c r="D10" s="177">
        <v>0</v>
      </c>
      <c r="E10" s="178">
        <v>0</v>
      </c>
      <c r="F10" s="179" t="s">
        <v>299</v>
      </c>
      <c r="G10" s="180" t="s">
        <v>299</v>
      </c>
      <c r="H10" s="181" t="s">
        <v>299</v>
      </c>
      <c r="I10" s="179" t="s">
        <v>307</v>
      </c>
      <c r="J10" s="180" t="s">
        <v>307</v>
      </c>
      <c r="K10" s="181" t="s">
        <v>307</v>
      </c>
      <c r="L10" s="179" t="s">
        <v>307</v>
      </c>
      <c r="M10" s="180" t="s">
        <v>307</v>
      </c>
      <c r="N10" s="181" t="s">
        <v>307</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04"/>
      <c r="B11" s="104" t="s">
        <v>33</v>
      </c>
      <c r="C11" s="105">
        <v>0</v>
      </c>
      <c r="D11" s="177">
        <v>0</v>
      </c>
      <c r="E11" s="178">
        <v>0</v>
      </c>
      <c r="F11" s="179" t="s">
        <v>299</v>
      </c>
      <c r="G11" s="180" t="s">
        <v>299</v>
      </c>
      <c r="H11" s="181" t="s">
        <v>299</v>
      </c>
      <c r="I11" s="179" t="s">
        <v>307</v>
      </c>
      <c r="J11" s="180" t="s">
        <v>307</v>
      </c>
      <c r="K11" s="181" t="s">
        <v>307</v>
      </c>
      <c r="L11" s="179" t="s">
        <v>307</v>
      </c>
      <c r="M11" s="180" t="s">
        <v>307</v>
      </c>
      <c r="N11" s="181" t="s">
        <v>307</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04"/>
      <c r="B12" s="104" t="s">
        <v>55</v>
      </c>
      <c r="C12" s="105">
        <v>0</v>
      </c>
      <c r="D12" s="177">
        <v>0</v>
      </c>
      <c r="E12" s="178">
        <v>0</v>
      </c>
      <c r="F12" s="179" t="s">
        <v>299</v>
      </c>
      <c r="G12" s="180" t="s">
        <v>299</v>
      </c>
      <c r="H12" s="181" t="s">
        <v>299</v>
      </c>
      <c r="I12" s="179" t="s">
        <v>307</v>
      </c>
      <c r="J12" s="180" t="s">
        <v>307</v>
      </c>
      <c r="K12" s="181" t="s">
        <v>307</v>
      </c>
      <c r="L12" s="179" t="s">
        <v>307</v>
      </c>
      <c r="M12" s="180" t="s">
        <v>307</v>
      </c>
      <c r="N12" s="181" t="s">
        <v>307</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04"/>
      <c r="B13" s="104" t="s">
        <v>70</v>
      </c>
      <c r="C13" s="105">
        <v>0</v>
      </c>
      <c r="D13" s="177">
        <v>0</v>
      </c>
      <c r="E13" s="178">
        <v>0</v>
      </c>
      <c r="F13" s="179" t="s">
        <v>299</v>
      </c>
      <c r="G13" s="180" t="s">
        <v>299</v>
      </c>
      <c r="H13" s="181" t="s">
        <v>299</v>
      </c>
      <c r="I13" s="179" t="s">
        <v>307</v>
      </c>
      <c r="J13" s="180" t="s">
        <v>307</v>
      </c>
      <c r="K13" s="181" t="s">
        <v>307</v>
      </c>
      <c r="L13" s="179" t="s">
        <v>307</v>
      </c>
      <c r="M13" s="180" t="s">
        <v>307</v>
      </c>
      <c r="N13" s="181" t="s">
        <v>307</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04"/>
      <c r="B14" s="104" t="s">
        <v>57</v>
      </c>
      <c r="C14" s="105">
        <v>0</v>
      </c>
      <c r="D14" s="177">
        <v>0</v>
      </c>
      <c r="E14" s="178">
        <v>0</v>
      </c>
      <c r="F14" s="179" t="s">
        <v>299</v>
      </c>
      <c r="G14" s="180" t="s">
        <v>299</v>
      </c>
      <c r="H14" s="181" t="s">
        <v>299</v>
      </c>
      <c r="I14" s="179" t="s">
        <v>307</v>
      </c>
      <c r="J14" s="180" t="s">
        <v>307</v>
      </c>
      <c r="K14" s="181" t="s">
        <v>307</v>
      </c>
      <c r="L14" s="179" t="s">
        <v>307</v>
      </c>
      <c r="M14" s="180" t="s">
        <v>307</v>
      </c>
      <c r="N14" s="181" t="s">
        <v>307</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04"/>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04"/>
      <c r="B16" s="104" t="s">
        <v>37</v>
      </c>
      <c r="C16" s="105">
        <v>0</v>
      </c>
      <c r="D16" s="177">
        <v>0</v>
      </c>
      <c r="E16" s="178">
        <v>0</v>
      </c>
      <c r="F16" s="179" t="s">
        <v>299</v>
      </c>
      <c r="G16" s="180" t="s">
        <v>299</v>
      </c>
      <c r="H16" s="181" t="s">
        <v>299</v>
      </c>
      <c r="I16" s="179" t="s">
        <v>307</v>
      </c>
      <c r="J16" s="180" t="s">
        <v>307</v>
      </c>
      <c r="K16" s="181" t="s">
        <v>307</v>
      </c>
      <c r="L16" s="179" t="s">
        <v>307</v>
      </c>
      <c r="M16" s="180" t="s">
        <v>307</v>
      </c>
      <c r="N16" s="181" t="s">
        <v>307</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04"/>
      <c r="B17" s="104" t="s">
        <v>35</v>
      </c>
      <c r="C17" s="105">
        <v>0</v>
      </c>
      <c r="D17" s="177">
        <v>0</v>
      </c>
      <c r="E17" s="178">
        <v>0</v>
      </c>
      <c r="F17" s="179" t="s">
        <v>299</v>
      </c>
      <c r="G17" s="180" t="s">
        <v>299</v>
      </c>
      <c r="H17" s="181" t="s">
        <v>299</v>
      </c>
      <c r="I17" s="179" t="s">
        <v>307</v>
      </c>
      <c r="J17" s="180" t="s">
        <v>307</v>
      </c>
      <c r="K17" s="181" t="s">
        <v>307</v>
      </c>
      <c r="L17" s="179" t="s">
        <v>307</v>
      </c>
      <c r="M17" s="180" t="s">
        <v>307</v>
      </c>
      <c r="N17" s="181" t="s">
        <v>307</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04"/>
      <c r="B18" s="104" t="s">
        <v>32</v>
      </c>
      <c r="C18" s="105">
        <v>0</v>
      </c>
      <c r="D18" s="177">
        <v>0</v>
      </c>
      <c r="E18" s="178">
        <v>0</v>
      </c>
      <c r="F18" s="179" t="s">
        <v>299</v>
      </c>
      <c r="G18" s="180" t="s">
        <v>299</v>
      </c>
      <c r="H18" s="181" t="s">
        <v>299</v>
      </c>
      <c r="I18" s="179" t="s">
        <v>307</v>
      </c>
      <c r="J18" s="180" t="s">
        <v>307</v>
      </c>
      <c r="K18" s="181" t="s">
        <v>307</v>
      </c>
      <c r="L18" s="179" t="s">
        <v>307</v>
      </c>
      <c r="M18" s="180" t="s">
        <v>307</v>
      </c>
      <c r="N18" s="181" t="s">
        <v>307</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04"/>
      <c r="B19" s="104" t="s">
        <v>44</v>
      </c>
      <c r="C19" s="105">
        <v>84.159352009999992</v>
      </c>
      <c r="D19" s="177">
        <v>110.23990864000001</v>
      </c>
      <c r="E19" s="178">
        <v>112.65829953000001</v>
      </c>
      <c r="F19" s="179">
        <v>0.9108191801535237</v>
      </c>
      <c r="G19" s="180">
        <v>0.57893771672487127</v>
      </c>
      <c r="H19" s="181">
        <v>0.56551288512067943</v>
      </c>
      <c r="I19" s="179">
        <v>263.61917778224921</v>
      </c>
      <c r="J19" s="180">
        <v>366.23430924122277</v>
      </c>
      <c r="K19" s="181">
        <v>328.66975086376146</v>
      </c>
      <c r="L19" s="179">
        <v>2.4010940338037425</v>
      </c>
      <c r="M19" s="180">
        <v>2.1202685477842391</v>
      </c>
      <c r="N19" s="181">
        <v>1.8586697906286069</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04"/>
      <c r="B20" s="104" t="s">
        <v>64</v>
      </c>
      <c r="C20" s="105">
        <v>0</v>
      </c>
      <c r="D20" s="177">
        <v>0</v>
      </c>
      <c r="E20" s="178">
        <v>0</v>
      </c>
      <c r="F20" s="179" t="s">
        <v>299</v>
      </c>
      <c r="G20" s="180" t="s">
        <v>299</v>
      </c>
      <c r="H20" s="181" t="s">
        <v>299</v>
      </c>
      <c r="I20" s="179" t="s">
        <v>307</v>
      </c>
      <c r="J20" s="180" t="s">
        <v>307</v>
      </c>
      <c r="K20" s="181" t="s">
        <v>307</v>
      </c>
      <c r="L20" s="179" t="s">
        <v>307</v>
      </c>
      <c r="M20" s="180" t="s">
        <v>307</v>
      </c>
      <c r="N20" s="181" t="s">
        <v>307</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04"/>
      <c r="B21" s="104" t="s">
        <v>60</v>
      </c>
      <c r="C21" s="105">
        <v>0</v>
      </c>
      <c r="D21" s="177">
        <v>0</v>
      </c>
      <c r="E21" s="178">
        <v>0</v>
      </c>
      <c r="F21" s="179" t="s">
        <v>299</v>
      </c>
      <c r="G21" s="180" t="s">
        <v>299</v>
      </c>
      <c r="H21" s="181" t="s">
        <v>299</v>
      </c>
      <c r="I21" s="179" t="s">
        <v>307</v>
      </c>
      <c r="J21" s="180" t="s">
        <v>307</v>
      </c>
      <c r="K21" s="181" t="s">
        <v>307</v>
      </c>
      <c r="L21" s="179" t="s">
        <v>307</v>
      </c>
      <c r="M21" s="180" t="s">
        <v>307</v>
      </c>
      <c r="N21" s="181" t="s">
        <v>307</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04"/>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04"/>
      <c r="B23" s="104" t="s">
        <v>34</v>
      </c>
      <c r="C23" s="105">
        <v>0</v>
      </c>
      <c r="D23" s="177">
        <v>0</v>
      </c>
      <c r="E23" s="178">
        <v>0</v>
      </c>
      <c r="F23" s="179" t="s">
        <v>299</v>
      </c>
      <c r="G23" s="180" t="s">
        <v>299</v>
      </c>
      <c r="H23" s="181" t="s">
        <v>299</v>
      </c>
      <c r="I23" s="179" t="s">
        <v>307</v>
      </c>
      <c r="J23" s="180" t="s">
        <v>307</v>
      </c>
      <c r="K23" s="181" t="s">
        <v>307</v>
      </c>
      <c r="L23" s="179" t="s">
        <v>307</v>
      </c>
      <c r="M23" s="180" t="s">
        <v>307</v>
      </c>
      <c r="N23" s="181" t="s">
        <v>307</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04"/>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04"/>
      <c r="B25" s="104" t="s">
        <v>222</v>
      </c>
      <c r="C25" s="105">
        <v>0</v>
      </c>
      <c r="D25" s="177">
        <v>0</v>
      </c>
      <c r="E25" s="178">
        <v>0</v>
      </c>
      <c r="F25" s="179" t="s">
        <v>299</v>
      </c>
      <c r="G25" s="180" t="s">
        <v>299</v>
      </c>
      <c r="H25" s="181" t="s">
        <v>299</v>
      </c>
      <c r="I25" s="179" t="s">
        <v>307</v>
      </c>
      <c r="J25" s="180" t="s">
        <v>307</v>
      </c>
      <c r="K25" s="181" t="s">
        <v>307</v>
      </c>
      <c r="L25" s="179" t="s">
        <v>307</v>
      </c>
      <c r="M25" s="180" t="s">
        <v>307</v>
      </c>
      <c r="N25" s="181" t="s">
        <v>307</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04"/>
      <c r="B26" s="104" t="s">
        <v>66</v>
      </c>
      <c r="C26" s="105">
        <v>0</v>
      </c>
      <c r="D26" s="177">
        <v>0</v>
      </c>
      <c r="E26" s="178">
        <v>0</v>
      </c>
      <c r="F26" s="179" t="s">
        <v>299</v>
      </c>
      <c r="G26" s="180" t="s">
        <v>299</v>
      </c>
      <c r="H26" s="181" t="s">
        <v>299</v>
      </c>
      <c r="I26" s="179" t="s">
        <v>307</v>
      </c>
      <c r="J26" s="180" t="s">
        <v>307</v>
      </c>
      <c r="K26" s="181" t="s">
        <v>307</v>
      </c>
      <c r="L26" s="179" t="s">
        <v>307</v>
      </c>
      <c r="M26" s="180" t="s">
        <v>307</v>
      </c>
      <c r="N26" s="181" t="s">
        <v>307</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04"/>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04"/>
      <c r="B28" s="104" t="s">
        <v>68</v>
      </c>
      <c r="C28" s="105">
        <v>0</v>
      </c>
      <c r="D28" s="177">
        <v>0</v>
      </c>
      <c r="E28" s="178">
        <v>0</v>
      </c>
      <c r="F28" s="179" t="s">
        <v>299</v>
      </c>
      <c r="G28" s="180" t="s">
        <v>299</v>
      </c>
      <c r="H28" s="181" t="s">
        <v>299</v>
      </c>
      <c r="I28" s="179" t="s">
        <v>307</v>
      </c>
      <c r="J28" s="180" t="s">
        <v>307</v>
      </c>
      <c r="K28" s="181" t="s">
        <v>307</v>
      </c>
      <c r="L28" s="179" t="s">
        <v>307</v>
      </c>
      <c r="M28" s="180" t="s">
        <v>307</v>
      </c>
      <c r="N28" s="181" t="s">
        <v>307</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04"/>
      <c r="B29" s="104" t="s">
        <v>72</v>
      </c>
      <c r="C29" s="105">
        <v>10.656732</v>
      </c>
      <c r="D29" s="177">
        <v>10.037689</v>
      </c>
      <c r="E29" s="178">
        <v>9.6557150000000007</v>
      </c>
      <c r="F29" s="179">
        <v>0</v>
      </c>
      <c r="G29" s="180">
        <v>0</v>
      </c>
      <c r="H29" s="181">
        <v>0</v>
      </c>
      <c r="I29" s="179" t="s">
        <v>307</v>
      </c>
      <c r="J29" s="180" t="s">
        <v>307</v>
      </c>
      <c r="K29" s="181" t="s">
        <v>307</v>
      </c>
      <c r="L29" s="179">
        <v>2.0803469581481453</v>
      </c>
      <c r="M29" s="180">
        <v>0.81356375954664462</v>
      </c>
      <c r="N29" s="181">
        <v>0.95106369647405697</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04"/>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04"/>
      <c r="B31" s="104" t="s">
        <v>51</v>
      </c>
      <c r="C31" s="105">
        <v>0</v>
      </c>
      <c r="D31" s="177">
        <v>0</v>
      </c>
      <c r="E31" s="178">
        <v>0</v>
      </c>
      <c r="F31" s="179" t="s">
        <v>299</v>
      </c>
      <c r="G31" s="180" t="s">
        <v>299</v>
      </c>
      <c r="H31" s="181" t="s">
        <v>299</v>
      </c>
      <c r="I31" s="179" t="s">
        <v>307</v>
      </c>
      <c r="J31" s="180" t="s">
        <v>307</v>
      </c>
      <c r="K31" s="181" t="s">
        <v>307</v>
      </c>
      <c r="L31" s="179" t="s">
        <v>307</v>
      </c>
      <c r="M31" s="180" t="s">
        <v>307</v>
      </c>
      <c r="N31" s="181" t="s">
        <v>307</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04"/>
      <c r="B32" s="104" t="s">
        <v>45</v>
      </c>
      <c r="C32" s="105">
        <v>0</v>
      </c>
      <c r="D32" s="177">
        <v>0</v>
      </c>
      <c r="E32" s="178">
        <v>0</v>
      </c>
      <c r="F32" s="179" t="s">
        <v>299</v>
      </c>
      <c r="G32" s="180" t="s">
        <v>299</v>
      </c>
      <c r="H32" s="181" t="s">
        <v>299</v>
      </c>
      <c r="I32" s="179" t="s">
        <v>307</v>
      </c>
      <c r="J32" s="180" t="s">
        <v>307</v>
      </c>
      <c r="K32" s="181" t="s">
        <v>307</v>
      </c>
      <c r="L32" s="179" t="s">
        <v>307</v>
      </c>
      <c r="M32" s="180" t="s">
        <v>307</v>
      </c>
      <c r="N32" s="181" t="s">
        <v>307</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04"/>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04"/>
      <c r="B34" s="104" t="s">
        <v>304</v>
      </c>
      <c r="C34" s="105">
        <v>0</v>
      </c>
      <c r="D34" s="177">
        <v>0</v>
      </c>
      <c r="E34" s="178">
        <v>0</v>
      </c>
      <c r="F34" s="179" t="s">
        <v>299</v>
      </c>
      <c r="G34" s="180" t="s">
        <v>299</v>
      </c>
      <c r="H34" s="181" t="s">
        <v>299</v>
      </c>
      <c r="I34" s="179" t="s">
        <v>307</v>
      </c>
      <c r="J34" s="180" t="s">
        <v>307</v>
      </c>
      <c r="K34" s="181" t="s">
        <v>307</v>
      </c>
      <c r="L34" s="179" t="s">
        <v>307</v>
      </c>
      <c r="M34" s="180" t="s">
        <v>307</v>
      </c>
      <c r="N34" s="181" t="s">
        <v>307</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04"/>
      <c r="B35" s="104" t="s">
        <v>39</v>
      </c>
      <c r="C35" s="105">
        <v>0</v>
      </c>
      <c r="D35" s="177">
        <v>0</v>
      </c>
      <c r="E35" s="178">
        <v>0</v>
      </c>
      <c r="F35" s="179" t="s">
        <v>299</v>
      </c>
      <c r="G35" s="180" t="s">
        <v>299</v>
      </c>
      <c r="H35" s="181" t="s">
        <v>299</v>
      </c>
      <c r="I35" s="179" t="s">
        <v>307</v>
      </c>
      <c r="J35" s="180" t="s">
        <v>307</v>
      </c>
      <c r="K35" s="181" t="s">
        <v>307</v>
      </c>
      <c r="L35" s="179" t="s">
        <v>307</v>
      </c>
      <c r="M35" s="180" t="s">
        <v>307</v>
      </c>
      <c r="N35" s="181" t="s">
        <v>307</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04"/>
      <c r="B36" s="104" t="s">
        <v>31</v>
      </c>
      <c r="C36" s="105">
        <v>0</v>
      </c>
      <c r="D36" s="177">
        <v>0</v>
      </c>
      <c r="E36" s="178">
        <v>0</v>
      </c>
      <c r="F36" s="179" t="s">
        <v>299</v>
      </c>
      <c r="G36" s="180" t="s">
        <v>299</v>
      </c>
      <c r="H36" s="181" t="s">
        <v>299</v>
      </c>
      <c r="I36" s="179" t="s">
        <v>307</v>
      </c>
      <c r="J36" s="180" t="s">
        <v>307</v>
      </c>
      <c r="K36" s="181" t="s">
        <v>307</v>
      </c>
      <c r="L36" s="179" t="s">
        <v>307</v>
      </c>
      <c r="M36" s="180" t="s">
        <v>307</v>
      </c>
      <c r="N36" s="181" t="s">
        <v>307</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04"/>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04"/>
      <c r="B38" s="104" t="s">
        <v>52</v>
      </c>
      <c r="C38" s="105">
        <v>0</v>
      </c>
      <c r="D38" s="177">
        <v>0</v>
      </c>
      <c r="E38" s="178">
        <v>0</v>
      </c>
      <c r="F38" s="179" t="s">
        <v>299</v>
      </c>
      <c r="G38" s="180" t="s">
        <v>299</v>
      </c>
      <c r="H38" s="181" t="s">
        <v>299</v>
      </c>
      <c r="I38" s="179" t="s">
        <v>307</v>
      </c>
      <c r="J38" s="180" t="s">
        <v>307</v>
      </c>
      <c r="K38" s="181" t="s">
        <v>307</v>
      </c>
      <c r="L38" s="179" t="s">
        <v>307</v>
      </c>
      <c r="M38" s="180" t="s">
        <v>307</v>
      </c>
      <c r="N38" s="181" t="s">
        <v>307</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04"/>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04"/>
      <c r="B40" s="104" t="s">
        <v>42</v>
      </c>
      <c r="C40" s="105">
        <v>0</v>
      </c>
      <c r="D40" s="177">
        <v>0</v>
      </c>
      <c r="E40" s="178">
        <v>0</v>
      </c>
      <c r="F40" s="179" t="s">
        <v>299</v>
      </c>
      <c r="G40" s="180" t="s">
        <v>299</v>
      </c>
      <c r="H40" s="181" t="s">
        <v>299</v>
      </c>
      <c r="I40" s="179" t="s">
        <v>307</v>
      </c>
      <c r="J40" s="180" t="s">
        <v>307</v>
      </c>
      <c r="K40" s="181" t="s">
        <v>307</v>
      </c>
      <c r="L40" s="179" t="s">
        <v>307</v>
      </c>
      <c r="M40" s="180" t="s">
        <v>307</v>
      </c>
      <c r="N40" s="181" t="s">
        <v>307</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04"/>
      <c r="B41" s="104" t="s">
        <v>229</v>
      </c>
      <c r="C41" s="105">
        <v>0</v>
      </c>
      <c r="D41" s="177">
        <v>0</v>
      </c>
      <c r="E41" s="178">
        <v>0</v>
      </c>
      <c r="F41" s="179" t="s">
        <v>299</v>
      </c>
      <c r="G41" s="180" t="s">
        <v>299</v>
      </c>
      <c r="H41" s="181" t="s">
        <v>299</v>
      </c>
      <c r="I41" s="179" t="s">
        <v>307</v>
      </c>
      <c r="J41" s="180" t="s">
        <v>307</v>
      </c>
      <c r="K41" s="181" t="s">
        <v>307</v>
      </c>
      <c r="L41" s="179" t="s">
        <v>307</v>
      </c>
      <c r="M41" s="180" t="s">
        <v>307</v>
      </c>
      <c r="N41" s="181" t="s">
        <v>307</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04"/>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04"/>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04"/>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04"/>
      <c r="B45" s="104" t="s">
        <v>59</v>
      </c>
      <c r="C45" s="105">
        <v>0</v>
      </c>
      <c r="D45" s="177">
        <v>0</v>
      </c>
      <c r="E45" s="178">
        <v>0</v>
      </c>
      <c r="F45" s="179" t="s">
        <v>299</v>
      </c>
      <c r="G45" s="180" t="s">
        <v>299</v>
      </c>
      <c r="H45" s="181" t="s">
        <v>299</v>
      </c>
      <c r="I45" s="179" t="s">
        <v>307</v>
      </c>
      <c r="J45" s="180" t="s">
        <v>307</v>
      </c>
      <c r="K45" s="181" t="s">
        <v>307</v>
      </c>
      <c r="L45" s="179" t="s">
        <v>307</v>
      </c>
      <c r="M45" s="180" t="s">
        <v>307</v>
      </c>
      <c r="N45" s="181" t="s">
        <v>307</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04"/>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04"/>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04"/>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04"/>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04"/>
      <c r="B50" s="104" t="s">
        <v>71</v>
      </c>
      <c r="C50" s="105">
        <v>0</v>
      </c>
      <c r="D50" s="177">
        <v>0</v>
      </c>
      <c r="E50" s="178">
        <v>0</v>
      </c>
      <c r="F50" s="179" t="s">
        <v>299</v>
      </c>
      <c r="G50" s="180" t="s">
        <v>299</v>
      </c>
      <c r="H50" s="181" t="s">
        <v>299</v>
      </c>
      <c r="I50" s="179" t="s">
        <v>307</v>
      </c>
      <c r="J50" s="180" t="s">
        <v>307</v>
      </c>
      <c r="K50" s="181" t="s">
        <v>307</v>
      </c>
      <c r="L50" s="179" t="s">
        <v>307</v>
      </c>
      <c r="M50" s="180" t="s">
        <v>307</v>
      </c>
      <c r="N50" s="181" t="s">
        <v>307</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04"/>
      <c r="B51" s="104" t="s">
        <v>267</v>
      </c>
      <c r="C51" s="105">
        <v>0</v>
      </c>
      <c r="D51" s="177">
        <v>0</v>
      </c>
      <c r="E51" s="178">
        <v>0</v>
      </c>
      <c r="F51" s="179" t="s">
        <v>299</v>
      </c>
      <c r="G51" s="180" t="s">
        <v>299</v>
      </c>
      <c r="H51" s="181" t="s">
        <v>299</v>
      </c>
      <c r="I51" s="179" t="s">
        <v>307</v>
      </c>
      <c r="J51" s="180" t="s">
        <v>307</v>
      </c>
      <c r="K51" s="181" t="s">
        <v>307</v>
      </c>
      <c r="L51" s="179" t="s">
        <v>307</v>
      </c>
      <c r="M51" s="180" t="s">
        <v>307</v>
      </c>
      <c r="N51" s="181" t="s">
        <v>307</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04"/>
      <c r="B52" s="104" t="s">
        <v>62</v>
      </c>
      <c r="C52" s="105">
        <v>0</v>
      </c>
      <c r="D52" s="177">
        <v>0</v>
      </c>
      <c r="E52" s="178">
        <v>0</v>
      </c>
      <c r="F52" s="179" t="s">
        <v>299</v>
      </c>
      <c r="G52" s="180" t="s">
        <v>299</v>
      </c>
      <c r="H52" s="181" t="s">
        <v>299</v>
      </c>
      <c r="I52" s="179" t="s">
        <v>307</v>
      </c>
      <c r="J52" s="180" t="s">
        <v>307</v>
      </c>
      <c r="K52" s="181" t="s">
        <v>307</v>
      </c>
      <c r="L52" s="179" t="s">
        <v>307</v>
      </c>
      <c r="M52" s="180" t="s">
        <v>307</v>
      </c>
      <c r="N52" s="181" t="s">
        <v>307</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04"/>
      <c r="B53" s="104" t="s">
        <v>184</v>
      </c>
      <c r="C53" s="105">
        <v>0</v>
      </c>
      <c r="D53" s="177">
        <v>0</v>
      </c>
      <c r="E53" s="178">
        <v>0</v>
      </c>
      <c r="F53" s="179" t="s">
        <v>299</v>
      </c>
      <c r="G53" s="180" t="s">
        <v>299</v>
      </c>
      <c r="H53" s="181" t="s">
        <v>299</v>
      </c>
      <c r="I53" s="179" t="s">
        <v>307</v>
      </c>
      <c r="J53" s="180" t="s">
        <v>307</v>
      </c>
      <c r="K53" s="181" t="s">
        <v>307</v>
      </c>
      <c r="L53" s="179" t="s">
        <v>307</v>
      </c>
      <c r="M53" s="180" t="s">
        <v>307</v>
      </c>
      <c r="N53" s="181" t="s">
        <v>307</v>
      </c>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8.75" customHeight="1">
      <c r="A54" s="204"/>
      <c r="B54" s="104" t="s">
        <v>54</v>
      </c>
      <c r="C54" s="105">
        <v>0</v>
      </c>
      <c r="D54" s="177">
        <v>0</v>
      </c>
      <c r="E54" s="178">
        <v>0</v>
      </c>
      <c r="F54" s="179" t="s">
        <v>299</v>
      </c>
      <c r="G54" s="180" t="s">
        <v>299</v>
      </c>
      <c r="H54" s="181" t="s">
        <v>299</v>
      </c>
      <c r="I54" s="179" t="s">
        <v>307</v>
      </c>
      <c r="J54" s="180" t="s">
        <v>307</v>
      </c>
      <c r="K54" s="181" t="s">
        <v>307</v>
      </c>
      <c r="L54" s="179" t="s">
        <v>307</v>
      </c>
      <c r="M54" s="180" t="s">
        <v>307</v>
      </c>
      <c r="N54" s="181" t="s">
        <v>307</v>
      </c>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8.75" customHeight="1">
      <c r="A55" s="204"/>
      <c r="B55" s="104" t="s">
        <v>305</v>
      </c>
      <c r="C55" s="105">
        <v>0</v>
      </c>
      <c r="D55" s="177">
        <v>0</v>
      </c>
      <c r="E55" s="178">
        <v>0</v>
      </c>
      <c r="F55" s="179" t="s">
        <v>299</v>
      </c>
      <c r="G55" s="180" t="s">
        <v>299</v>
      </c>
      <c r="H55" s="181" t="s">
        <v>299</v>
      </c>
      <c r="I55" s="179" t="s">
        <v>307</v>
      </c>
      <c r="J55" s="180" t="s">
        <v>307</v>
      </c>
      <c r="K55" s="181" t="s">
        <v>307</v>
      </c>
      <c r="L55" s="179" t="s">
        <v>307</v>
      </c>
      <c r="M55" s="180" t="s">
        <v>307</v>
      </c>
      <c r="N55" s="181" t="s">
        <v>307</v>
      </c>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8.75" customHeight="1">
      <c r="A56" s="204"/>
      <c r="B56" s="104" t="s">
        <v>53</v>
      </c>
      <c r="C56" s="105">
        <v>0</v>
      </c>
      <c r="D56" s="177">
        <v>0</v>
      </c>
      <c r="E56" s="178">
        <v>0</v>
      </c>
      <c r="F56" s="179" t="s">
        <v>299</v>
      </c>
      <c r="G56" s="180" t="s">
        <v>299</v>
      </c>
      <c r="H56" s="181" t="s">
        <v>299</v>
      </c>
      <c r="I56" s="179" t="s">
        <v>307</v>
      </c>
      <c r="J56" s="180" t="s">
        <v>307</v>
      </c>
      <c r="K56" s="181" t="s">
        <v>307</v>
      </c>
      <c r="L56" s="179" t="s">
        <v>307</v>
      </c>
      <c r="M56" s="180" t="s">
        <v>307</v>
      </c>
      <c r="N56" s="181" t="s">
        <v>307</v>
      </c>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8.75" customHeight="1">
      <c r="A57" s="204"/>
      <c r="B57" s="104" t="s">
        <v>230</v>
      </c>
      <c r="C57" s="105">
        <v>0</v>
      </c>
      <c r="D57" s="177">
        <v>0</v>
      </c>
      <c r="E57" s="178">
        <v>0</v>
      </c>
      <c r="F57" s="179" t="s">
        <v>299</v>
      </c>
      <c r="G57" s="180" t="s">
        <v>299</v>
      </c>
      <c r="H57" s="181" t="s">
        <v>299</v>
      </c>
      <c r="I57" s="179" t="s">
        <v>307</v>
      </c>
      <c r="J57" s="180" t="s">
        <v>307</v>
      </c>
      <c r="K57" s="181" t="s">
        <v>307</v>
      </c>
      <c r="L57" s="179" t="s">
        <v>307</v>
      </c>
      <c r="M57" s="180" t="s">
        <v>307</v>
      </c>
      <c r="N57" s="181" t="s">
        <v>307</v>
      </c>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8.75" customHeight="1">
      <c r="A58" s="204"/>
      <c r="B58" s="104" t="s">
        <v>67</v>
      </c>
      <c r="C58" s="105">
        <v>0</v>
      </c>
      <c r="D58" s="177">
        <v>0</v>
      </c>
      <c r="E58" s="178">
        <v>0</v>
      </c>
      <c r="F58" s="179" t="s">
        <v>299</v>
      </c>
      <c r="G58" s="180" t="s">
        <v>299</v>
      </c>
      <c r="H58" s="181" t="s">
        <v>299</v>
      </c>
      <c r="I58" s="179" t="s">
        <v>307</v>
      </c>
      <c r="J58" s="180" t="s">
        <v>307</v>
      </c>
      <c r="K58" s="181" t="s">
        <v>307</v>
      </c>
      <c r="L58" s="179" t="s">
        <v>307</v>
      </c>
      <c r="M58" s="180" t="s">
        <v>307</v>
      </c>
      <c r="N58" s="181" t="s">
        <v>307</v>
      </c>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8.75" customHeight="1">
      <c r="A59" s="204"/>
      <c r="B59" s="104" t="s">
        <v>306</v>
      </c>
      <c r="C59" s="105">
        <v>0</v>
      </c>
      <c r="D59" s="177">
        <v>0</v>
      </c>
      <c r="E59" s="178">
        <v>0</v>
      </c>
      <c r="F59" s="179" t="s">
        <v>299</v>
      </c>
      <c r="G59" s="180" t="s">
        <v>299</v>
      </c>
      <c r="H59" s="181" t="s">
        <v>299</v>
      </c>
      <c r="I59" s="179" t="s">
        <v>307</v>
      </c>
      <c r="J59" s="180" t="s">
        <v>307</v>
      </c>
      <c r="K59" s="181" t="s">
        <v>307</v>
      </c>
      <c r="L59" s="179" t="s">
        <v>307</v>
      </c>
      <c r="M59" s="180" t="s">
        <v>307</v>
      </c>
      <c r="N59" s="181" t="s">
        <v>307</v>
      </c>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18.75" customHeight="1">
      <c r="A60" s="204"/>
      <c r="B60" s="104" t="s">
        <v>50</v>
      </c>
      <c r="C60" s="105">
        <v>0</v>
      </c>
      <c r="D60" s="177">
        <v>0</v>
      </c>
      <c r="E60" s="178">
        <v>0</v>
      </c>
      <c r="F60" s="179" t="s">
        <v>299</v>
      </c>
      <c r="G60" s="180" t="s">
        <v>299</v>
      </c>
      <c r="H60" s="181" t="s">
        <v>299</v>
      </c>
      <c r="I60" s="179" t="s">
        <v>307</v>
      </c>
      <c r="J60" s="180" t="s">
        <v>307</v>
      </c>
      <c r="K60" s="181" t="s">
        <v>307</v>
      </c>
      <c r="L60" s="179" t="s">
        <v>307</v>
      </c>
      <c r="M60" s="180" t="s">
        <v>307</v>
      </c>
      <c r="N60" s="181" t="s">
        <v>307</v>
      </c>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s="209" customFormat="1" ht="15">
      <c r="A61" s="208"/>
      <c r="B61" s="308"/>
      <c r="C61" s="309"/>
      <c r="D61" s="310"/>
      <c r="E61" s="311"/>
      <c r="F61" s="312"/>
      <c r="G61" s="313"/>
      <c r="H61" s="314"/>
      <c r="I61" s="312"/>
      <c r="J61" s="313"/>
      <c r="K61" s="314"/>
      <c r="L61" s="312"/>
      <c r="M61" s="313"/>
      <c r="N61" s="314"/>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c r="BO61" s="208"/>
      <c r="BP61" s="208"/>
      <c r="BQ61" s="208"/>
      <c r="BR61" s="208"/>
      <c r="BS61" s="208"/>
      <c r="BT61" s="208"/>
      <c r="BU61" s="208"/>
      <c r="BV61" s="208"/>
      <c r="BW61" s="208"/>
      <c r="BX61" s="208"/>
      <c r="BY61" s="208"/>
      <c r="BZ61" s="208"/>
      <c r="CA61" s="208"/>
      <c r="CB61" s="208"/>
      <c r="CC61" s="208"/>
      <c r="CD61" s="208"/>
      <c r="CE61" s="208"/>
      <c r="CF61" s="208"/>
      <c r="CG61" s="208"/>
      <c r="CH61" s="208"/>
      <c r="CI61" s="208"/>
      <c r="CJ61" s="208"/>
      <c r="CK61" s="208"/>
      <c r="CL61" s="208"/>
      <c r="CM61" s="208"/>
      <c r="CN61" s="208"/>
      <c r="CO61" s="208"/>
      <c r="CP61" s="208"/>
      <c r="CQ61" s="208"/>
      <c r="CR61" s="208"/>
      <c r="CS61" s="208"/>
      <c r="CT61" s="208"/>
      <c r="CU61" s="208"/>
      <c r="CV61" s="208"/>
      <c r="CW61" s="208"/>
      <c r="CX61" s="208"/>
    </row>
    <row r="62" spans="1:102" ht="20.100000000000001" customHeight="1">
      <c r="B62" s="85" t="s">
        <v>297</v>
      </c>
      <c r="C62" s="211"/>
      <c r="D62" s="211"/>
      <c r="E62" s="211"/>
      <c r="F62" s="211"/>
      <c r="G62" s="211"/>
      <c r="H62" s="211"/>
      <c r="I62" s="211"/>
      <c r="J62" s="211"/>
      <c r="K62" s="211"/>
      <c r="L62" s="211"/>
      <c r="M62" s="211"/>
      <c r="N62" s="211"/>
    </row>
    <row r="63" spans="1:102" ht="20.100000000000001" customHeight="1">
      <c r="B63" s="210"/>
      <c r="C63" s="214"/>
      <c r="D63" s="214"/>
      <c r="E63" s="214"/>
      <c r="F63" s="214"/>
      <c r="G63" s="214"/>
      <c r="H63" s="214"/>
      <c r="I63" s="214"/>
      <c r="J63" s="214"/>
      <c r="K63" s="214"/>
      <c r="L63" s="214"/>
      <c r="M63" s="214"/>
      <c r="N63" s="214"/>
    </row>
    <row r="64" spans="1:102" ht="20.100000000000001" customHeight="1">
      <c r="B64" s="210"/>
      <c r="C64" s="211"/>
      <c r="D64" s="211"/>
      <c r="E64" s="211"/>
      <c r="F64" s="211"/>
      <c r="G64" s="211"/>
      <c r="H64" s="211"/>
      <c r="I64" s="211"/>
      <c r="J64" s="211"/>
      <c r="K64" s="211"/>
      <c r="L64" s="211"/>
      <c r="M64" s="211"/>
      <c r="N64" s="211"/>
    </row>
    <row r="65" spans="2:14" ht="20.100000000000001" customHeight="1">
      <c r="B65" s="211"/>
      <c r="C65" s="211"/>
      <c r="D65" s="211"/>
      <c r="E65" s="211"/>
      <c r="F65" s="211"/>
      <c r="G65" s="211"/>
      <c r="H65" s="211"/>
      <c r="I65" s="211"/>
      <c r="J65" s="213"/>
      <c r="K65" s="211"/>
      <c r="L65" s="211"/>
      <c r="M65" s="211"/>
      <c r="N65" s="211"/>
    </row>
    <row r="66" spans="2:14" ht="20.100000000000001" customHeight="1">
      <c r="B66" s="211"/>
      <c r="C66" s="211"/>
      <c r="D66" s="211"/>
      <c r="E66" s="211"/>
      <c r="F66" s="211"/>
      <c r="G66" s="211"/>
      <c r="H66" s="211"/>
      <c r="I66" s="211"/>
      <c r="J66" s="211"/>
      <c r="K66" s="211"/>
      <c r="L66" s="211"/>
      <c r="M66" s="211"/>
      <c r="N66" s="211"/>
    </row>
    <row r="67" spans="2:14" ht="20.100000000000001" customHeight="1">
      <c r="B67" s="211"/>
    </row>
    <row r="68" spans="2:14" ht="20.100000000000001" customHeight="1">
      <c r="B68" s="212"/>
    </row>
    <row r="69" spans="2:14" ht="20.100000000000001" customHeight="1"/>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9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49"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16"/>
    </row>
    <row r="5" spans="1:102" s="95" customFormat="1" ht="20.100000000000001" customHeight="1">
      <c r="A5" s="93"/>
      <c r="B5" s="218"/>
      <c r="C5" s="637" t="s">
        <v>203</v>
      </c>
      <c r="D5" s="638"/>
      <c r="E5" s="639"/>
      <c r="F5" s="637" t="s">
        <v>194</v>
      </c>
      <c r="G5" s="638"/>
      <c r="H5" s="639"/>
      <c r="I5" s="637" t="s">
        <v>195</v>
      </c>
      <c r="J5" s="638"/>
      <c r="K5" s="639"/>
      <c r="L5" s="637" t="s">
        <v>196</v>
      </c>
      <c r="M5" s="638"/>
      <c r="N5" s="63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303</v>
      </c>
      <c r="C7" s="170">
        <v>45079.423139999999</v>
      </c>
      <c r="D7" s="319">
        <v>53687.238660999996</v>
      </c>
      <c r="E7" s="172">
        <v>51483.681938000002</v>
      </c>
      <c r="F7" s="238">
        <v>4.3930491254285382</v>
      </c>
      <c r="G7" s="285">
        <v>4.3529439943009178</v>
      </c>
      <c r="H7" s="286">
        <v>4.7141009920827779</v>
      </c>
      <c r="I7" s="238">
        <v>184.87504918824897</v>
      </c>
      <c r="J7" s="285">
        <v>198.91414579445788</v>
      </c>
      <c r="K7" s="286">
        <v>190.80939285916563</v>
      </c>
      <c r="L7" s="238">
        <v>8.1216517314999521</v>
      </c>
      <c r="M7" s="285">
        <v>8.6586213631748254</v>
      </c>
      <c r="N7" s="286">
        <v>8.9949474817610522</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0</v>
      </c>
      <c r="D8" s="177">
        <v>0</v>
      </c>
      <c r="E8" s="178">
        <v>0</v>
      </c>
      <c r="F8" s="179" t="s">
        <v>299</v>
      </c>
      <c r="G8" s="180" t="s">
        <v>299</v>
      </c>
      <c r="H8" s="181" t="s">
        <v>299</v>
      </c>
      <c r="I8" s="179" t="s">
        <v>307</v>
      </c>
      <c r="J8" s="180" t="s">
        <v>307</v>
      </c>
      <c r="K8" s="181" t="s">
        <v>307</v>
      </c>
      <c r="L8" s="179" t="s">
        <v>307</v>
      </c>
      <c r="M8" s="180" t="s">
        <v>307</v>
      </c>
      <c r="N8" s="181" t="s">
        <v>307</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999.52858800000001</v>
      </c>
      <c r="D9" s="177">
        <v>1078.131813</v>
      </c>
      <c r="E9" s="178">
        <v>1047.493653</v>
      </c>
      <c r="F9" s="179">
        <v>8.1392927602787086</v>
      </c>
      <c r="G9" s="180">
        <v>8.6234985257781265</v>
      </c>
      <c r="H9" s="181">
        <v>9.6269311714865342</v>
      </c>
      <c r="I9" s="179">
        <v>151.18666860681611</v>
      </c>
      <c r="J9" s="180">
        <v>154.49475206593215</v>
      </c>
      <c r="K9" s="181">
        <v>145.49710107921547</v>
      </c>
      <c r="L9" s="179">
        <v>12.305525572421146</v>
      </c>
      <c r="M9" s="180">
        <v>13.322852666810231</v>
      </c>
      <c r="N9" s="181">
        <v>14.006905777404267</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0</v>
      </c>
      <c r="D10" s="177">
        <v>0</v>
      </c>
      <c r="E10" s="178">
        <v>0</v>
      </c>
      <c r="F10" s="179" t="s">
        <v>299</v>
      </c>
      <c r="G10" s="180" t="s">
        <v>299</v>
      </c>
      <c r="H10" s="181" t="s">
        <v>299</v>
      </c>
      <c r="I10" s="179" t="s">
        <v>307</v>
      </c>
      <c r="J10" s="180" t="s">
        <v>307</v>
      </c>
      <c r="K10" s="181" t="s">
        <v>307</v>
      </c>
      <c r="L10" s="179" t="s">
        <v>307</v>
      </c>
      <c r="M10" s="180" t="s">
        <v>307</v>
      </c>
      <c r="N10" s="181" t="s">
        <v>307</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v>
      </c>
      <c r="D11" s="177">
        <v>0</v>
      </c>
      <c r="E11" s="178">
        <v>0</v>
      </c>
      <c r="F11" s="179" t="s">
        <v>299</v>
      </c>
      <c r="G11" s="180" t="s">
        <v>299</v>
      </c>
      <c r="H11" s="181" t="s">
        <v>299</v>
      </c>
      <c r="I11" s="179" t="s">
        <v>307</v>
      </c>
      <c r="J11" s="180" t="s">
        <v>307</v>
      </c>
      <c r="K11" s="181" t="s">
        <v>307</v>
      </c>
      <c r="L11" s="179" t="s">
        <v>307</v>
      </c>
      <c r="M11" s="180" t="s">
        <v>307</v>
      </c>
      <c r="N11" s="181" t="s">
        <v>307</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0</v>
      </c>
      <c r="D12" s="177">
        <v>0</v>
      </c>
      <c r="E12" s="178">
        <v>0</v>
      </c>
      <c r="F12" s="179" t="s">
        <v>299</v>
      </c>
      <c r="G12" s="180" t="s">
        <v>299</v>
      </c>
      <c r="H12" s="181" t="s">
        <v>299</v>
      </c>
      <c r="I12" s="179" t="s">
        <v>307</v>
      </c>
      <c r="J12" s="180" t="s">
        <v>307</v>
      </c>
      <c r="K12" s="181" t="s">
        <v>307</v>
      </c>
      <c r="L12" s="179" t="s">
        <v>307</v>
      </c>
      <c r="M12" s="180" t="s">
        <v>307</v>
      </c>
      <c r="N12" s="181" t="s">
        <v>307</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0</v>
      </c>
      <c r="D13" s="177">
        <v>0</v>
      </c>
      <c r="E13" s="178">
        <v>0</v>
      </c>
      <c r="F13" s="179" t="s">
        <v>299</v>
      </c>
      <c r="G13" s="180" t="s">
        <v>299</v>
      </c>
      <c r="H13" s="181" t="s">
        <v>299</v>
      </c>
      <c r="I13" s="179" t="s">
        <v>307</v>
      </c>
      <c r="J13" s="180" t="s">
        <v>307</v>
      </c>
      <c r="K13" s="181" t="s">
        <v>307</v>
      </c>
      <c r="L13" s="179" t="s">
        <v>307</v>
      </c>
      <c r="M13" s="180" t="s">
        <v>307</v>
      </c>
      <c r="N13" s="181" t="s">
        <v>307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0</v>
      </c>
      <c r="D14" s="177">
        <v>0</v>
      </c>
      <c r="E14" s="178">
        <v>0</v>
      </c>
      <c r="F14" s="179" t="s">
        <v>299</v>
      </c>
      <c r="G14" s="180" t="s">
        <v>299</v>
      </c>
      <c r="H14" s="181" t="s">
        <v>299</v>
      </c>
      <c r="I14" s="179" t="s">
        <v>307</v>
      </c>
      <c r="J14" s="180" t="s">
        <v>307</v>
      </c>
      <c r="K14" s="181" t="s">
        <v>307</v>
      </c>
      <c r="L14" s="179" t="s">
        <v>307</v>
      </c>
      <c r="M14" s="180" t="s">
        <v>307</v>
      </c>
      <c r="N14" s="181" t="s">
        <v>307</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299</v>
      </c>
      <c r="G16" s="180" t="s">
        <v>299</v>
      </c>
      <c r="H16" s="181" t="s">
        <v>299</v>
      </c>
      <c r="I16" s="179" t="s">
        <v>307</v>
      </c>
      <c r="J16" s="180" t="s">
        <v>307</v>
      </c>
      <c r="K16" s="181" t="s">
        <v>307</v>
      </c>
      <c r="L16" s="179" t="s">
        <v>307</v>
      </c>
      <c r="M16" s="180" t="s">
        <v>307</v>
      </c>
      <c r="N16" s="181" t="s">
        <v>307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0</v>
      </c>
      <c r="D17" s="177">
        <v>0</v>
      </c>
      <c r="E17" s="178">
        <v>0</v>
      </c>
      <c r="F17" s="179" t="s">
        <v>299</v>
      </c>
      <c r="G17" s="180" t="s">
        <v>299</v>
      </c>
      <c r="H17" s="181" t="s">
        <v>299</v>
      </c>
      <c r="I17" s="179" t="s">
        <v>307</v>
      </c>
      <c r="J17" s="180" t="s">
        <v>307</v>
      </c>
      <c r="K17" s="181" t="s">
        <v>307</v>
      </c>
      <c r="L17" s="179" t="s">
        <v>307</v>
      </c>
      <c r="M17" s="180" t="s">
        <v>307</v>
      </c>
      <c r="N17" s="181" t="s">
        <v>307</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270.30646300000001</v>
      </c>
      <c r="D18" s="177">
        <v>287.17284899999999</v>
      </c>
      <c r="E18" s="178">
        <v>287.36880500000001</v>
      </c>
      <c r="F18" s="179">
        <v>3.7084932741693271</v>
      </c>
      <c r="G18" s="180">
        <v>2.6104637071730972</v>
      </c>
      <c r="H18" s="181">
        <v>3.193493810157995</v>
      </c>
      <c r="I18" s="179">
        <v>385.34840897072382</v>
      </c>
      <c r="J18" s="180">
        <v>464.97129410182794</v>
      </c>
      <c r="K18" s="181">
        <v>384.54911434488326</v>
      </c>
      <c r="L18" s="179">
        <v>14.290619828797805</v>
      </c>
      <c r="M18" s="180">
        <v>12.137906881301303</v>
      </c>
      <c r="N18" s="181">
        <v>12.280552163621239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0</v>
      </c>
      <c r="D19" s="177">
        <v>0</v>
      </c>
      <c r="E19" s="178">
        <v>0</v>
      </c>
      <c r="F19" s="179" t="s">
        <v>299</v>
      </c>
      <c r="G19" s="180" t="s">
        <v>299</v>
      </c>
      <c r="H19" s="181" t="s">
        <v>299</v>
      </c>
      <c r="I19" s="179" t="s">
        <v>307</v>
      </c>
      <c r="J19" s="180" t="s">
        <v>307</v>
      </c>
      <c r="K19" s="181" t="s">
        <v>307</v>
      </c>
      <c r="L19" s="179" t="s">
        <v>307</v>
      </c>
      <c r="M19" s="180" t="s">
        <v>307</v>
      </c>
      <c r="N19" s="181" t="s">
        <v>307</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0</v>
      </c>
      <c r="D20" s="177">
        <v>0</v>
      </c>
      <c r="E20" s="178">
        <v>0</v>
      </c>
      <c r="F20" s="179" t="s">
        <v>299</v>
      </c>
      <c r="G20" s="180" t="s">
        <v>299</v>
      </c>
      <c r="H20" s="181" t="s">
        <v>299</v>
      </c>
      <c r="I20" s="179" t="s">
        <v>307</v>
      </c>
      <c r="J20" s="180" t="s">
        <v>307</v>
      </c>
      <c r="K20" s="181" t="s">
        <v>307</v>
      </c>
      <c r="L20" s="179" t="s">
        <v>307</v>
      </c>
      <c r="M20" s="180" t="s">
        <v>307</v>
      </c>
      <c r="N20" s="181" t="s">
        <v>307</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299</v>
      </c>
      <c r="G21" s="180" t="s">
        <v>299</v>
      </c>
      <c r="H21" s="181" t="s">
        <v>299</v>
      </c>
      <c r="I21" s="179" t="s">
        <v>307</v>
      </c>
      <c r="J21" s="180" t="s">
        <v>307</v>
      </c>
      <c r="K21" s="181" t="s">
        <v>307</v>
      </c>
      <c r="L21" s="179" t="s">
        <v>307</v>
      </c>
      <c r="M21" s="180" t="s">
        <v>307</v>
      </c>
      <c r="N21" s="181" t="s">
        <v>307</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0</v>
      </c>
      <c r="D23" s="177">
        <v>0</v>
      </c>
      <c r="E23" s="178">
        <v>0</v>
      </c>
      <c r="F23" s="179" t="s">
        <v>299</v>
      </c>
      <c r="G23" s="180" t="s">
        <v>299</v>
      </c>
      <c r="H23" s="181" t="s">
        <v>299</v>
      </c>
      <c r="I23" s="179" t="s">
        <v>307</v>
      </c>
      <c r="J23" s="180" t="s">
        <v>307</v>
      </c>
      <c r="K23" s="181" t="s">
        <v>307</v>
      </c>
      <c r="L23" s="179" t="s">
        <v>307</v>
      </c>
      <c r="M23" s="180" t="s">
        <v>307</v>
      </c>
      <c r="N23" s="181" t="s">
        <v>307</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0</v>
      </c>
      <c r="D25" s="177">
        <v>0</v>
      </c>
      <c r="E25" s="178">
        <v>0</v>
      </c>
      <c r="F25" s="179" t="s">
        <v>299</v>
      </c>
      <c r="G25" s="180" t="s">
        <v>299</v>
      </c>
      <c r="H25" s="181" t="s">
        <v>299</v>
      </c>
      <c r="I25" s="179" t="s">
        <v>307</v>
      </c>
      <c r="J25" s="180" t="s">
        <v>307</v>
      </c>
      <c r="K25" s="181" t="s">
        <v>307</v>
      </c>
      <c r="L25" s="179" t="s">
        <v>307</v>
      </c>
      <c r="M25" s="180" t="s">
        <v>307</v>
      </c>
      <c r="N25" s="181" t="s">
        <v>307</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0</v>
      </c>
      <c r="D26" s="177">
        <v>0</v>
      </c>
      <c r="E26" s="178">
        <v>0</v>
      </c>
      <c r="F26" s="179" t="s">
        <v>299</v>
      </c>
      <c r="G26" s="180" t="s">
        <v>299</v>
      </c>
      <c r="H26" s="181" t="s">
        <v>299</v>
      </c>
      <c r="I26" s="179" t="s">
        <v>307</v>
      </c>
      <c r="J26" s="180" t="s">
        <v>307</v>
      </c>
      <c r="K26" s="181" t="s">
        <v>307</v>
      </c>
      <c r="L26" s="179" t="s">
        <v>307</v>
      </c>
      <c r="M26" s="180" t="s">
        <v>307</v>
      </c>
      <c r="N26" s="181" t="s">
        <v>307</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0</v>
      </c>
      <c r="D28" s="177">
        <v>0</v>
      </c>
      <c r="E28" s="178">
        <v>0</v>
      </c>
      <c r="F28" s="179" t="s">
        <v>299</v>
      </c>
      <c r="G28" s="180" t="s">
        <v>299</v>
      </c>
      <c r="H28" s="181" t="s">
        <v>299</v>
      </c>
      <c r="I28" s="179" t="s">
        <v>307</v>
      </c>
      <c r="J28" s="180" t="s">
        <v>307</v>
      </c>
      <c r="K28" s="181" t="s">
        <v>307</v>
      </c>
      <c r="L28" s="179" t="s">
        <v>307</v>
      </c>
      <c r="M28" s="180" t="s">
        <v>307</v>
      </c>
      <c r="N28" s="181" t="s">
        <v>307</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0</v>
      </c>
      <c r="D29" s="177">
        <v>0</v>
      </c>
      <c r="E29" s="178">
        <v>0</v>
      </c>
      <c r="F29" s="179" t="s">
        <v>299</v>
      </c>
      <c r="G29" s="180" t="s">
        <v>299</v>
      </c>
      <c r="H29" s="181" t="s">
        <v>299</v>
      </c>
      <c r="I29" s="179" t="s">
        <v>307</v>
      </c>
      <c r="J29" s="180" t="s">
        <v>307</v>
      </c>
      <c r="K29" s="181" t="s">
        <v>307</v>
      </c>
      <c r="L29" s="179" t="s">
        <v>307</v>
      </c>
      <c r="M29" s="180" t="s">
        <v>307</v>
      </c>
      <c r="N29" s="181" t="s">
        <v>307</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43379.617204000002</v>
      </c>
      <c r="D31" s="177">
        <v>51959.708160000002</v>
      </c>
      <c r="E31" s="178">
        <v>49795.761792000005</v>
      </c>
      <c r="F31" s="179">
        <v>4.2385023670297857</v>
      </c>
      <c r="G31" s="180">
        <v>4.2553441778222645</v>
      </c>
      <c r="H31" s="181">
        <v>4.6058405022101034</v>
      </c>
      <c r="I31" s="179">
        <v>187.41564101170351</v>
      </c>
      <c r="J31" s="180">
        <v>200.74547366782824</v>
      </c>
      <c r="K31" s="181">
        <v>192.67562262494164</v>
      </c>
      <c r="L31" s="179">
        <v>7.943616380465099</v>
      </c>
      <c r="M31" s="180">
        <v>8.5424108259656553</v>
      </c>
      <c r="N31" s="181">
        <v>8.8743318647450575</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299</v>
      </c>
      <c r="G32" s="180" t="s">
        <v>299</v>
      </c>
      <c r="H32" s="181" t="s">
        <v>299</v>
      </c>
      <c r="I32" s="179" t="s">
        <v>307</v>
      </c>
      <c r="J32" s="180" t="s">
        <v>307</v>
      </c>
      <c r="K32" s="181" t="s">
        <v>307</v>
      </c>
      <c r="L32" s="179" t="s">
        <v>307</v>
      </c>
      <c r="M32" s="180" t="s">
        <v>307</v>
      </c>
      <c r="N32" s="181" t="s">
        <v>307</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0</v>
      </c>
      <c r="D34" s="177">
        <v>0</v>
      </c>
      <c r="E34" s="178">
        <v>0</v>
      </c>
      <c r="F34" s="179" t="s">
        <v>299</v>
      </c>
      <c r="G34" s="180" t="s">
        <v>299</v>
      </c>
      <c r="H34" s="181" t="s">
        <v>299</v>
      </c>
      <c r="I34" s="179" t="s">
        <v>307</v>
      </c>
      <c r="J34" s="180" t="s">
        <v>307</v>
      </c>
      <c r="K34" s="181" t="s">
        <v>307</v>
      </c>
      <c r="L34" s="179" t="s">
        <v>307</v>
      </c>
      <c r="M34" s="180" t="s">
        <v>307</v>
      </c>
      <c r="N34" s="181" t="s">
        <v>307</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299</v>
      </c>
      <c r="G35" s="180" t="s">
        <v>299</v>
      </c>
      <c r="H35" s="181" t="s">
        <v>299</v>
      </c>
      <c r="I35" s="179" t="s">
        <v>307</v>
      </c>
      <c r="J35" s="180" t="s">
        <v>307</v>
      </c>
      <c r="K35" s="181" t="s">
        <v>307</v>
      </c>
      <c r="L35" s="179" t="s">
        <v>307</v>
      </c>
      <c r="M35" s="180" t="s">
        <v>307</v>
      </c>
      <c r="N35" s="181" t="s">
        <v>307</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0</v>
      </c>
      <c r="D36" s="177">
        <v>0</v>
      </c>
      <c r="E36" s="178">
        <v>0</v>
      </c>
      <c r="F36" s="179" t="s">
        <v>299</v>
      </c>
      <c r="G36" s="180" t="s">
        <v>299</v>
      </c>
      <c r="H36" s="181" t="s">
        <v>299</v>
      </c>
      <c r="I36" s="179" t="s">
        <v>307</v>
      </c>
      <c r="J36" s="180" t="s">
        <v>307</v>
      </c>
      <c r="K36" s="181" t="s">
        <v>307</v>
      </c>
      <c r="L36" s="179" t="s">
        <v>307</v>
      </c>
      <c r="M36" s="180" t="s">
        <v>307</v>
      </c>
      <c r="N36" s="181" t="s">
        <v>307</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299</v>
      </c>
      <c r="G38" s="180" t="s">
        <v>299</v>
      </c>
      <c r="H38" s="181" t="s">
        <v>299</v>
      </c>
      <c r="I38" s="179" t="s">
        <v>307</v>
      </c>
      <c r="J38" s="180" t="s">
        <v>307</v>
      </c>
      <c r="K38" s="181" t="s">
        <v>307</v>
      </c>
      <c r="L38" s="179" t="s">
        <v>307</v>
      </c>
      <c r="M38" s="180" t="s">
        <v>307</v>
      </c>
      <c r="N38" s="181" t="s">
        <v>307</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299</v>
      </c>
      <c r="G40" s="180" t="s">
        <v>299</v>
      </c>
      <c r="H40" s="181" t="s">
        <v>299</v>
      </c>
      <c r="I40" s="179" t="s">
        <v>307</v>
      </c>
      <c r="J40" s="180" t="s">
        <v>307</v>
      </c>
      <c r="K40" s="181" t="s">
        <v>307</v>
      </c>
      <c r="L40" s="179" t="s">
        <v>307</v>
      </c>
      <c r="M40" s="180" t="s">
        <v>307</v>
      </c>
      <c r="N40" s="181" t="s">
        <v>307</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299</v>
      </c>
      <c r="G41" s="180" t="s">
        <v>299</v>
      </c>
      <c r="H41" s="181" t="s">
        <v>299</v>
      </c>
      <c r="I41" s="179" t="s">
        <v>307</v>
      </c>
      <c r="J41" s="180" t="s">
        <v>307</v>
      </c>
      <c r="K41" s="181" t="s">
        <v>307</v>
      </c>
      <c r="L41" s="179" t="s">
        <v>307</v>
      </c>
      <c r="M41" s="180" t="s">
        <v>307</v>
      </c>
      <c r="N41" s="181" t="s">
        <v>307</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0</v>
      </c>
      <c r="D45" s="177">
        <v>0</v>
      </c>
      <c r="E45" s="178">
        <v>0</v>
      </c>
      <c r="F45" s="179" t="s">
        <v>299</v>
      </c>
      <c r="G45" s="180" t="s">
        <v>299</v>
      </c>
      <c r="H45" s="181" t="s">
        <v>299</v>
      </c>
      <c r="I45" s="179" t="s">
        <v>307</v>
      </c>
      <c r="J45" s="180" t="s">
        <v>307</v>
      </c>
      <c r="K45" s="181" t="s">
        <v>307</v>
      </c>
      <c r="L45" s="179" t="s">
        <v>307</v>
      </c>
      <c r="M45" s="180" t="s">
        <v>307</v>
      </c>
      <c r="N45" s="181" t="s">
        <v>307</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299</v>
      </c>
      <c r="G50" s="180" t="s">
        <v>299</v>
      </c>
      <c r="H50" s="181" t="s">
        <v>299</v>
      </c>
      <c r="I50" s="179" t="s">
        <v>307</v>
      </c>
      <c r="J50" s="180" t="s">
        <v>307</v>
      </c>
      <c r="K50" s="181" t="s">
        <v>307</v>
      </c>
      <c r="L50" s="179" t="s">
        <v>307</v>
      </c>
      <c r="M50" s="180" t="s">
        <v>307</v>
      </c>
      <c r="N50" s="181" t="s">
        <v>307</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105">
        <v>0</v>
      </c>
      <c r="D51" s="177">
        <v>0</v>
      </c>
      <c r="E51" s="178">
        <v>0</v>
      </c>
      <c r="F51" s="179" t="s">
        <v>299</v>
      </c>
      <c r="G51" s="180" t="s">
        <v>299</v>
      </c>
      <c r="H51" s="181" t="s">
        <v>299</v>
      </c>
      <c r="I51" s="179" t="s">
        <v>307</v>
      </c>
      <c r="J51" s="180" t="s">
        <v>307</v>
      </c>
      <c r="K51" s="181" t="s">
        <v>307</v>
      </c>
      <c r="L51" s="179" t="s">
        <v>307</v>
      </c>
      <c r="M51" s="180" t="s">
        <v>307</v>
      </c>
      <c r="N51" s="181" t="s">
        <v>307</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105">
        <v>0</v>
      </c>
      <c r="D52" s="177">
        <v>0</v>
      </c>
      <c r="E52" s="178">
        <v>0</v>
      </c>
      <c r="F52" s="179" t="s">
        <v>299</v>
      </c>
      <c r="G52" s="180" t="s">
        <v>299</v>
      </c>
      <c r="H52" s="181" t="s">
        <v>299</v>
      </c>
      <c r="I52" s="179" t="s">
        <v>307</v>
      </c>
      <c r="J52" s="180" t="s">
        <v>307</v>
      </c>
      <c r="K52" s="181" t="s">
        <v>307</v>
      </c>
      <c r="L52" s="179" t="s">
        <v>307</v>
      </c>
      <c r="M52" s="180" t="s">
        <v>307</v>
      </c>
      <c r="N52" s="181" t="s">
        <v>307</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299</v>
      </c>
      <c r="G53" s="180" t="s">
        <v>299</v>
      </c>
      <c r="H53" s="181" t="s">
        <v>299</v>
      </c>
      <c r="I53" s="179" t="s">
        <v>307</v>
      </c>
      <c r="J53" s="180" t="s">
        <v>307</v>
      </c>
      <c r="K53" s="181" t="s">
        <v>307</v>
      </c>
      <c r="L53" s="179" t="s">
        <v>307</v>
      </c>
      <c r="M53" s="180" t="s">
        <v>307</v>
      </c>
      <c r="N53" s="181" t="s">
        <v>307</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54</v>
      </c>
      <c r="C54" s="105">
        <v>0</v>
      </c>
      <c r="D54" s="177">
        <v>0</v>
      </c>
      <c r="E54" s="178">
        <v>0</v>
      </c>
      <c r="F54" s="179" t="s">
        <v>299</v>
      </c>
      <c r="G54" s="180" t="s">
        <v>299</v>
      </c>
      <c r="H54" s="181" t="s">
        <v>299</v>
      </c>
      <c r="I54" s="179" t="s">
        <v>307</v>
      </c>
      <c r="J54" s="180" t="s">
        <v>307</v>
      </c>
      <c r="K54" s="181" t="s">
        <v>307</v>
      </c>
      <c r="L54" s="179" t="s">
        <v>307</v>
      </c>
      <c r="M54" s="180" t="s">
        <v>307</v>
      </c>
      <c r="N54" s="181" t="s">
        <v>307</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305</v>
      </c>
      <c r="C55" s="105">
        <v>0</v>
      </c>
      <c r="D55" s="177">
        <v>0</v>
      </c>
      <c r="E55" s="178">
        <v>0</v>
      </c>
      <c r="F55" s="179" t="s">
        <v>299</v>
      </c>
      <c r="G55" s="180" t="s">
        <v>299</v>
      </c>
      <c r="H55" s="181" t="s">
        <v>299</v>
      </c>
      <c r="I55" s="179" t="s">
        <v>307</v>
      </c>
      <c r="J55" s="180" t="s">
        <v>307</v>
      </c>
      <c r="K55" s="181" t="s">
        <v>307</v>
      </c>
      <c r="L55" s="179" t="s">
        <v>307</v>
      </c>
      <c r="M55" s="180" t="s">
        <v>307</v>
      </c>
      <c r="N55" s="181" t="s">
        <v>307</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53</v>
      </c>
      <c r="C56" s="105">
        <v>0</v>
      </c>
      <c r="D56" s="177">
        <v>0</v>
      </c>
      <c r="E56" s="178">
        <v>0</v>
      </c>
      <c r="F56" s="179" t="s">
        <v>299</v>
      </c>
      <c r="G56" s="180" t="s">
        <v>299</v>
      </c>
      <c r="H56" s="181" t="s">
        <v>299</v>
      </c>
      <c r="I56" s="179" t="s">
        <v>307</v>
      </c>
      <c r="J56" s="180" t="s">
        <v>307</v>
      </c>
      <c r="K56" s="181" t="s">
        <v>307</v>
      </c>
      <c r="L56" s="179" t="s">
        <v>307</v>
      </c>
      <c r="M56" s="180" t="s">
        <v>307</v>
      </c>
      <c r="N56" s="181" t="s">
        <v>307</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230</v>
      </c>
      <c r="C57" s="105">
        <v>0</v>
      </c>
      <c r="D57" s="177">
        <v>0</v>
      </c>
      <c r="E57" s="178">
        <v>0</v>
      </c>
      <c r="F57" s="179" t="s">
        <v>299</v>
      </c>
      <c r="G57" s="180" t="s">
        <v>299</v>
      </c>
      <c r="H57" s="181" t="s">
        <v>299</v>
      </c>
      <c r="I57" s="179" t="s">
        <v>307</v>
      </c>
      <c r="J57" s="180" t="s">
        <v>307</v>
      </c>
      <c r="K57" s="181" t="s">
        <v>307</v>
      </c>
      <c r="L57" s="179" t="s">
        <v>307</v>
      </c>
      <c r="M57" s="180" t="s">
        <v>307</v>
      </c>
      <c r="N57" s="181" t="s">
        <v>307</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67</v>
      </c>
      <c r="C58" s="105">
        <v>0</v>
      </c>
      <c r="D58" s="177">
        <v>0</v>
      </c>
      <c r="E58" s="178">
        <v>0</v>
      </c>
      <c r="F58" s="179" t="s">
        <v>299</v>
      </c>
      <c r="G58" s="180" t="s">
        <v>299</v>
      </c>
      <c r="H58" s="181" t="s">
        <v>299</v>
      </c>
      <c r="I58" s="179" t="s">
        <v>307</v>
      </c>
      <c r="J58" s="180" t="s">
        <v>307</v>
      </c>
      <c r="K58" s="181" t="s">
        <v>307</v>
      </c>
      <c r="L58" s="179" t="s">
        <v>307</v>
      </c>
      <c r="M58" s="180" t="s">
        <v>307</v>
      </c>
      <c r="N58" s="181" t="s">
        <v>307</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306</v>
      </c>
      <c r="C59" s="105">
        <v>429.97088500000001</v>
      </c>
      <c r="D59" s="177">
        <v>362.22583900000006</v>
      </c>
      <c r="E59" s="178">
        <v>353.05768799999998</v>
      </c>
      <c r="F59" s="179">
        <v>11.706896619290861</v>
      </c>
      <c r="G59" s="180">
        <v>7.0237371994878579</v>
      </c>
      <c r="H59" s="181">
        <v>6.6450324684616424</v>
      </c>
      <c r="I59" s="179">
        <v>106.59844584758176</v>
      </c>
      <c r="J59" s="180">
        <v>123.68742043356933</v>
      </c>
      <c r="K59" s="181">
        <v>127.3489120020555</v>
      </c>
      <c r="L59" s="179">
        <v>12.47936985314715</v>
      </c>
      <c r="M59" s="180">
        <v>8.6874793600795535</v>
      </c>
      <c r="N59" s="181">
        <v>8.4623765507692319</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7">
        <v>0</v>
      </c>
      <c r="E60" s="178">
        <v>0</v>
      </c>
      <c r="F60" s="179" t="s">
        <v>299</v>
      </c>
      <c r="G60" s="180" t="s">
        <v>299</v>
      </c>
      <c r="H60" s="181" t="s">
        <v>299</v>
      </c>
      <c r="I60" s="179" t="s">
        <v>307</v>
      </c>
      <c r="J60" s="180" t="s">
        <v>307</v>
      </c>
      <c r="K60" s="181" t="s">
        <v>307</v>
      </c>
      <c r="L60" s="179" t="s">
        <v>307</v>
      </c>
      <c r="M60" s="180" t="s">
        <v>307</v>
      </c>
      <c r="N60" s="181" t="s">
        <v>307</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297</v>
      </c>
      <c r="C62" s="259"/>
      <c r="D62" s="317"/>
      <c r="E62" s="259"/>
      <c r="F62" s="318"/>
      <c r="G62" s="318"/>
      <c r="H62" s="318"/>
      <c r="I62" s="318"/>
      <c r="J62" s="318"/>
      <c r="K62" s="318"/>
      <c r="L62" s="318"/>
      <c r="M62" s="318"/>
      <c r="N62" s="318"/>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3"/>
      <c r="D64" s="193"/>
      <c r="E64" s="193"/>
      <c r="F64" s="193"/>
      <c r="G64" s="193"/>
      <c r="H64" s="193"/>
      <c r="I64" s="193"/>
      <c r="J64" s="193"/>
      <c r="K64" s="193"/>
      <c r="L64" s="193"/>
      <c r="M64" s="193"/>
      <c r="N64" s="193"/>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5"/>
    <row r="88" ht="14.45" customHeight="1"/>
    <row r="89" ht="14.45" customHeight="1"/>
    <row r="90" ht="14.45" customHeight="1"/>
  </sheetData>
  <mergeCells count="4">
    <mergeCell ref="C5:E5"/>
    <mergeCell ref="F5:H5"/>
    <mergeCell ref="I5:K5"/>
    <mergeCell ref="L5:N5"/>
  </mergeCells>
  <conditionalFormatting sqref="I62:K62">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D63" sqref="D63"/>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2" hidden="1"/>
  </cols>
  <sheetData>
    <row r="1" spans="1:102" ht="89.1" customHeight="1"/>
    <row r="2" spans="1:102" s="249"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16"/>
    </row>
    <row r="5" spans="1:102" s="95" customFormat="1" ht="20.100000000000001" customHeight="1">
      <c r="A5" s="93"/>
      <c r="B5" s="218"/>
      <c r="C5" s="637" t="s">
        <v>204</v>
      </c>
      <c r="D5" s="638"/>
      <c r="E5" s="639"/>
      <c r="F5" s="637" t="s">
        <v>194</v>
      </c>
      <c r="G5" s="638"/>
      <c r="H5" s="639"/>
      <c r="I5" s="637" t="s">
        <v>195</v>
      </c>
      <c r="J5" s="638"/>
      <c r="K5" s="639"/>
      <c r="L5" s="637" t="s">
        <v>196</v>
      </c>
      <c r="M5" s="638"/>
      <c r="N5" s="63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19"/>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303</v>
      </c>
      <c r="C7" s="320">
        <v>4078.2269065300002</v>
      </c>
      <c r="D7" s="171">
        <v>4150.0427436700002</v>
      </c>
      <c r="E7" s="172">
        <v>4080.1750405399998</v>
      </c>
      <c r="F7" s="238">
        <v>4.8830527870123328</v>
      </c>
      <c r="G7" s="285">
        <v>5.2353596962681461</v>
      </c>
      <c r="H7" s="286">
        <v>5.5241597309062893</v>
      </c>
      <c r="I7" s="238">
        <v>217.20179553276128</v>
      </c>
      <c r="J7" s="285">
        <v>206.86548791688989</v>
      </c>
      <c r="K7" s="286">
        <v>188.66863879422507</v>
      </c>
      <c r="L7" s="238">
        <v>10.60607833020333</v>
      </c>
      <c r="M7" s="285">
        <v>10.830152379889306</v>
      </c>
      <c r="N7" s="286">
        <v>10.422356969119621</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47</v>
      </c>
      <c r="C8" s="105">
        <v>19.48138471</v>
      </c>
      <c r="D8" s="177">
        <v>29.57312838</v>
      </c>
      <c r="E8" s="178">
        <v>26.971401799999995</v>
      </c>
      <c r="F8" s="179">
        <v>57.663400611526647</v>
      </c>
      <c r="G8" s="180">
        <v>1.380349602364253</v>
      </c>
      <c r="H8" s="181">
        <v>2.2327875816969964</v>
      </c>
      <c r="I8" s="179">
        <v>110.58164097749248</v>
      </c>
      <c r="J8" s="180">
        <v>1966.7571718028473</v>
      </c>
      <c r="K8" s="181">
        <v>1226.2812689659495</v>
      </c>
      <c r="L8" s="179">
        <v>63.765134639651599</v>
      </c>
      <c r="M8" s="180">
        <v>27.148124800451022</v>
      </c>
      <c r="N8" s="181">
        <v>27.380255890148064</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69</v>
      </c>
      <c r="C9" s="105">
        <v>0</v>
      </c>
      <c r="D9" s="177">
        <v>0</v>
      </c>
      <c r="E9" s="178">
        <v>0</v>
      </c>
      <c r="F9" s="179" t="s">
        <v>299</v>
      </c>
      <c r="G9" s="180" t="s">
        <v>299</v>
      </c>
      <c r="H9" s="181" t="s">
        <v>299</v>
      </c>
      <c r="I9" s="179" t="s">
        <v>307</v>
      </c>
      <c r="J9" s="180" t="s">
        <v>307</v>
      </c>
      <c r="K9" s="181" t="s">
        <v>307</v>
      </c>
      <c r="L9" s="179" t="s">
        <v>307</v>
      </c>
      <c r="M9" s="180" t="s">
        <v>307</v>
      </c>
      <c r="N9" s="181" t="s">
        <v>307</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43</v>
      </c>
      <c r="C10" s="105">
        <v>62.515931239999993</v>
      </c>
      <c r="D10" s="177">
        <v>67.087568730000001</v>
      </c>
      <c r="E10" s="178">
        <v>68.657179779999993</v>
      </c>
      <c r="F10" s="179">
        <v>6.1504093176489976</v>
      </c>
      <c r="G10" s="180">
        <v>5.7322568141902615</v>
      </c>
      <c r="H10" s="181">
        <v>5.4792244628373821</v>
      </c>
      <c r="I10" s="179">
        <v>327.33826242670563</v>
      </c>
      <c r="J10" s="180">
        <v>282.81932523996522</v>
      </c>
      <c r="K10" s="181">
        <v>280.62348989939733</v>
      </c>
      <c r="L10" s="179">
        <v>20.132642992522435</v>
      </c>
      <c r="M10" s="180">
        <v>16.211930042914823</v>
      </c>
      <c r="N10" s="181">
        <v>15.375990907035769</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33</v>
      </c>
      <c r="C11" s="105">
        <v>0.18682193999999999</v>
      </c>
      <c r="D11" s="177">
        <v>0.20868233</v>
      </c>
      <c r="E11" s="178">
        <v>0.20868233</v>
      </c>
      <c r="F11" s="179">
        <v>100</v>
      </c>
      <c r="G11" s="180">
        <v>100</v>
      </c>
      <c r="H11" s="181">
        <v>100</v>
      </c>
      <c r="I11" s="179">
        <v>100</v>
      </c>
      <c r="J11" s="180">
        <v>100</v>
      </c>
      <c r="K11" s="181">
        <v>100</v>
      </c>
      <c r="L11" s="179">
        <v>100</v>
      </c>
      <c r="M11" s="180">
        <v>100</v>
      </c>
      <c r="N11" s="181">
        <v>100</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55</v>
      </c>
      <c r="C12" s="105">
        <v>1340.4072289999999</v>
      </c>
      <c r="D12" s="177">
        <v>1212.3169810000002</v>
      </c>
      <c r="E12" s="178">
        <v>1186.014758</v>
      </c>
      <c r="F12" s="179">
        <v>8.0047696460162854</v>
      </c>
      <c r="G12" s="180">
        <v>5.7092317508336539</v>
      </c>
      <c r="H12" s="181">
        <v>6.0406337709332281</v>
      </c>
      <c r="I12" s="179">
        <v>206.56774384770068</v>
      </c>
      <c r="J12" s="180">
        <v>275.06805922144116</v>
      </c>
      <c r="K12" s="181">
        <v>228.32296997627449</v>
      </c>
      <c r="L12" s="179">
        <v>16.535272057981416</v>
      </c>
      <c r="M12" s="180">
        <v>15.704272973472438</v>
      </c>
      <c r="N12" s="181">
        <v>13.792154431184574</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70</v>
      </c>
      <c r="C13" s="105">
        <v>7.8490990000000007</v>
      </c>
      <c r="D13" s="177">
        <v>6.6462839999999996</v>
      </c>
      <c r="E13" s="178">
        <v>7.0972439999999999</v>
      </c>
      <c r="F13" s="179">
        <v>53.823922975108353</v>
      </c>
      <c r="G13" s="180">
        <v>66.279713596349481</v>
      </c>
      <c r="H13" s="181">
        <v>61.075566797478011</v>
      </c>
      <c r="I13" s="179">
        <v>100.08043187990228</v>
      </c>
      <c r="J13" s="180">
        <v>97.681003410108829</v>
      </c>
      <c r="K13" s="181">
        <v>98.498459633255678</v>
      </c>
      <c r="L13" s="179">
        <v>53.867214568194385</v>
      </c>
      <c r="M13" s="180">
        <v>64.742689298260515</v>
      </c>
      <c r="N13" s="181">
        <v>60.158492507795977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57</v>
      </c>
      <c r="C14" s="105">
        <v>0</v>
      </c>
      <c r="D14" s="177">
        <v>6.9066879999999999</v>
      </c>
      <c r="E14" s="178">
        <v>6.1972009999999997</v>
      </c>
      <c r="F14" s="179" t="s">
        <v>299</v>
      </c>
      <c r="G14" s="180">
        <v>0</v>
      </c>
      <c r="H14" s="181">
        <v>0</v>
      </c>
      <c r="I14" s="179" t="s">
        <v>307</v>
      </c>
      <c r="J14" s="180" t="s">
        <v>307</v>
      </c>
      <c r="K14" s="181" t="s">
        <v>307</v>
      </c>
      <c r="L14" s="179" t="s">
        <v>307</v>
      </c>
      <c r="M14" s="180">
        <v>0.69856927082850717</v>
      </c>
      <c r="N14" s="181">
        <v>0.85204594784000087</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37</v>
      </c>
      <c r="C16" s="105">
        <v>0</v>
      </c>
      <c r="D16" s="177">
        <v>0</v>
      </c>
      <c r="E16" s="178">
        <v>0</v>
      </c>
      <c r="F16" s="179" t="s">
        <v>299</v>
      </c>
      <c r="G16" s="180" t="s">
        <v>299</v>
      </c>
      <c r="H16" s="181" t="s">
        <v>299</v>
      </c>
      <c r="I16" s="179" t="s">
        <v>307</v>
      </c>
      <c r="J16" s="180" t="s">
        <v>307</v>
      </c>
      <c r="K16" s="181" t="s">
        <v>307</v>
      </c>
      <c r="L16" s="179" t="s">
        <v>307</v>
      </c>
      <c r="M16" s="180" t="s">
        <v>307</v>
      </c>
      <c r="N16" s="181" t="s">
        <v>307</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35</v>
      </c>
      <c r="C17" s="105">
        <v>1993.6039866400001</v>
      </c>
      <c r="D17" s="177">
        <v>2407.8963622299998</v>
      </c>
      <c r="E17" s="178">
        <v>2379.5766036300001</v>
      </c>
      <c r="F17" s="179">
        <v>3.3758692077772783</v>
      </c>
      <c r="G17" s="180">
        <v>5.6041217004467798</v>
      </c>
      <c r="H17" s="181">
        <v>5.9042243857868097</v>
      </c>
      <c r="I17" s="179">
        <v>224.15555151219954</v>
      </c>
      <c r="J17" s="180">
        <v>159.14521888597187</v>
      </c>
      <c r="K17" s="181">
        <v>152.90534673463455</v>
      </c>
      <c r="L17" s="179">
        <v>7.5671982410236778</v>
      </c>
      <c r="M17" s="180">
        <v>8.9186917468122751</v>
      </c>
      <c r="N17" s="181">
        <v>9.0278747690781689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0</v>
      </c>
      <c r="E18" s="178">
        <v>0</v>
      </c>
      <c r="F18" s="179" t="s">
        <v>299</v>
      </c>
      <c r="G18" s="180" t="s">
        <v>299</v>
      </c>
      <c r="H18" s="181" t="s">
        <v>299</v>
      </c>
      <c r="I18" s="179" t="s">
        <v>307</v>
      </c>
      <c r="J18" s="180" t="s">
        <v>307</v>
      </c>
      <c r="K18" s="181" t="s">
        <v>307</v>
      </c>
      <c r="L18" s="179" t="s">
        <v>307</v>
      </c>
      <c r="M18" s="180" t="s">
        <v>307</v>
      </c>
      <c r="N18" s="181" t="s">
        <v>307</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44</v>
      </c>
      <c r="C19" s="105">
        <v>0</v>
      </c>
      <c r="D19" s="177">
        <v>0</v>
      </c>
      <c r="E19" s="178">
        <v>0</v>
      </c>
      <c r="F19" s="179" t="s">
        <v>299</v>
      </c>
      <c r="G19" s="180" t="s">
        <v>299</v>
      </c>
      <c r="H19" s="181" t="s">
        <v>299</v>
      </c>
      <c r="I19" s="179" t="s">
        <v>307</v>
      </c>
      <c r="J19" s="180" t="s">
        <v>307</v>
      </c>
      <c r="K19" s="181" t="s">
        <v>307</v>
      </c>
      <c r="L19" s="179" t="s">
        <v>307</v>
      </c>
      <c r="M19" s="180" t="s">
        <v>307</v>
      </c>
      <c r="N19" s="181" t="s">
        <v>307</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64</v>
      </c>
      <c r="C20" s="105">
        <v>0</v>
      </c>
      <c r="D20" s="177">
        <v>0</v>
      </c>
      <c r="E20" s="178">
        <v>0</v>
      </c>
      <c r="F20" s="179" t="s">
        <v>299</v>
      </c>
      <c r="G20" s="180" t="s">
        <v>299</v>
      </c>
      <c r="H20" s="181" t="s">
        <v>299</v>
      </c>
      <c r="I20" s="179" t="s">
        <v>307</v>
      </c>
      <c r="J20" s="180" t="s">
        <v>307</v>
      </c>
      <c r="K20" s="181" t="s">
        <v>307</v>
      </c>
      <c r="L20" s="179" t="s">
        <v>307</v>
      </c>
      <c r="M20" s="180" t="s">
        <v>307</v>
      </c>
      <c r="N20" s="181" t="s">
        <v>307</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60</v>
      </c>
      <c r="C21" s="105">
        <v>0</v>
      </c>
      <c r="D21" s="177">
        <v>0</v>
      </c>
      <c r="E21" s="178">
        <v>0</v>
      </c>
      <c r="F21" s="179" t="s">
        <v>299</v>
      </c>
      <c r="G21" s="180" t="s">
        <v>299</v>
      </c>
      <c r="H21" s="181" t="s">
        <v>299</v>
      </c>
      <c r="I21" s="179" t="s">
        <v>307</v>
      </c>
      <c r="J21" s="180" t="s">
        <v>307</v>
      </c>
      <c r="K21" s="181" t="s">
        <v>307</v>
      </c>
      <c r="L21" s="179" t="s">
        <v>307</v>
      </c>
      <c r="M21" s="180" t="s">
        <v>307</v>
      </c>
      <c r="N21" s="181" t="s">
        <v>307</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34</v>
      </c>
      <c r="C23" s="105">
        <v>0</v>
      </c>
      <c r="D23" s="177">
        <v>0</v>
      </c>
      <c r="E23" s="178">
        <v>0</v>
      </c>
      <c r="F23" s="179" t="s">
        <v>299</v>
      </c>
      <c r="G23" s="180" t="s">
        <v>299</v>
      </c>
      <c r="H23" s="181" t="s">
        <v>299</v>
      </c>
      <c r="I23" s="179" t="s">
        <v>307</v>
      </c>
      <c r="J23" s="180" t="s">
        <v>307</v>
      </c>
      <c r="K23" s="181" t="s">
        <v>307</v>
      </c>
      <c r="L23" s="179" t="s">
        <v>307</v>
      </c>
      <c r="M23" s="180" t="s">
        <v>307</v>
      </c>
      <c r="N23" s="181" t="s">
        <v>307</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222</v>
      </c>
      <c r="C25" s="105">
        <v>0</v>
      </c>
      <c r="D25" s="177">
        <v>0</v>
      </c>
      <c r="E25" s="178">
        <v>0</v>
      </c>
      <c r="F25" s="179" t="s">
        <v>299</v>
      </c>
      <c r="G25" s="180" t="s">
        <v>299</v>
      </c>
      <c r="H25" s="181" t="s">
        <v>299</v>
      </c>
      <c r="I25" s="179" t="s">
        <v>307</v>
      </c>
      <c r="J25" s="180" t="s">
        <v>307</v>
      </c>
      <c r="K25" s="181" t="s">
        <v>307</v>
      </c>
      <c r="L25" s="179" t="s">
        <v>307</v>
      </c>
      <c r="M25" s="180" t="s">
        <v>307</v>
      </c>
      <c r="N25" s="181" t="s">
        <v>307</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66</v>
      </c>
      <c r="C26" s="105">
        <v>0</v>
      </c>
      <c r="D26" s="177">
        <v>0</v>
      </c>
      <c r="E26" s="178">
        <v>0</v>
      </c>
      <c r="F26" s="179" t="s">
        <v>299</v>
      </c>
      <c r="G26" s="180" t="s">
        <v>299</v>
      </c>
      <c r="H26" s="181" t="s">
        <v>299</v>
      </c>
      <c r="I26" s="179" t="s">
        <v>307</v>
      </c>
      <c r="J26" s="180" t="s">
        <v>307</v>
      </c>
      <c r="K26" s="181" t="s">
        <v>307</v>
      </c>
      <c r="L26" s="179" t="s">
        <v>307</v>
      </c>
      <c r="M26" s="180" t="s">
        <v>307</v>
      </c>
      <c r="N26" s="181" t="s">
        <v>307</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68</v>
      </c>
      <c r="C28" s="105">
        <v>0</v>
      </c>
      <c r="D28" s="177">
        <v>0</v>
      </c>
      <c r="E28" s="178">
        <v>0</v>
      </c>
      <c r="F28" s="179" t="s">
        <v>299</v>
      </c>
      <c r="G28" s="180" t="s">
        <v>299</v>
      </c>
      <c r="H28" s="181" t="s">
        <v>299</v>
      </c>
      <c r="I28" s="179" t="s">
        <v>307</v>
      </c>
      <c r="J28" s="180" t="s">
        <v>307</v>
      </c>
      <c r="K28" s="181" t="s">
        <v>307</v>
      </c>
      <c r="L28" s="179" t="s">
        <v>307</v>
      </c>
      <c r="M28" s="180" t="s">
        <v>307</v>
      </c>
      <c r="N28" s="181" t="s">
        <v>307</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72</v>
      </c>
      <c r="C29" s="105">
        <v>185.11846800000001</v>
      </c>
      <c r="D29" s="177">
        <v>123.56439400000001</v>
      </c>
      <c r="E29" s="178">
        <v>99.201329999999999</v>
      </c>
      <c r="F29" s="179">
        <v>6.6022586141972605E-3</v>
      </c>
      <c r="G29" s="180">
        <v>0.17862589120940453</v>
      </c>
      <c r="H29" s="181">
        <v>0.22955740613558309</v>
      </c>
      <c r="I29" s="179">
        <v>51378.775977745056</v>
      </c>
      <c r="J29" s="180">
        <v>626.07263567085602</v>
      </c>
      <c r="K29" s="181">
        <v>979.66266181869275</v>
      </c>
      <c r="L29" s="179">
        <v>3.3921596628597861</v>
      </c>
      <c r="M29" s="180">
        <v>1.1183278250852751</v>
      </c>
      <c r="N29" s="181">
        <v>2.2488881953498003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51</v>
      </c>
      <c r="C31" s="105">
        <v>0</v>
      </c>
      <c r="D31" s="177">
        <v>0</v>
      </c>
      <c r="E31" s="178">
        <v>0</v>
      </c>
      <c r="F31" s="179" t="s">
        <v>299</v>
      </c>
      <c r="G31" s="180" t="s">
        <v>299</v>
      </c>
      <c r="H31" s="181" t="s">
        <v>299</v>
      </c>
      <c r="I31" s="179" t="s">
        <v>307</v>
      </c>
      <c r="J31" s="180" t="s">
        <v>307</v>
      </c>
      <c r="K31" s="181" t="s">
        <v>307</v>
      </c>
      <c r="L31" s="179" t="s">
        <v>307</v>
      </c>
      <c r="M31" s="180" t="s">
        <v>307</v>
      </c>
      <c r="N31" s="181" t="s">
        <v>307</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45</v>
      </c>
      <c r="C32" s="105">
        <v>0</v>
      </c>
      <c r="D32" s="177">
        <v>0</v>
      </c>
      <c r="E32" s="178">
        <v>0</v>
      </c>
      <c r="F32" s="179" t="s">
        <v>299</v>
      </c>
      <c r="G32" s="180" t="s">
        <v>299</v>
      </c>
      <c r="H32" s="181" t="s">
        <v>299</v>
      </c>
      <c r="I32" s="179" t="s">
        <v>307</v>
      </c>
      <c r="J32" s="180" t="s">
        <v>307</v>
      </c>
      <c r="K32" s="181" t="s">
        <v>307</v>
      </c>
      <c r="L32" s="179" t="s">
        <v>307</v>
      </c>
      <c r="M32" s="180" t="s">
        <v>307</v>
      </c>
      <c r="N32" s="181" t="s">
        <v>307</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304</v>
      </c>
      <c r="C34" s="105">
        <v>0</v>
      </c>
      <c r="D34" s="177">
        <v>0</v>
      </c>
      <c r="E34" s="178">
        <v>0</v>
      </c>
      <c r="F34" s="179" t="s">
        <v>299</v>
      </c>
      <c r="G34" s="180" t="s">
        <v>299</v>
      </c>
      <c r="H34" s="181" t="s">
        <v>299</v>
      </c>
      <c r="I34" s="179" t="s">
        <v>307</v>
      </c>
      <c r="J34" s="180" t="s">
        <v>307</v>
      </c>
      <c r="K34" s="181" t="s">
        <v>307</v>
      </c>
      <c r="L34" s="179" t="s">
        <v>307</v>
      </c>
      <c r="M34" s="180" t="s">
        <v>307</v>
      </c>
      <c r="N34" s="181" t="s">
        <v>307</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39</v>
      </c>
      <c r="C35" s="105">
        <v>0</v>
      </c>
      <c r="D35" s="177">
        <v>0</v>
      </c>
      <c r="E35" s="178">
        <v>0</v>
      </c>
      <c r="F35" s="179" t="s">
        <v>299</v>
      </c>
      <c r="G35" s="180" t="s">
        <v>299</v>
      </c>
      <c r="H35" s="181" t="s">
        <v>299</v>
      </c>
      <c r="I35" s="179" t="s">
        <v>307</v>
      </c>
      <c r="J35" s="180" t="s">
        <v>307</v>
      </c>
      <c r="K35" s="181" t="s">
        <v>307</v>
      </c>
      <c r="L35" s="179" t="s">
        <v>307</v>
      </c>
      <c r="M35" s="180" t="s">
        <v>307</v>
      </c>
      <c r="N35" s="181" t="s">
        <v>307</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31</v>
      </c>
      <c r="C36" s="105">
        <v>469.06398600000006</v>
      </c>
      <c r="D36" s="177">
        <v>295.84265499999998</v>
      </c>
      <c r="E36" s="178">
        <v>306.25063999999998</v>
      </c>
      <c r="F36" s="179">
        <v>1.0748313983755726</v>
      </c>
      <c r="G36" s="180">
        <v>1.3608091774325104</v>
      </c>
      <c r="H36" s="181">
        <v>1.3459083709996493</v>
      </c>
      <c r="I36" s="179">
        <v>482.72171772438651</v>
      </c>
      <c r="J36" s="180">
        <v>483.64950641528475</v>
      </c>
      <c r="K36" s="181">
        <v>537.25004263859</v>
      </c>
      <c r="L36" s="179">
        <v>5.1884445888796069</v>
      </c>
      <c r="M36" s="180">
        <v>6.5815468699062354</v>
      </c>
      <c r="N36" s="181">
        <v>7.2308932970719679</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52</v>
      </c>
      <c r="C38" s="105">
        <v>0</v>
      </c>
      <c r="D38" s="177">
        <v>0</v>
      </c>
      <c r="E38" s="178">
        <v>0</v>
      </c>
      <c r="F38" s="179" t="s">
        <v>299</v>
      </c>
      <c r="G38" s="180" t="s">
        <v>299</v>
      </c>
      <c r="H38" s="181" t="s">
        <v>299</v>
      </c>
      <c r="I38" s="179" t="s">
        <v>307</v>
      </c>
      <c r="J38" s="180" t="s">
        <v>307</v>
      </c>
      <c r="K38" s="181" t="s">
        <v>307</v>
      </c>
      <c r="L38" s="179" t="s">
        <v>307</v>
      </c>
      <c r="M38" s="180" t="s">
        <v>307</v>
      </c>
      <c r="N38" s="181" t="s">
        <v>307</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42</v>
      </c>
      <c r="C40" s="105">
        <v>0</v>
      </c>
      <c r="D40" s="177">
        <v>0</v>
      </c>
      <c r="E40" s="178">
        <v>0</v>
      </c>
      <c r="F40" s="179" t="s">
        <v>299</v>
      </c>
      <c r="G40" s="180" t="s">
        <v>299</v>
      </c>
      <c r="H40" s="181" t="s">
        <v>299</v>
      </c>
      <c r="I40" s="179" t="s">
        <v>307</v>
      </c>
      <c r="J40" s="180" t="s">
        <v>307</v>
      </c>
      <c r="K40" s="181" t="s">
        <v>307</v>
      </c>
      <c r="L40" s="179" t="s">
        <v>307</v>
      </c>
      <c r="M40" s="180" t="s">
        <v>307</v>
      </c>
      <c r="N40" s="181" t="s">
        <v>307</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229</v>
      </c>
      <c r="C41" s="105">
        <v>0</v>
      </c>
      <c r="D41" s="177">
        <v>0</v>
      </c>
      <c r="E41" s="178">
        <v>0</v>
      </c>
      <c r="F41" s="179" t="s">
        <v>299</v>
      </c>
      <c r="G41" s="180" t="s">
        <v>299</v>
      </c>
      <c r="H41" s="181" t="s">
        <v>299</v>
      </c>
      <c r="I41" s="179" t="s">
        <v>307</v>
      </c>
      <c r="J41" s="180" t="s">
        <v>307</v>
      </c>
      <c r="K41" s="181" t="s">
        <v>307</v>
      </c>
      <c r="L41" s="179" t="s">
        <v>307</v>
      </c>
      <c r="M41" s="180" t="s">
        <v>307</v>
      </c>
      <c r="N41" s="181" t="s">
        <v>307</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58</v>
      </c>
      <c r="C42" s="105">
        <v>0</v>
      </c>
      <c r="D42" s="177">
        <v>0</v>
      </c>
      <c r="E42" s="178">
        <v>0</v>
      </c>
      <c r="F42" s="179" t="s">
        <v>299</v>
      </c>
      <c r="G42" s="180" t="s">
        <v>299</v>
      </c>
      <c r="H42" s="181" t="s">
        <v>299</v>
      </c>
      <c r="I42" s="179" t="s">
        <v>307</v>
      </c>
      <c r="J42" s="180" t="s">
        <v>307</v>
      </c>
      <c r="K42" s="181" t="s">
        <v>307</v>
      </c>
      <c r="L42" s="179" t="s">
        <v>307</v>
      </c>
      <c r="M42" s="180" t="s">
        <v>307</v>
      </c>
      <c r="N42" s="181" t="s">
        <v>307</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59</v>
      </c>
      <c r="C45" s="105">
        <v>0</v>
      </c>
      <c r="D45" s="177">
        <v>0</v>
      </c>
      <c r="E45" s="178">
        <v>0</v>
      </c>
      <c r="F45" s="179" t="s">
        <v>299</v>
      </c>
      <c r="G45" s="180" t="s">
        <v>299</v>
      </c>
      <c r="H45" s="181" t="s">
        <v>299</v>
      </c>
      <c r="I45" s="179" t="s">
        <v>307</v>
      </c>
      <c r="J45" s="180" t="s">
        <v>307</v>
      </c>
      <c r="K45" s="181" t="s">
        <v>307</v>
      </c>
      <c r="L45" s="179" t="s">
        <v>307</v>
      </c>
      <c r="M45" s="180" t="s">
        <v>307</v>
      </c>
      <c r="N45" s="181" t="s">
        <v>307</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71</v>
      </c>
      <c r="C50" s="105">
        <v>0</v>
      </c>
      <c r="D50" s="177">
        <v>0</v>
      </c>
      <c r="E50" s="178">
        <v>0</v>
      </c>
      <c r="F50" s="179" t="s">
        <v>299</v>
      </c>
      <c r="G50" s="180" t="s">
        <v>299</v>
      </c>
      <c r="H50" s="181" t="s">
        <v>299</v>
      </c>
      <c r="I50" s="179" t="s">
        <v>307</v>
      </c>
      <c r="J50" s="180" t="s">
        <v>307</v>
      </c>
      <c r="K50" s="181" t="s">
        <v>307</v>
      </c>
      <c r="L50" s="179" t="s">
        <v>307</v>
      </c>
      <c r="M50" s="180" t="s">
        <v>307</v>
      </c>
      <c r="N50" s="181" t="s">
        <v>307</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267</v>
      </c>
      <c r="C51" s="105">
        <v>0</v>
      </c>
      <c r="D51" s="177">
        <v>0</v>
      </c>
      <c r="E51" s="178">
        <v>0</v>
      </c>
      <c r="F51" s="179" t="s">
        <v>299</v>
      </c>
      <c r="G51" s="180" t="s">
        <v>299</v>
      </c>
      <c r="H51" s="181" t="s">
        <v>299</v>
      </c>
      <c r="I51" s="179" t="s">
        <v>307</v>
      </c>
      <c r="J51" s="180" t="s">
        <v>307</v>
      </c>
      <c r="K51" s="181" t="s">
        <v>307</v>
      </c>
      <c r="L51" s="179" t="s">
        <v>307</v>
      </c>
      <c r="M51" s="180" t="s">
        <v>307</v>
      </c>
      <c r="N51" s="181" t="s">
        <v>307</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62</v>
      </c>
      <c r="C52" s="105">
        <v>0</v>
      </c>
      <c r="D52" s="177">
        <v>0</v>
      </c>
      <c r="E52" s="178">
        <v>0</v>
      </c>
      <c r="F52" s="179" t="s">
        <v>299</v>
      </c>
      <c r="G52" s="180" t="s">
        <v>299</v>
      </c>
      <c r="H52" s="181" t="s">
        <v>299</v>
      </c>
      <c r="I52" s="179" t="s">
        <v>307</v>
      </c>
      <c r="J52" s="180" t="s">
        <v>307</v>
      </c>
      <c r="K52" s="181" t="s">
        <v>307</v>
      </c>
      <c r="L52" s="179" t="s">
        <v>307</v>
      </c>
      <c r="M52" s="180" t="s">
        <v>307</v>
      </c>
      <c r="N52" s="181" t="s">
        <v>307</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184</v>
      </c>
      <c r="C53" s="105">
        <v>0</v>
      </c>
      <c r="D53" s="177">
        <v>0</v>
      </c>
      <c r="E53" s="178">
        <v>0</v>
      </c>
      <c r="F53" s="179" t="s">
        <v>299</v>
      </c>
      <c r="G53" s="180" t="s">
        <v>299</v>
      </c>
      <c r="H53" s="181" t="s">
        <v>299</v>
      </c>
      <c r="I53" s="179" t="s">
        <v>307</v>
      </c>
      <c r="J53" s="180" t="s">
        <v>307</v>
      </c>
      <c r="K53" s="181" t="s">
        <v>307</v>
      </c>
      <c r="L53" s="179" t="s">
        <v>307</v>
      </c>
      <c r="M53" s="180" t="s">
        <v>307</v>
      </c>
      <c r="N53" s="181" t="s">
        <v>307</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54</v>
      </c>
      <c r="C54" s="105">
        <v>0</v>
      </c>
      <c r="D54" s="177">
        <v>0</v>
      </c>
      <c r="E54" s="178">
        <v>0</v>
      </c>
      <c r="F54" s="179" t="s">
        <v>299</v>
      </c>
      <c r="G54" s="180" t="s">
        <v>299</v>
      </c>
      <c r="H54" s="181" t="s">
        <v>299</v>
      </c>
      <c r="I54" s="179" t="s">
        <v>307</v>
      </c>
      <c r="J54" s="180" t="s">
        <v>307</v>
      </c>
      <c r="K54" s="181" t="s">
        <v>307</v>
      </c>
      <c r="L54" s="179" t="s">
        <v>307</v>
      </c>
      <c r="M54" s="180" t="s">
        <v>307</v>
      </c>
      <c r="N54" s="181" t="s">
        <v>307</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305</v>
      </c>
      <c r="C55" s="105">
        <v>0</v>
      </c>
      <c r="D55" s="177">
        <v>0</v>
      </c>
      <c r="E55" s="178">
        <v>0</v>
      </c>
      <c r="F55" s="179" t="s">
        <v>299</v>
      </c>
      <c r="G55" s="180" t="s">
        <v>299</v>
      </c>
      <c r="H55" s="181" t="s">
        <v>299</v>
      </c>
      <c r="I55" s="179" t="s">
        <v>307</v>
      </c>
      <c r="J55" s="180" t="s">
        <v>307</v>
      </c>
      <c r="K55" s="181" t="s">
        <v>307</v>
      </c>
      <c r="L55" s="179" t="s">
        <v>307</v>
      </c>
      <c r="M55" s="180" t="s">
        <v>307</v>
      </c>
      <c r="N55" s="181" t="s">
        <v>307</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53</v>
      </c>
      <c r="C56" s="105">
        <v>0</v>
      </c>
      <c r="D56" s="177">
        <v>0</v>
      </c>
      <c r="E56" s="178">
        <v>0</v>
      </c>
      <c r="F56" s="179" t="s">
        <v>299</v>
      </c>
      <c r="G56" s="180" t="s">
        <v>299</v>
      </c>
      <c r="H56" s="181" t="s">
        <v>299</v>
      </c>
      <c r="I56" s="179" t="s">
        <v>307</v>
      </c>
      <c r="J56" s="180" t="s">
        <v>307</v>
      </c>
      <c r="K56" s="181" t="s">
        <v>307</v>
      </c>
      <c r="L56" s="179" t="s">
        <v>307</v>
      </c>
      <c r="M56" s="180" t="s">
        <v>307</v>
      </c>
      <c r="N56" s="181" t="s">
        <v>307</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230</v>
      </c>
      <c r="C57" s="105">
        <v>0</v>
      </c>
      <c r="D57" s="177">
        <v>0</v>
      </c>
      <c r="E57" s="178">
        <v>0</v>
      </c>
      <c r="F57" s="179" t="s">
        <v>299</v>
      </c>
      <c r="G57" s="180" t="s">
        <v>299</v>
      </c>
      <c r="H57" s="181" t="s">
        <v>299</v>
      </c>
      <c r="I57" s="179" t="s">
        <v>307</v>
      </c>
      <c r="J57" s="180" t="s">
        <v>307</v>
      </c>
      <c r="K57" s="181" t="s">
        <v>307</v>
      </c>
      <c r="L57" s="179" t="s">
        <v>307</v>
      </c>
      <c r="M57" s="180" t="s">
        <v>307</v>
      </c>
      <c r="N57" s="181" t="s">
        <v>307</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67</v>
      </c>
      <c r="C58" s="105">
        <v>0</v>
      </c>
      <c r="D58" s="177">
        <v>0</v>
      </c>
      <c r="E58" s="178">
        <v>0</v>
      </c>
      <c r="F58" s="179" t="s">
        <v>299</v>
      </c>
      <c r="G58" s="180" t="s">
        <v>299</v>
      </c>
      <c r="H58" s="181" t="s">
        <v>299</v>
      </c>
      <c r="I58" s="179" t="s">
        <v>307</v>
      </c>
      <c r="J58" s="180" t="s">
        <v>307</v>
      </c>
      <c r="K58" s="181" t="s">
        <v>307</v>
      </c>
      <c r="L58" s="179" t="s">
        <v>307</v>
      </c>
      <c r="M58" s="180" t="s">
        <v>307</v>
      </c>
      <c r="N58" s="181" t="s">
        <v>307</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306</v>
      </c>
      <c r="C59" s="105">
        <v>0</v>
      </c>
      <c r="D59" s="177">
        <v>0</v>
      </c>
      <c r="E59" s="178">
        <v>0</v>
      </c>
      <c r="F59" s="179" t="s">
        <v>299</v>
      </c>
      <c r="G59" s="180" t="s">
        <v>299</v>
      </c>
      <c r="H59" s="181" t="s">
        <v>299</v>
      </c>
      <c r="I59" s="179" t="s">
        <v>307</v>
      </c>
      <c r="J59" s="180" t="s">
        <v>307</v>
      </c>
      <c r="K59" s="181" t="s">
        <v>307</v>
      </c>
      <c r="L59" s="179" t="s">
        <v>307</v>
      </c>
      <c r="M59" s="180" t="s">
        <v>307</v>
      </c>
      <c r="N59" s="181" t="s">
        <v>307</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5" customHeight="1">
      <c r="A60" s="93"/>
      <c r="B60" s="104" t="s">
        <v>50</v>
      </c>
      <c r="C60" s="105">
        <v>0</v>
      </c>
      <c r="D60" s="177">
        <v>0</v>
      </c>
      <c r="E60" s="178">
        <v>0</v>
      </c>
      <c r="F60" s="179" t="s">
        <v>299</v>
      </c>
      <c r="G60" s="180" t="s">
        <v>299</v>
      </c>
      <c r="H60" s="181" t="s">
        <v>299</v>
      </c>
      <c r="I60" s="179" t="s">
        <v>307</v>
      </c>
      <c r="J60" s="180" t="s">
        <v>307</v>
      </c>
      <c r="K60" s="181" t="s">
        <v>307</v>
      </c>
      <c r="L60" s="179" t="s">
        <v>307</v>
      </c>
      <c r="M60" s="180" t="s">
        <v>307</v>
      </c>
      <c r="N60" s="181" t="s">
        <v>307</v>
      </c>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18">
      <c r="A61" s="85"/>
      <c r="B61" s="147"/>
      <c r="C61" s="185"/>
      <c r="D61" s="186"/>
      <c r="E61" s="187"/>
      <c r="F61" s="188"/>
      <c r="G61" s="189"/>
      <c r="H61" s="190"/>
      <c r="I61" s="188"/>
      <c r="J61" s="189"/>
      <c r="K61" s="190"/>
      <c r="L61" s="188"/>
      <c r="M61" s="189"/>
      <c r="N61" s="190"/>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s="86" customFormat="1" ht="20.100000000000001" customHeight="1">
      <c r="A62" s="85"/>
      <c r="B62" s="85" t="s">
        <v>297</v>
      </c>
      <c r="C62" s="259"/>
      <c r="D62" s="317"/>
      <c r="E62" s="259"/>
      <c r="F62" s="318"/>
      <c r="G62" s="318"/>
      <c r="H62" s="318"/>
      <c r="I62" s="318"/>
      <c r="J62" s="318"/>
      <c r="K62" s="318"/>
      <c r="L62" s="318"/>
      <c r="M62" s="318"/>
      <c r="N62" s="318"/>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row>
    <row r="63" spans="1:102" ht="20.100000000000001" customHeight="1">
      <c r="B63" s="85"/>
      <c r="C63" s="63"/>
      <c r="D63" s="63"/>
      <c r="E63" s="63"/>
      <c r="F63" s="63"/>
      <c r="G63" s="63"/>
      <c r="H63" s="63"/>
      <c r="I63" s="63"/>
      <c r="J63" s="63"/>
      <c r="K63" s="63"/>
      <c r="L63" s="63"/>
      <c r="M63" s="63"/>
      <c r="N63" s="63"/>
    </row>
    <row r="64" spans="1:102" ht="20.100000000000001" customHeight="1">
      <c r="B64" s="117"/>
      <c r="C64" s="193"/>
      <c r="D64" s="193"/>
      <c r="E64" s="193"/>
      <c r="F64" s="193"/>
      <c r="G64" s="193"/>
      <c r="H64" s="193"/>
      <c r="I64" s="193"/>
      <c r="J64" s="193"/>
      <c r="K64" s="193"/>
      <c r="L64" s="193"/>
      <c r="M64" s="193"/>
      <c r="N64" s="193"/>
    </row>
    <row r="65" spans="2:14" ht="20.100000000000001" customHeight="1">
      <c r="B65" s="117"/>
      <c r="C65" s="63"/>
      <c r="D65" s="63"/>
      <c r="E65" s="63"/>
      <c r="F65" s="63"/>
      <c r="G65" s="191"/>
      <c r="H65" s="63"/>
      <c r="I65" s="63"/>
      <c r="J65" s="63"/>
      <c r="K65" s="63"/>
      <c r="L65" s="63"/>
      <c r="M65" s="63"/>
      <c r="N65" s="63"/>
    </row>
    <row r="66" spans="2:14" ht="20.100000000000001" customHeight="1">
      <c r="B66" s="63"/>
      <c r="C66" s="63"/>
      <c r="D66" s="63"/>
      <c r="E66" s="63"/>
      <c r="F66" s="63"/>
      <c r="G66" s="63"/>
      <c r="H66" s="63"/>
      <c r="I66" s="63"/>
      <c r="J66" s="191"/>
      <c r="K66" s="63"/>
      <c r="L66" s="63"/>
      <c r="M66" s="63"/>
      <c r="N66" s="63"/>
    </row>
    <row r="67" spans="2:14" ht="20.100000000000001" customHeight="1">
      <c r="B67" s="63"/>
      <c r="C67" s="193"/>
      <c r="D67" s="193"/>
      <c r="E67" s="193"/>
      <c r="F67" s="193"/>
      <c r="G67" s="193"/>
      <c r="H67" s="193"/>
      <c r="I67" s="193"/>
      <c r="J67" s="193"/>
      <c r="K67" s="193"/>
      <c r="L67" s="193"/>
      <c r="M67" s="193"/>
      <c r="N67" s="193"/>
    </row>
    <row r="68" spans="2:14" ht="20.100000000000001" customHeight="1">
      <c r="B68" s="63"/>
    </row>
    <row r="69" spans="2:14" ht="20.100000000000001" customHeight="1">
      <c r="B69" s="84"/>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321" customWidth="1"/>
    <col min="2" max="2" width="35.7109375" style="321" customWidth="1"/>
    <col min="3" max="14" width="16.7109375" style="321" customWidth="1"/>
    <col min="15" max="15" width="11.42578125" style="321" customWidth="1"/>
    <col min="16" max="16" width="11.42578125" style="321" hidden="1" customWidth="1"/>
    <col min="17" max="102" width="0" style="321" hidden="1" customWidth="1"/>
    <col min="103" max="124" width="0" style="322" hidden="1" customWidth="1"/>
    <col min="125" max="16384" width="11.42578125" style="322" hidden="1"/>
  </cols>
  <sheetData>
    <row r="1" spans="1:124" ht="89.1" customHeight="1"/>
    <row r="2" spans="1:124" s="324" customFormat="1" ht="20.100000000000001" customHeight="1">
      <c r="A2" s="323"/>
      <c r="B2" s="87" t="s">
        <v>18</v>
      </c>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3"/>
      <c r="AV2" s="323"/>
      <c r="AW2" s="323"/>
      <c r="AX2" s="323"/>
      <c r="AY2" s="323"/>
      <c r="AZ2" s="323"/>
      <c r="BA2" s="323"/>
      <c r="BB2" s="323"/>
      <c r="BC2" s="323"/>
      <c r="BD2" s="323"/>
      <c r="BE2" s="323"/>
      <c r="BF2" s="323"/>
      <c r="BG2" s="323"/>
      <c r="BH2" s="323"/>
      <c r="BI2" s="323"/>
      <c r="BJ2" s="323"/>
      <c r="BK2" s="323"/>
      <c r="BL2" s="323"/>
      <c r="BM2" s="323"/>
      <c r="BN2" s="323"/>
      <c r="BO2" s="323"/>
      <c r="BP2" s="323"/>
      <c r="BQ2" s="323"/>
      <c r="BR2" s="323"/>
      <c r="BS2" s="323"/>
      <c r="BT2" s="323"/>
      <c r="BU2" s="323"/>
      <c r="BV2" s="323"/>
      <c r="BW2" s="323"/>
      <c r="BX2" s="323"/>
      <c r="BY2" s="323"/>
      <c r="BZ2" s="323"/>
      <c r="CA2" s="323"/>
      <c r="CB2" s="323"/>
      <c r="CC2" s="323"/>
      <c r="CD2" s="323"/>
      <c r="CE2" s="323"/>
      <c r="CF2" s="323"/>
      <c r="CG2" s="323"/>
      <c r="CH2" s="323"/>
      <c r="CI2" s="323"/>
      <c r="CJ2" s="323"/>
      <c r="CK2" s="323"/>
      <c r="CL2" s="323"/>
      <c r="CM2" s="323"/>
      <c r="CN2" s="323"/>
      <c r="CO2" s="323"/>
      <c r="CP2" s="323"/>
      <c r="CQ2" s="323"/>
      <c r="CR2" s="323"/>
      <c r="CS2" s="323"/>
      <c r="CT2" s="323"/>
      <c r="CU2" s="323"/>
      <c r="CV2" s="323"/>
      <c r="CW2" s="323"/>
      <c r="CX2" s="323"/>
    </row>
    <row r="3" spans="1:124" ht="20.100000000000001" customHeight="1">
      <c r="B3" s="91" t="s">
        <v>2</v>
      </c>
    </row>
    <row r="4" spans="1:124" ht="20.100000000000001" customHeight="1">
      <c r="B4" s="325"/>
      <c r="C4" s="326"/>
      <c r="D4" s="326"/>
      <c r="E4" s="326"/>
      <c r="F4" s="326"/>
      <c r="G4" s="326"/>
      <c r="H4" s="326"/>
      <c r="I4" s="326"/>
      <c r="J4" s="326"/>
      <c r="K4" s="326"/>
      <c r="L4" s="326"/>
      <c r="M4" s="326"/>
      <c r="N4" s="326"/>
    </row>
    <row r="5" spans="1:124" s="329" customFormat="1" ht="20.100000000000001" customHeight="1">
      <c r="A5" s="327"/>
      <c r="B5" s="328"/>
      <c r="C5" s="646" t="s">
        <v>199</v>
      </c>
      <c r="D5" s="647"/>
      <c r="E5" s="648"/>
      <c r="F5" s="646" t="s">
        <v>197</v>
      </c>
      <c r="G5" s="647"/>
      <c r="H5" s="648"/>
      <c r="I5" s="646" t="s">
        <v>195</v>
      </c>
      <c r="J5" s="647"/>
      <c r="K5" s="648"/>
      <c r="L5" s="646" t="s">
        <v>196</v>
      </c>
      <c r="M5" s="647"/>
      <c r="N5" s="648"/>
      <c r="O5" s="327"/>
      <c r="P5" s="327"/>
      <c r="Q5" s="327"/>
      <c r="R5" s="327"/>
      <c r="S5" s="327"/>
      <c r="T5" s="327"/>
      <c r="U5" s="327"/>
      <c r="V5" s="327"/>
      <c r="W5" s="327"/>
      <c r="X5" s="327"/>
      <c r="Y5" s="327"/>
      <c r="Z5" s="327"/>
      <c r="AA5" s="327"/>
      <c r="AB5" s="327"/>
      <c r="AC5" s="327"/>
      <c r="AD5" s="327"/>
      <c r="AE5" s="327"/>
      <c r="AF5" s="327"/>
      <c r="AG5" s="327"/>
      <c r="AH5" s="327"/>
      <c r="AI5" s="327"/>
      <c r="AJ5" s="327"/>
      <c r="AK5" s="327"/>
      <c r="AL5" s="327"/>
      <c r="AM5" s="327"/>
      <c r="AN5" s="327"/>
      <c r="AO5" s="327"/>
      <c r="AP5" s="327"/>
      <c r="AQ5" s="327"/>
      <c r="AR5" s="327"/>
      <c r="AS5" s="327"/>
      <c r="AT5" s="327"/>
      <c r="AU5" s="327"/>
      <c r="AV5" s="327"/>
      <c r="AW5" s="327"/>
      <c r="AX5" s="327"/>
      <c r="AY5" s="327"/>
      <c r="AZ5" s="327"/>
      <c r="BA5" s="327"/>
      <c r="BB5" s="327"/>
      <c r="BC5" s="327"/>
      <c r="BD5" s="327"/>
      <c r="BE5" s="327"/>
      <c r="BF5" s="327"/>
      <c r="BG5" s="327"/>
      <c r="BH5" s="327"/>
      <c r="BI5" s="327"/>
      <c r="BJ5" s="327"/>
      <c r="BK5" s="327"/>
      <c r="BL5" s="327"/>
      <c r="BM5" s="327"/>
      <c r="BN5" s="327"/>
      <c r="BO5" s="327"/>
      <c r="BP5" s="327"/>
      <c r="BQ5" s="327"/>
      <c r="BR5" s="327"/>
      <c r="BS5" s="327"/>
      <c r="BT5" s="327"/>
      <c r="BU5" s="327"/>
      <c r="BV5" s="327"/>
      <c r="BW5" s="327"/>
      <c r="BX5" s="327"/>
      <c r="BY5" s="327"/>
      <c r="BZ5" s="327"/>
      <c r="CA5" s="327"/>
      <c r="CB5" s="327"/>
      <c r="CC5" s="327"/>
      <c r="CD5" s="327"/>
      <c r="CE5" s="327"/>
      <c r="CF5" s="327"/>
      <c r="CG5" s="327"/>
      <c r="CH5" s="327"/>
      <c r="CI5" s="327"/>
      <c r="CJ5" s="327"/>
      <c r="CK5" s="327"/>
      <c r="CL5" s="327"/>
      <c r="CM5" s="327"/>
      <c r="CN5" s="327"/>
      <c r="CO5" s="327"/>
      <c r="CP5" s="327"/>
      <c r="CQ5" s="327"/>
      <c r="CR5" s="327"/>
      <c r="CS5" s="327"/>
      <c r="CT5" s="327"/>
      <c r="CU5" s="327"/>
      <c r="CV5" s="327"/>
      <c r="CW5" s="327"/>
      <c r="CX5" s="327"/>
    </row>
    <row r="6" spans="1:124" s="329" customFormat="1" ht="20.100000000000001" customHeight="1">
      <c r="A6" s="93"/>
      <c r="B6" s="330"/>
      <c r="C6" s="134">
        <v>45658</v>
      </c>
      <c r="D6" s="135">
        <v>45992</v>
      </c>
      <c r="E6" s="136">
        <v>46023</v>
      </c>
      <c r="F6" s="134">
        <f>C6</f>
        <v>45658</v>
      </c>
      <c r="G6" s="135">
        <f t="shared" ref="G6:H6" si="0">D6</f>
        <v>45992</v>
      </c>
      <c r="H6" s="136">
        <f t="shared" si="0"/>
        <v>46023</v>
      </c>
      <c r="I6" s="134">
        <f>C6</f>
        <v>45658</v>
      </c>
      <c r="J6" s="135">
        <f t="shared" ref="J6:K6" si="1">D6</f>
        <v>45992</v>
      </c>
      <c r="K6" s="136">
        <f t="shared" si="1"/>
        <v>46023</v>
      </c>
      <c r="L6" s="134">
        <f>C6</f>
        <v>45658</v>
      </c>
      <c r="M6" s="135">
        <f t="shared" ref="M6:N6" si="2">D6</f>
        <v>45992</v>
      </c>
      <c r="N6" s="136">
        <f t="shared" si="2"/>
        <v>46023</v>
      </c>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1"/>
      <c r="BK6" s="331"/>
      <c r="BL6" s="331"/>
      <c r="BM6" s="331"/>
      <c r="BN6" s="331"/>
      <c r="BO6" s="331"/>
      <c r="BP6" s="331"/>
      <c r="BQ6" s="331"/>
      <c r="BR6" s="331"/>
      <c r="BS6" s="331"/>
      <c r="BT6" s="331"/>
      <c r="BU6" s="331"/>
      <c r="BV6" s="331"/>
      <c r="BW6" s="331"/>
      <c r="BX6" s="331"/>
      <c r="BY6" s="331"/>
      <c r="BZ6" s="331"/>
      <c r="CA6" s="331"/>
      <c r="CB6" s="331"/>
      <c r="CC6" s="331"/>
      <c r="CD6" s="331"/>
      <c r="CE6" s="331"/>
      <c r="CF6" s="331"/>
      <c r="CG6" s="331"/>
      <c r="CH6" s="331"/>
      <c r="CI6" s="331"/>
      <c r="CJ6" s="331"/>
      <c r="CK6" s="331"/>
      <c r="CL6" s="331"/>
      <c r="CM6" s="331"/>
      <c r="CN6" s="331"/>
      <c r="CO6" s="331"/>
      <c r="CP6" s="331"/>
      <c r="CQ6" s="331"/>
      <c r="CR6" s="331"/>
      <c r="CS6" s="331"/>
      <c r="CT6" s="331"/>
      <c r="CU6" s="331"/>
      <c r="CV6" s="331"/>
      <c r="CW6" s="331"/>
      <c r="CX6" s="331"/>
      <c r="CY6" s="332"/>
      <c r="CZ6" s="332"/>
      <c r="DA6" s="332"/>
      <c r="DB6" s="332"/>
      <c r="DC6" s="332"/>
      <c r="DD6" s="332"/>
      <c r="DE6" s="332"/>
      <c r="DF6" s="332"/>
      <c r="DG6" s="332"/>
      <c r="DH6" s="332"/>
      <c r="DI6" s="332"/>
      <c r="DJ6" s="332"/>
      <c r="DK6" s="332"/>
      <c r="DL6" s="332"/>
      <c r="DM6" s="332"/>
      <c r="DN6" s="332"/>
      <c r="DO6" s="332"/>
      <c r="DP6" s="332"/>
      <c r="DQ6" s="332"/>
      <c r="DR6" s="332"/>
      <c r="DS6" s="332"/>
      <c r="DT6" s="332"/>
    </row>
    <row r="7" spans="1:124" s="329" customFormat="1" ht="20.100000000000001" customHeight="1">
      <c r="A7" s="93"/>
      <c r="B7" s="169" t="s">
        <v>303</v>
      </c>
      <c r="C7" s="170">
        <v>1434821.3575246199</v>
      </c>
      <c r="D7" s="243">
        <v>1510794.70188372</v>
      </c>
      <c r="E7" s="284">
        <v>1512221.1610281398</v>
      </c>
      <c r="F7" s="238">
        <v>2.8289081928719146</v>
      </c>
      <c r="G7" s="285">
        <v>3.0412829914554731</v>
      </c>
      <c r="H7" s="286">
        <v>3.1126067148741687</v>
      </c>
      <c r="I7" s="238">
        <v>56.447674066458219</v>
      </c>
      <c r="J7" s="285">
        <v>52.887006209206433</v>
      </c>
      <c r="K7" s="286">
        <v>52.579102445771476</v>
      </c>
      <c r="L7" s="238">
        <v>1.5968528763516718</v>
      </c>
      <c r="M7" s="285">
        <v>1.608443524530595</v>
      </c>
      <c r="N7" s="286">
        <v>1.6365806733476513</v>
      </c>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1"/>
      <c r="CH7" s="331"/>
      <c r="CI7" s="331"/>
      <c r="CJ7" s="331"/>
      <c r="CK7" s="331"/>
      <c r="CL7" s="331"/>
      <c r="CM7" s="331"/>
      <c r="CN7" s="331"/>
      <c r="CO7" s="331"/>
      <c r="CP7" s="331"/>
      <c r="CQ7" s="331"/>
      <c r="CR7" s="331"/>
      <c r="CS7" s="331"/>
      <c r="CT7" s="331"/>
      <c r="CU7" s="331"/>
      <c r="CV7" s="331"/>
      <c r="CW7" s="331"/>
      <c r="CX7" s="331"/>
      <c r="CY7" s="332"/>
      <c r="CZ7" s="332"/>
      <c r="DA7" s="332"/>
      <c r="DB7" s="332"/>
      <c r="DC7" s="332"/>
      <c r="DD7" s="332"/>
      <c r="DE7" s="332"/>
      <c r="DF7" s="332"/>
      <c r="DG7" s="332"/>
      <c r="DH7" s="332"/>
      <c r="DI7" s="332"/>
      <c r="DJ7" s="332"/>
      <c r="DK7" s="332"/>
      <c r="DL7" s="332"/>
      <c r="DM7" s="332"/>
      <c r="DN7" s="332"/>
      <c r="DO7" s="332"/>
      <c r="DP7" s="332"/>
      <c r="DQ7" s="332"/>
      <c r="DR7" s="332"/>
      <c r="DS7" s="332"/>
      <c r="DT7" s="332"/>
    </row>
    <row r="8" spans="1:124" s="335" customFormat="1" ht="20.100000000000001" customHeight="1">
      <c r="A8" s="93"/>
      <c r="B8" s="104" t="s">
        <v>47</v>
      </c>
      <c r="C8" s="105">
        <v>370506.09130117996</v>
      </c>
      <c r="D8" s="177">
        <v>399410.02866936999</v>
      </c>
      <c r="E8" s="178">
        <v>400644.28171478002</v>
      </c>
      <c r="F8" s="179">
        <v>2.1602388219371527</v>
      </c>
      <c r="G8" s="180">
        <v>2.2412553713843435</v>
      </c>
      <c r="H8" s="181">
        <v>2.3078927576364539</v>
      </c>
      <c r="I8" s="179">
        <v>67.910127679681764</v>
      </c>
      <c r="J8" s="180">
        <v>65.811457382485017</v>
      </c>
      <c r="K8" s="181">
        <v>66.862088213951125</v>
      </c>
      <c r="L8" s="179">
        <v>1.4670209421635736</v>
      </c>
      <c r="M8" s="180">
        <v>1.4750028235712633</v>
      </c>
      <c r="N8" s="181">
        <v>1.5431052914942751</v>
      </c>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c r="AR8" s="333"/>
      <c r="AS8" s="333"/>
      <c r="AT8" s="333"/>
      <c r="AU8" s="333"/>
      <c r="AV8" s="333"/>
      <c r="AW8" s="333"/>
      <c r="AX8" s="333"/>
      <c r="AY8" s="333"/>
      <c r="AZ8" s="333"/>
      <c r="BA8" s="333"/>
      <c r="BB8" s="333"/>
      <c r="BC8" s="333"/>
      <c r="BD8" s="333"/>
      <c r="BE8" s="333"/>
      <c r="BF8" s="333"/>
      <c r="BG8" s="333"/>
      <c r="BH8" s="333"/>
      <c r="BI8" s="333"/>
      <c r="BJ8" s="333"/>
      <c r="BK8" s="333"/>
      <c r="BL8" s="333"/>
      <c r="BM8" s="333"/>
      <c r="BN8" s="333"/>
      <c r="BO8" s="333"/>
      <c r="BP8" s="333"/>
      <c r="BQ8" s="333"/>
      <c r="BR8" s="333"/>
      <c r="BS8" s="333"/>
      <c r="BT8" s="333"/>
      <c r="BU8" s="333"/>
      <c r="BV8" s="333"/>
      <c r="BW8" s="333"/>
      <c r="BX8" s="333"/>
      <c r="BY8" s="333"/>
      <c r="BZ8" s="333"/>
      <c r="CA8" s="333"/>
      <c r="CB8" s="333"/>
      <c r="CC8" s="333"/>
      <c r="CD8" s="333"/>
      <c r="CE8" s="333"/>
      <c r="CF8" s="333"/>
      <c r="CG8" s="333"/>
      <c r="CH8" s="333"/>
      <c r="CI8" s="333"/>
      <c r="CJ8" s="333"/>
      <c r="CK8" s="333"/>
      <c r="CL8" s="333"/>
      <c r="CM8" s="333"/>
      <c r="CN8" s="333"/>
      <c r="CO8" s="333"/>
      <c r="CP8" s="333"/>
      <c r="CQ8" s="333"/>
      <c r="CR8" s="333"/>
      <c r="CS8" s="333"/>
      <c r="CT8" s="333"/>
      <c r="CU8" s="333"/>
      <c r="CV8" s="333"/>
      <c r="CW8" s="333"/>
      <c r="CX8" s="333"/>
      <c r="CY8" s="334"/>
      <c r="CZ8" s="334"/>
      <c r="DA8" s="334"/>
      <c r="DB8" s="334"/>
      <c r="DC8" s="334"/>
      <c r="DD8" s="334"/>
      <c r="DE8" s="334"/>
      <c r="DF8" s="334"/>
      <c r="DG8" s="334"/>
      <c r="DH8" s="334"/>
      <c r="DI8" s="334"/>
      <c r="DJ8" s="334"/>
      <c r="DK8" s="334"/>
      <c r="DL8" s="334"/>
      <c r="DM8" s="334"/>
      <c r="DN8" s="334"/>
      <c r="DO8" s="334"/>
      <c r="DP8" s="334"/>
      <c r="DQ8" s="334"/>
      <c r="DR8" s="334"/>
      <c r="DS8" s="334"/>
      <c r="DT8" s="334"/>
    </row>
    <row r="9" spans="1:124" s="335" customFormat="1" ht="20.100000000000001" customHeight="1">
      <c r="A9" s="93"/>
      <c r="B9" s="104" t="s">
        <v>69</v>
      </c>
      <c r="C9" s="105">
        <v>240412.60098500003</v>
      </c>
      <c r="D9" s="177">
        <v>258439.78099199999</v>
      </c>
      <c r="E9" s="178">
        <v>258986.87775400002</v>
      </c>
      <c r="F9" s="179">
        <v>3.6454840928021164</v>
      </c>
      <c r="G9" s="180">
        <v>3.0993242333880273</v>
      </c>
      <c r="H9" s="181">
        <v>3.1931948953241021</v>
      </c>
      <c r="I9" s="179">
        <v>64.87025243782557</v>
      </c>
      <c r="J9" s="180">
        <v>65.714041384810542</v>
      </c>
      <c r="K9" s="181">
        <v>65.214424750441466</v>
      </c>
      <c r="L9" s="179">
        <v>2.3648347335815085</v>
      </c>
      <c r="M9" s="180">
        <v>2.0366912093780698</v>
      </c>
      <c r="N9" s="181">
        <v>2.0824236821460747</v>
      </c>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333"/>
      <c r="AR9" s="333"/>
      <c r="AS9" s="333"/>
      <c r="AT9" s="333"/>
      <c r="AU9" s="333"/>
      <c r="AV9" s="333"/>
      <c r="AW9" s="333"/>
      <c r="AX9" s="333"/>
      <c r="AY9" s="333"/>
      <c r="AZ9" s="333"/>
      <c r="BA9" s="333"/>
      <c r="BB9" s="333"/>
      <c r="BC9" s="333"/>
      <c r="BD9" s="333"/>
      <c r="BE9" s="333"/>
      <c r="BF9" s="333"/>
      <c r="BG9" s="333"/>
      <c r="BH9" s="333"/>
      <c r="BI9" s="333"/>
      <c r="BJ9" s="333"/>
      <c r="BK9" s="333"/>
      <c r="BL9" s="333"/>
      <c r="BM9" s="333"/>
      <c r="BN9" s="333"/>
      <c r="BO9" s="333"/>
      <c r="BP9" s="333"/>
      <c r="BQ9" s="333"/>
      <c r="BR9" s="333"/>
      <c r="BS9" s="333"/>
      <c r="BT9" s="333"/>
      <c r="BU9" s="333"/>
      <c r="BV9" s="333"/>
      <c r="BW9" s="333"/>
      <c r="BX9" s="333"/>
      <c r="BY9" s="333"/>
      <c r="BZ9" s="333"/>
      <c r="CA9" s="333"/>
      <c r="CB9" s="333"/>
      <c r="CC9" s="333"/>
      <c r="CD9" s="333"/>
      <c r="CE9" s="333"/>
      <c r="CF9" s="333"/>
      <c r="CG9" s="333"/>
      <c r="CH9" s="333"/>
      <c r="CI9" s="333"/>
      <c r="CJ9" s="333"/>
      <c r="CK9" s="333"/>
      <c r="CL9" s="333"/>
      <c r="CM9" s="333"/>
      <c r="CN9" s="333"/>
      <c r="CO9" s="333"/>
      <c r="CP9" s="333"/>
      <c r="CQ9" s="333"/>
      <c r="CR9" s="333"/>
      <c r="CS9" s="333"/>
      <c r="CT9" s="333"/>
      <c r="CU9" s="333"/>
      <c r="CV9" s="333"/>
      <c r="CW9" s="333"/>
      <c r="CX9" s="333"/>
      <c r="CY9" s="334"/>
      <c r="CZ9" s="334"/>
      <c r="DA9" s="334"/>
      <c r="DB9" s="334"/>
      <c r="DC9" s="334"/>
      <c r="DD9" s="334"/>
      <c r="DE9" s="334"/>
      <c r="DF9" s="334"/>
      <c r="DG9" s="334"/>
      <c r="DH9" s="334"/>
      <c r="DI9" s="334"/>
      <c r="DJ9" s="334"/>
      <c r="DK9" s="334"/>
      <c r="DL9" s="334"/>
      <c r="DM9" s="334"/>
      <c r="DN9" s="334"/>
      <c r="DO9" s="334"/>
      <c r="DP9" s="334"/>
      <c r="DQ9" s="334"/>
      <c r="DR9" s="334"/>
      <c r="DS9" s="334"/>
      <c r="DT9" s="334"/>
    </row>
    <row r="10" spans="1:124" s="335" customFormat="1" ht="20.100000000000001" customHeight="1">
      <c r="A10" s="93"/>
      <c r="B10" s="104" t="s">
        <v>43</v>
      </c>
      <c r="C10" s="105">
        <v>275329.99024503998</v>
      </c>
      <c r="D10" s="177">
        <v>295418.01788892999</v>
      </c>
      <c r="E10" s="178">
        <v>295369.04713967995</v>
      </c>
      <c r="F10" s="179">
        <v>0.73688373761403203</v>
      </c>
      <c r="G10" s="180">
        <v>1.0198021599219769</v>
      </c>
      <c r="H10" s="181">
        <v>1.1122638361989197</v>
      </c>
      <c r="I10" s="179">
        <v>65.775523690596316</v>
      </c>
      <c r="J10" s="180">
        <v>46.465382587435585</v>
      </c>
      <c r="K10" s="181">
        <v>44.783353958793725</v>
      </c>
      <c r="L10" s="179">
        <v>0.48468913740646913</v>
      </c>
      <c r="M10" s="180">
        <v>0.47385497524267822</v>
      </c>
      <c r="N10" s="181">
        <v>0.49810905072061984</v>
      </c>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3"/>
      <c r="BK10" s="333"/>
      <c r="BL10" s="333"/>
      <c r="BM10" s="333"/>
      <c r="BN10" s="333"/>
      <c r="BO10" s="333"/>
      <c r="BP10" s="333"/>
      <c r="BQ10" s="333"/>
      <c r="BR10" s="333"/>
      <c r="BS10" s="333"/>
      <c r="BT10" s="333"/>
      <c r="BU10" s="333"/>
      <c r="BV10" s="333"/>
      <c r="BW10" s="333"/>
      <c r="BX10" s="333"/>
      <c r="BY10" s="333"/>
      <c r="BZ10" s="333"/>
      <c r="CA10" s="333"/>
      <c r="CB10" s="333"/>
      <c r="CC10" s="333"/>
      <c r="CD10" s="333"/>
      <c r="CE10" s="333"/>
      <c r="CF10" s="333"/>
      <c r="CG10" s="333"/>
      <c r="CH10" s="333"/>
      <c r="CI10" s="333"/>
      <c r="CJ10" s="333"/>
      <c r="CK10" s="333"/>
      <c r="CL10" s="333"/>
      <c r="CM10" s="333"/>
      <c r="CN10" s="333"/>
      <c r="CO10" s="333"/>
      <c r="CP10" s="333"/>
      <c r="CQ10" s="333"/>
      <c r="CR10" s="333"/>
      <c r="CS10" s="333"/>
      <c r="CT10" s="333"/>
      <c r="CU10" s="333"/>
      <c r="CV10" s="333"/>
      <c r="CW10" s="333"/>
      <c r="CX10" s="333"/>
      <c r="CY10" s="334"/>
      <c r="CZ10" s="334"/>
      <c r="DA10" s="334"/>
      <c r="DB10" s="334"/>
      <c r="DC10" s="334"/>
      <c r="DD10" s="334"/>
      <c r="DE10" s="334"/>
      <c r="DF10" s="334"/>
      <c r="DG10" s="334"/>
      <c r="DH10" s="334"/>
      <c r="DI10" s="334"/>
      <c r="DJ10" s="334"/>
      <c r="DK10" s="334"/>
      <c r="DL10" s="334"/>
      <c r="DM10" s="334"/>
      <c r="DN10" s="334"/>
      <c r="DO10" s="334"/>
      <c r="DP10" s="334"/>
      <c r="DQ10" s="334"/>
      <c r="DR10" s="334"/>
      <c r="DS10" s="334"/>
      <c r="DT10" s="334"/>
    </row>
    <row r="11" spans="1:124" s="335" customFormat="1" ht="20.100000000000001" customHeight="1">
      <c r="A11" s="93"/>
      <c r="B11" s="104" t="s">
        <v>33</v>
      </c>
      <c r="C11" s="105">
        <v>76676.715457979997</v>
      </c>
      <c r="D11" s="177">
        <v>80371.368516029994</v>
      </c>
      <c r="E11" s="178">
        <v>80369.763413740002</v>
      </c>
      <c r="F11" s="179">
        <v>2.2552850276922345</v>
      </c>
      <c r="G11" s="180">
        <v>2.7820306943063198</v>
      </c>
      <c r="H11" s="181">
        <v>2.7042142623608134</v>
      </c>
      <c r="I11" s="179">
        <v>48.016405320873126</v>
      </c>
      <c r="J11" s="180">
        <v>38.543890579739625</v>
      </c>
      <c r="K11" s="181">
        <v>37.510360945666434</v>
      </c>
      <c r="L11" s="179">
        <v>1.0829068000376691</v>
      </c>
      <c r="M11" s="180">
        <v>1.0723028667081984</v>
      </c>
      <c r="N11" s="181">
        <v>1.0143605305557324</v>
      </c>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3"/>
      <c r="BD11" s="333"/>
      <c r="BE11" s="333"/>
      <c r="BF11" s="333"/>
      <c r="BG11" s="333"/>
      <c r="BH11" s="333"/>
      <c r="BI11" s="333"/>
      <c r="BJ11" s="333"/>
      <c r="BK11" s="333"/>
      <c r="BL11" s="333"/>
      <c r="BM11" s="333"/>
      <c r="BN11" s="333"/>
      <c r="BO11" s="333"/>
      <c r="BP11" s="333"/>
      <c r="BQ11" s="333"/>
      <c r="BR11" s="333"/>
      <c r="BS11" s="333"/>
      <c r="BT11" s="333"/>
      <c r="BU11" s="333"/>
      <c r="BV11" s="333"/>
      <c r="BW11" s="333"/>
      <c r="BX11" s="333"/>
      <c r="BY11" s="333"/>
      <c r="BZ11" s="333"/>
      <c r="CA11" s="333"/>
      <c r="CB11" s="333"/>
      <c r="CC11" s="333"/>
      <c r="CD11" s="333"/>
      <c r="CE11" s="333"/>
      <c r="CF11" s="333"/>
      <c r="CG11" s="333"/>
      <c r="CH11" s="333"/>
      <c r="CI11" s="333"/>
      <c r="CJ11" s="333"/>
      <c r="CK11" s="333"/>
      <c r="CL11" s="333"/>
      <c r="CM11" s="333"/>
      <c r="CN11" s="333"/>
      <c r="CO11" s="333"/>
      <c r="CP11" s="333"/>
      <c r="CQ11" s="333"/>
      <c r="CR11" s="333"/>
      <c r="CS11" s="333"/>
      <c r="CT11" s="333"/>
      <c r="CU11" s="333"/>
      <c r="CV11" s="333"/>
      <c r="CW11" s="333"/>
      <c r="CX11" s="333"/>
      <c r="CY11" s="334"/>
      <c r="CZ11" s="334"/>
      <c r="DA11" s="334"/>
      <c r="DB11" s="334"/>
      <c r="DC11" s="334"/>
      <c r="DD11" s="334"/>
      <c r="DE11" s="334"/>
      <c r="DF11" s="334"/>
      <c r="DG11" s="334"/>
      <c r="DH11" s="334"/>
      <c r="DI11" s="334"/>
      <c r="DJ11" s="334"/>
      <c r="DK11" s="334"/>
      <c r="DL11" s="334"/>
      <c r="DM11" s="334"/>
      <c r="DN11" s="334"/>
      <c r="DO11" s="334"/>
      <c r="DP11" s="334"/>
      <c r="DQ11" s="334"/>
      <c r="DR11" s="334"/>
      <c r="DS11" s="334"/>
      <c r="DT11" s="334"/>
    </row>
    <row r="12" spans="1:124" s="335" customFormat="1" ht="20.100000000000001" customHeight="1">
      <c r="A12" s="93"/>
      <c r="B12" s="104" t="s">
        <v>55</v>
      </c>
      <c r="C12" s="105">
        <v>152659.67313099999</v>
      </c>
      <c r="D12" s="177">
        <v>148670.71988699998</v>
      </c>
      <c r="E12" s="178">
        <v>147964.478615</v>
      </c>
      <c r="F12" s="179">
        <v>2.5272258382797235</v>
      </c>
      <c r="G12" s="180">
        <v>3.0132654838861281</v>
      </c>
      <c r="H12" s="181">
        <v>3.1191134008646673</v>
      </c>
      <c r="I12" s="179">
        <v>52.445215691270299</v>
      </c>
      <c r="J12" s="180">
        <v>50.391523711730059</v>
      </c>
      <c r="K12" s="181">
        <v>49.643411222870171</v>
      </c>
      <c r="L12" s="179">
        <v>1.3254090418913149</v>
      </c>
      <c r="M12" s="180">
        <v>1.5184303908098555</v>
      </c>
      <c r="N12" s="181">
        <v>1.5484342920988978</v>
      </c>
      <c r="O12" s="333"/>
      <c r="P12" s="333"/>
      <c r="Q12" s="333"/>
      <c r="R12" s="333"/>
      <c r="S12" s="333"/>
      <c r="T12" s="333"/>
      <c r="U12" s="333"/>
      <c r="V12" s="333"/>
      <c r="W12" s="333"/>
      <c r="X12" s="333"/>
      <c r="Y12" s="333"/>
      <c r="Z12" s="333"/>
      <c r="AA12" s="333"/>
      <c r="AB12" s="333"/>
      <c r="AC12" s="333"/>
      <c r="AD12" s="333"/>
      <c r="AE12" s="333"/>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3"/>
      <c r="BD12" s="333"/>
      <c r="BE12" s="333"/>
      <c r="BF12" s="333"/>
      <c r="BG12" s="333"/>
      <c r="BH12" s="333"/>
      <c r="BI12" s="333"/>
      <c r="BJ12" s="333"/>
      <c r="BK12" s="333"/>
      <c r="BL12" s="333"/>
      <c r="BM12" s="333"/>
      <c r="BN12" s="333"/>
      <c r="BO12" s="333"/>
      <c r="BP12" s="333"/>
      <c r="BQ12" s="333"/>
      <c r="BR12" s="333"/>
      <c r="BS12" s="333"/>
      <c r="BT12" s="333"/>
      <c r="BU12" s="333"/>
      <c r="BV12" s="333"/>
      <c r="BW12" s="333"/>
      <c r="BX12" s="333"/>
      <c r="BY12" s="333"/>
      <c r="BZ12" s="333"/>
      <c r="CA12" s="333"/>
      <c r="CB12" s="333"/>
      <c r="CC12" s="333"/>
      <c r="CD12" s="333"/>
      <c r="CE12" s="333"/>
      <c r="CF12" s="333"/>
      <c r="CG12" s="333"/>
      <c r="CH12" s="333"/>
      <c r="CI12" s="333"/>
      <c r="CJ12" s="333"/>
      <c r="CK12" s="333"/>
      <c r="CL12" s="333"/>
      <c r="CM12" s="333"/>
      <c r="CN12" s="333"/>
      <c r="CO12" s="333"/>
      <c r="CP12" s="333"/>
      <c r="CQ12" s="333"/>
      <c r="CR12" s="333"/>
      <c r="CS12" s="333"/>
      <c r="CT12" s="333"/>
      <c r="CU12" s="333"/>
      <c r="CV12" s="333"/>
      <c r="CW12" s="333"/>
      <c r="CX12" s="333"/>
      <c r="CY12" s="334"/>
      <c r="CZ12" s="334"/>
      <c r="DA12" s="334"/>
      <c r="DB12" s="334"/>
      <c r="DC12" s="334"/>
      <c r="DD12" s="334"/>
      <c r="DE12" s="334"/>
      <c r="DF12" s="334"/>
      <c r="DG12" s="334"/>
      <c r="DH12" s="334"/>
      <c r="DI12" s="334"/>
      <c r="DJ12" s="334"/>
      <c r="DK12" s="334"/>
      <c r="DL12" s="334"/>
      <c r="DM12" s="334"/>
      <c r="DN12" s="334"/>
      <c r="DO12" s="334"/>
      <c r="DP12" s="334"/>
      <c r="DQ12" s="334"/>
      <c r="DR12" s="334"/>
      <c r="DS12" s="334"/>
      <c r="DT12" s="334"/>
    </row>
    <row r="13" spans="1:124" s="335" customFormat="1" ht="20.100000000000001" customHeight="1">
      <c r="A13" s="93"/>
      <c r="B13" s="104" t="s">
        <v>70</v>
      </c>
      <c r="C13" s="105">
        <v>244746.46190600001</v>
      </c>
      <c r="D13" s="177">
        <v>255262.365506</v>
      </c>
      <c r="E13" s="178">
        <v>255560.66270400002</v>
      </c>
      <c r="F13" s="179">
        <v>5.218027261576899</v>
      </c>
      <c r="G13" s="180">
        <v>5.9673055355439617</v>
      </c>
      <c r="H13" s="181">
        <v>6.0332647215187665</v>
      </c>
      <c r="I13" s="179">
        <v>42.74547812384246</v>
      </c>
      <c r="J13" s="180">
        <v>42.2599869104723</v>
      </c>
      <c r="K13" s="181">
        <v>41.635019295872198</v>
      </c>
      <c r="L13" s="179">
        <v>2.230470701593489</v>
      </c>
      <c r="M13" s="180">
        <v>2.5217825382287673</v>
      </c>
      <c r="N13" s="181">
        <v>2.511950930975388</v>
      </c>
      <c r="O13" s="333"/>
      <c r="P13" s="333"/>
      <c r="Q13" s="333"/>
      <c r="R13" s="333"/>
      <c r="S13" s="333"/>
      <c r="T13" s="333"/>
      <c r="U13" s="333"/>
      <c r="V13" s="333"/>
      <c r="W13" s="333"/>
      <c r="X13" s="333"/>
      <c r="Y13" s="333"/>
      <c r="Z13" s="333"/>
      <c r="AA13" s="333"/>
      <c r="AB13" s="333"/>
      <c r="AC13" s="333"/>
      <c r="AD13" s="333"/>
      <c r="AE13" s="333"/>
      <c r="AF13" s="333"/>
      <c r="AG13" s="333"/>
      <c r="AH13" s="333"/>
      <c r="AI13" s="333"/>
      <c r="AJ13" s="333"/>
      <c r="AK13" s="333"/>
      <c r="AL13" s="333"/>
      <c r="AM13" s="333"/>
      <c r="AN13" s="333"/>
      <c r="AO13" s="333"/>
      <c r="AP13" s="333"/>
      <c r="AQ13" s="333"/>
      <c r="AR13" s="333"/>
      <c r="AS13" s="333"/>
      <c r="AT13" s="333"/>
      <c r="AU13" s="333"/>
      <c r="AV13" s="333"/>
      <c r="AW13" s="333"/>
      <c r="AX13" s="333"/>
      <c r="AY13" s="333"/>
      <c r="AZ13" s="333"/>
      <c r="BA13" s="333"/>
      <c r="BB13" s="333"/>
      <c r="BC13" s="333"/>
      <c r="BD13" s="333"/>
      <c r="BE13" s="333"/>
      <c r="BF13" s="333"/>
      <c r="BG13" s="333"/>
      <c r="BH13" s="333"/>
      <c r="BI13" s="333"/>
      <c r="BJ13" s="333"/>
      <c r="BK13" s="333"/>
      <c r="BL13" s="333"/>
      <c r="BM13" s="333"/>
      <c r="BN13" s="333"/>
      <c r="BO13" s="333"/>
      <c r="BP13" s="333"/>
      <c r="BQ13" s="333"/>
      <c r="BR13" s="333"/>
      <c r="BS13" s="333"/>
      <c r="BT13" s="333"/>
      <c r="BU13" s="333"/>
      <c r="BV13" s="333"/>
      <c r="BW13" s="333"/>
      <c r="BX13" s="333"/>
      <c r="BY13" s="333"/>
      <c r="BZ13" s="333"/>
      <c r="CA13" s="333"/>
      <c r="CB13" s="333"/>
      <c r="CC13" s="333"/>
      <c r="CD13" s="333"/>
      <c r="CE13" s="333"/>
      <c r="CF13" s="333"/>
      <c r="CG13" s="333"/>
      <c r="CH13" s="333"/>
      <c r="CI13" s="333"/>
      <c r="CJ13" s="333"/>
      <c r="CK13" s="333"/>
      <c r="CL13" s="333"/>
      <c r="CM13" s="333"/>
      <c r="CN13" s="333"/>
      <c r="CO13" s="333"/>
      <c r="CP13" s="333"/>
      <c r="CQ13" s="333"/>
      <c r="CR13" s="333"/>
      <c r="CS13" s="333"/>
      <c r="CT13" s="333"/>
      <c r="CU13" s="333"/>
      <c r="CV13" s="333"/>
      <c r="CW13" s="333"/>
      <c r="CX13" s="333"/>
      <c r="CY13" s="334"/>
      <c r="CZ13" s="334"/>
      <c r="DA13" s="334"/>
      <c r="DB13" s="334"/>
      <c r="DC13" s="334"/>
      <c r="DD13" s="334"/>
      <c r="DE13" s="334"/>
      <c r="DF13" s="334"/>
      <c r="DG13" s="334"/>
      <c r="DH13" s="334"/>
      <c r="DI13" s="334"/>
      <c r="DJ13" s="334"/>
      <c r="DK13" s="334"/>
      <c r="DL13" s="334"/>
      <c r="DM13" s="334"/>
      <c r="DN13" s="334"/>
      <c r="DO13" s="334"/>
      <c r="DP13" s="334"/>
      <c r="DQ13" s="334"/>
      <c r="DR13" s="334"/>
      <c r="DS13" s="334"/>
      <c r="DT13" s="334"/>
    </row>
    <row r="14" spans="1:124" s="335" customFormat="1" ht="20.100000000000001" customHeight="1">
      <c r="A14" s="93"/>
      <c r="B14" s="104" t="s">
        <v>57</v>
      </c>
      <c r="C14" s="105">
        <v>4909.1846779999996</v>
      </c>
      <c r="D14" s="177">
        <v>4295.3416500000003</v>
      </c>
      <c r="E14" s="178">
        <v>4235.4210839999996</v>
      </c>
      <c r="F14" s="179">
        <v>16.152687544096505</v>
      </c>
      <c r="G14" s="180">
        <v>13.152962186372296</v>
      </c>
      <c r="H14" s="181">
        <v>12.946449694728868</v>
      </c>
      <c r="I14" s="179">
        <v>34.104564847886117</v>
      </c>
      <c r="J14" s="180">
        <v>27.499817276182458</v>
      </c>
      <c r="K14" s="181">
        <v>25.760381222732757</v>
      </c>
      <c r="L14" s="179">
        <v>5.5088037981528153</v>
      </c>
      <c r="M14" s="180">
        <v>3.6170405676577553</v>
      </c>
      <c r="N14" s="181">
        <v>3.335054796171478</v>
      </c>
      <c r="O14" s="333"/>
      <c r="P14" s="333"/>
      <c r="Q14" s="333"/>
      <c r="R14" s="333"/>
      <c r="S14" s="333"/>
      <c r="T14" s="333"/>
      <c r="U14" s="333"/>
      <c r="V14" s="333"/>
      <c r="W14" s="333"/>
      <c r="X14" s="333"/>
      <c r="Y14" s="333"/>
      <c r="Z14" s="333"/>
      <c r="AA14" s="333"/>
      <c r="AB14" s="333"/>
      <c r="AC14" s="333"/>
      <c r="AD14" s="333"/>
      <c r="AE14" s="333"/>
      <c r="AF14" s="333"/>
      <c r="AG14" s="333"/>
      <c r="AH14" s="333"/>
      <c r="AI14" s="333"/>
      <c r="AJ14" s="333"/>
      <c r="AK14" s="333"/>
      <c r="AL14" s="333"/>
      <c r="AM14" s="333"/>
      <c r="AN14" s="333"/>
      <c r="AO14" s="333"/>
      <c r="AP14" s="333"/>
      <c r="AQ14" s="333"/>
      <c r="AR14" s="333"/>
      <c r="AS14" s="333"/>
      <c r="AT14" s="333"/>
      <c r="AU14" s="333"/>
      <c r="AV14" s="333"/>
      <c r="AW14" s="333"/>
      <c r="AX14" s="333"/>
      <c r="AY14" s="333"/>
      <c r="AZ14" s="333"/>
      <c r="BA14" s="333"/>
      <c r="BB14" s="333"/>
      <c r="BC14" s="333"/>
      <c r="BD14" s="333"/>
      <c r="BE14" s="333"/>
      <c r="BF14" s="333"/>
      <c r="BG14" s="333"/>
      <c r="BH14" s="333"/>
      <c r="BI14" s="333"/>
      <c r="BJ14" s="333"/>
      <c r="BK14" s="333"/>
      <c r="BL14" s="333"/>
      <c r="BM14" s="333"/>
      <c r="BN14" s="333"/>
      <c r="BO14" s="333"/>
      <c r="BP14" s="333"/>
      <c r="BQ14" s="333"/>
      <c r="BR14" s="333"/>
      <c r="BS14" s="333"/>
      <c r="BT14" s="333"/>
      <c r="BU14" s="333"/>
      <c r="BV14" s="333"/>
      <c r="BW14" s="333"/>
      <c r="BX14" s="333"/>
      <c r="BY14" s="333"/>
      <c r="BZ14" s="333"/>
      <c r="CA14" s="333"/>
      <c r="CB14" s="333"/>
      <c r="CC14" s="333"/>
      <c r="CD14" s="333"/>
      <c r="CE14" s="333"/>
      <c r="CF14" s="333"/>
      <c r="CG14" s="333"/>
      <c r="CH14" s="333"/>
      <c r="CI14" s="333"/>
      <c r="CJ14" s="333"/>
      <c r="CK14" s="333"/>
      <c r="CL14" s="333"/>
      <c r="CM14" s="333"/>
      <c r="CN14" s="333"/>
      <c r="CO14" s="333"/>
      <c r="CP14" s="333"/>
      <c r="CQ14" s="333"/>
      <c r="CR14" s="333"/>
      <c r="CS14" s="333"/>
      <c r="CT14" s="333"/>
      <c r="CU14" s="333"/>
      <c r="CV14" s="333"/>
      <c r="CW14" s="333"/>
      <c r="CX14" s="333"/>
      <c r="CY14" s="334"/>
      <c r="CZ14" s="334"/>
      <c r="DA14" s="334"/>
      <c r="DB14" s="334"/>
      <c r="DC14" s="334"/>
      <c r="DD14" s="334"/>
      <c r="DE14" s="334"/>
      <c r="DF14" s="334"/>
      <c r="DG14" s="334"/>
      <c r="DH14" s="334"/>
      <c r="DI14" s="334"/>
      <c r="DJ14" s="334"/>
      <c r="DK14" s="334"/>
      <c r="DL14" s="334"/>
      <c r="DM14" s="334"/>
      <c r="DN14" s="334"/>
      <c r="DO14" s="334"/>
      <c r="DP14" s="334"/>
      <c r="DQ14" s="334"/>
      <c r="DR14" s="334"/>
      <c r="DS14" s="334"/>
      <c r="DT14" s="334"/>
    </row>
    <row r="15" spans="1:124" s="335" customFormat="1" ht="20.100000000000001" customHeight="1">
      <c r="A15" s="93"/>
      <c r="B15" s="104" t="s">
        <v>223</v>
      </c>
      <c r="C15" s="105">
        <v>0</v>
      </c>
      <c r="D15" s="177">
        <v>0</v>
      </c>
      <c r="E15" s="178">
        <v>0</v>
      </c>
      <c r="F15" s="179" t="s">
        <v>299</v>
      </c>
      <c r="G15" s="180" t="s">
        <v>299</v>
      </c>
      <c r="H15" s="181" t="s">
        <v>299</v>
      </c>
      <c r="I15" s="179" t="s">
        <v>307</v>
      </c>
      <c r="J15" s="180" t="s">
        <v>307</v>
      </c>
      <c r="K15" s="181" t="s">
        <v>307</v>
      </c>
      <c r="L15" s="179" t="s">
        <v>307</v>
      </c>
      <c r="M15" s="180" t="s">
        <v>307</v>
      </c>
      <c r="N15" s="181" t="s">
        <v>307</v>
      </c>
      <c r="O15" s="333"/>
      <c r="P15" s="333"/>
      <c r="Q15" s="333"/>
      <c r="R15" s="333"/>
      <c r="S15" s="333"/>
      <c r="T15" s="333"/>
      <c r="U15" s="333"/>
      <c r="V15" s="333"/>
      <c r="W15" s="333"/>
      <c r="X15" s="333"/>
      <c r="Y15" s="333"/>
      <c r="Z15" s="333"/>
      <c r="AA15" s="333"/>
      <c r="AB15" s="333"/>
      <c r="AC15" s="333"/>
      <c r="AD15" s="333"/>
      <c r="AE15" s="333"/>
      <c r="AF15" s="333"/>
      <c r="AG15" s="333"/>
      <c r="AH15" s="333"/>
      <c r="AI15" s="333"/>
      <c r="AJ15" s="333"/>
      <c r="AK15" s="333"/>
      <c r="AL15" s="333"/>
      <c r="AM15" s="333"/>
      <c r="AN15" s="333"/>
      <c r="AO15" s="333"/>
      <c r="AP15" s="333"/>
      <c r="AQ15" s="333"/>
      <c r="AR15" s="333"/>
      <c r="AS15" s="333"/>
      <c r="AT15" s="333"/>
      <c r="AU15" s="333"/>
      <c r="AV15" s="333"/>
      <c r="AW15" s="333"/>
      <c r="AX15" s="333"/>
      <c r="AY15" s="333"/>
      <c r="AZ15" s="333"/>
      <c r="BA15" s="333"/>
      <c r="BB15" s="333"/>
      <c r="BC15" s="333"/>
      <c r="BD15" s="333"/>
      <c r="BE15" s="333"/>
      <c r="BF15" s="333"/>
      <c r="BG15" s="333"/>
      <c r="BH15" s="333"/>
      <c r="BI15" s="333"/>
      <c r="BJ15" s="333"/>
      <c r="BK15" s="333"/>
      <c r="BL15" s="333"/>
      <c r="BM15" s="333"/>
      <c r="BN15" s="333"/>
      <c r="BO15" s="333"/>
      <c r="BP15" s="333"/>
      <c r="BQ15" s="333"/>
      <c r="BR15" s="333"/>
      <c r="BS15" s="333"/>
      <c r="BT15" s="333"/>
      <c r="BU15" s="333"/>
      <c r="BV15" s="333"/>
      <c r="BW15" s="333"/>
      <c r="BX15" s="333"/>
      <c r="BY15" s="333"/>
      <c r="BZ15" s="333"/>
      <c r="CA15" s="333"/>
      <c r="CB15" s="333"/>
      <c r="CC15" s="333"/>
      <c r="CD15" s="333"/>
      <c r="CE15" s="333"/>
      <c r="CF15" s="333"/>
      <c r="CG15" s="333"/>
      <c r="CH15" s="333"/>
      <c r="CI15" s="333"/>
      <c r="CJ15" s="333"/>
      <c r="CK15" s="333"/>
      <c r="CL15" s="333"/>
      <c r="CM15" s="333"/>
      <c r="CN15" s="333"/>
      <c r="CO15" s="333"/>
      <c r="CP15" s="333"/>
      <c r="CQ15" s="333"/>
      <c r="CR15" s="333"/>
      <c r="CS15" s="333"/>
      <c r="CT15" s="333"/>
      <c r="CU15" s="333"/>
      <c r="CV15" s="333"/>
      <c r="CW15" s="333"/>
      <c r="CX15" s="333"/>
      <c r="CY15" s="334"/>
      <c r="CZ15" s="334"/>
      <c r="DA15" s="334"/>
      <c r="DB15" s="334"/>
      <c r="DC15" s="334"/>
      <c r="DD15" s="334"/>
      <c r="DE15" s="334"/>
      <c r="DF15" s="334"/>
      <c r="DG15" s="334"/>
      <c r="DH15" s="334"/>
      <c r="DI15" s="334"/>
      <c r="DJ15" s="334"/>
      <c r="DK15" s="334"/>
      <c r="DL15" s="334"/>
      <c r="DM15" s="334"/>
      <c r="DN15" s="334"/>
      <c r="DO15" s="334"/>
      <c r="DP15" s="334"/>
      <c r="DQ15" s="334"/>
      <c r="DR15" s="334"/>
      <c r="DS15" s="334"/>
      <c r="DT15" s="334"/>
    </row>
    <row r="16" spans="1:124" s="335" customFormat="1" ht="20.100000000000001" customHeight="1">
      <c r="A16" s="93"/>
      <c r="B16" s="104" t="s">
        <v>37</v>
      </c>
      <c r="C16" s="105">
        <v>4003.6254179299999</v>
      </c>
      <c r="D16" s="177">
        <v>3436.5236591800003</v>
      </c>
      <c r="E16" s="178">
        <v>3410.3346549099997</v>
      </c>
      <c r="F16" s="179">
        <v>3.7049642687774913</v>
      </c>
      <c r="G16" s="180">
        <v>5.6311208905273533</v>
      </c>
      <c r="H16" s="181">
        <v>5.515558651969422</v>
      </c>
      <c r="I16" s="179">
        <v>46.298059505921501</v>
      </c>
      <c r="J16" s="180">
        <v>33.058031413940988</v>
      </c>
      <c r="K16" s="181">
        <v>26.355042924189132</v>
      </c>
      <c r="L16" s="179">
        <v>1.7153265618317322</v>
      </c>
      <c r="M16" s="180">
        <v>1.8615377129475257</v>
      </c>
      <c r="N16" s="181">
        <v>1.4536278502353683</v>
      </c>
      <c r="O16" s="333"/>
      <c r="P16" s="333"/>
      <c r="Q16" s="333"/>
      <c r="R16" s="333"/>
      <c r="S16" s="333"/>
      <c r="T16" s="333"/>
      <c r="U16" s="333"/>
      <c r="V16" s="333"/>
      <c r="W16" s="333"/>
      <c r="X16" s="333"/>
      <c r="Y16" s="333"/>
      <c r="Z16" s="333"/>
      <c r="AA16" s="333"/>
      <c r="AB16" s="333"/>
      <c r="AC16" s="333"/>
      <c r="AD16" s="333"/>
      <c r="AE16" s="333"/>
      <c r="AF16" s="333"/>
      <c r="AG16" s="333"/>
      <c r="AH16" s="333"/>
      <c r="AI16" s="333"/>
      <c r="AJ16" s="333"/>
      <c r="AK16" s="333"/>
      <c r="AL16" s="333"/>
      <c r="AM16" s="333"/>
      <c r="AN16" s="333"/>
      <c r="AO16" s="333"/>
      <c r="AP16" s="333"/>
      <c r="AQ16" s="333"/>
      <c r="AR16" s="333"/>
      <c r="AS16" s="333"/>
      <c r="AT16" s="333"/>
      <c r="AU16" s="333"/>
      <c r="AV16" s="333"/>
      <c r="AW16" s="333"/>
      <c r="AX16" s="333"/>
      <c r="AY16" s="333"/>
      <c r="AZ16" s="333"/>
      <c r="BA16" s="333"/>
      <c r="BB16" s="333"/>
      <c r="BC16" s="333"/>
      <c r="BD16" s="333"/>
      <c r="BE16" s="333"/>
      <c r="BF16" s="333"/>
      <c r="BG16" s="333"/>
      <c r="BH16" s="333"/>
      <c r="BI16" s="333"/>
      <c r="BJ16" s="333"/>
      <c r="BK16" s="333"/>
      <c r="BL16" s="333"/>
      <c r="BM16" s="333"/>
      <c r="BN16" s="333"/>
      <c r="BO16" s="333"/>
      <c r="BP16" s="333"/>
      <c r="BQ16" s="333"/>
      <c r="BR16" s="333"/>
      <c r="BS16" s="333"/>
      <c r="BT16" s="333"/>
      <c r="BU16" s="333"/>
      <c r="BV16" s="333"/>
      <c r="BW16" s="333"/>
      <c r="BX16" s="333"/>
      <c r="BY16" s="333"/>
      <c r="BZ16" s="333"/>
      <c r="CA16" s="333"/>
      <c r="CB16" s="333"/>
      <c r="CC16" s="333"/>
      <c r="CD16" s="333"/>
      <c r="CE16" s="333"/>
      <c r="CF16" s="333"/>
      <c r="CG16" s="333"/>
      <c r="CH16" s="333"/>
      <c r="CI16" s="333"/>
      <c r="CJ16" s="333"/>
      <c r="CK16" s="333"/>
      <c r="CL16" s="333"/>
      <c r="CM16" s="333"/>
      <c r="CN16" s="333"/>
      <c r="CO16" s="333"/>
      <c r="CP16" s="333"/>
      <c r="CQ16" s="333"/>
      <c r="CR16" s="333"/>
      <c r="CS16" s="333"/>
      <c r="CT16" s="333"/>
      <c r="CU16" s="333"/>
      <c r="CV16" s="333"/>
      <c r="CW16" s="333"/>
      <c r="CX16" s="333"/>
      <c r="CY16" s="334"/>
      <c r="CZ16" s="334"/>
      <c r="DA16" s="334"/>
      <c r="DB16" s="334"/>
      <c r="DC16" s="334"/>
      <c r="DD16" s="334"/>
      <c r="DE16" s="334"/>
      <c r="DF16" s="334"/>
      <c r="DG16" s="334"/>
      <c r="DH16" s="334"/>
      <c r="DI16" s="334"/>
      <c r="DJ16" s="334"/>
      <c r="DK16" s="334"/>
      <c r="DL16" s="334"/>
      <c r="DM16" s="334"/>
      <c r="DN16" s="334"/>
      <c r="DO16" s="334"/>
      <c r="DP16" s="334"/>
      <c r="DQ16" s="334"/>
      <c r="DR16" s="334"/>
      <c r="DS16" s="334"/>
      <c r="DT16" s="334"/>
    </row>
    <row r="17" spans="1:124" s="335" customFormat="1" ht="20.100000000000001" customHeight="1">
      <c r="A17" s="93"/>
      <c r="B17" s="104" t="s">
        <v>35</v>
      </c>
      <c r="C17" s="105">
        <v>625.66361528000004</v>
      </c>
      <c r="D17" s="177">
        <v>588.17211730999998</v>
      </c>
      <c r="E17" s="178">
        <v>592.70666576999997</v>
      </c>
      <c r="F17" s="179">
        <v>4.2059263232405488</v>
      </c>
      <c r="G17" s="180">
        <v>7.7750354673642903</v>
      </c>
      <c r="H17" s="181">
        <v>7.7022345413802293</v>
      </c>
      <c r="I17" s="179">
        <v>25.995705295391531</v>
      </c>
      <c r="J17" s="180">
        <v>22.775179751105743</v>
      </c>
      <c r="K17" s="181">
        <v>25.400323547594887</v>
      </c>
      <c r="L17" s="179">
        <v>1.0933602119309096</v>
      </c>
      <c r="M17" s="180">
        <v>1.7707783034044415</v>
      </c>
      <c r="N17" s="181">
        <v>1.9563924939051895</v>
      </c>
      <c r="O17" s="333"/>
      <c r="P17" s="333"/>
      <c r="Q17" s="333"/>
      <c r="R17" s="333"/>
      <c r="S17" s="333"/>
      <c r="T17" s="333"/>
      <c r="U17" s="333"/>
      <c r="V17" s="333"/>
      <c r="W17" s="333"/>
      <c r="X17" s="333"/>
      <c r="Y17" s="333"/>
      <c r="Z17" s="333"/>
      <c r="AA17" s="333"/>
      <c r="AB17" s="333"/>
      <c r="AC17" s="333"/>
      <c r="AD17" s="333"/>
      <c r="AE17" s="333"/>
      <c r="AF17" s="333"/>
      <c r="AG17" s="333"/>
      <c r="AH17" s="333"/>
      <c r="AI17" s="333"/>
      <c r="AJ17" s="333"/>
      <c r="AK17" s="333"/>
      <c r="AL17" s="333"/>
      <c r="AM17" s="333"/>
      <c r="AN17" s="333"/>
      <c r="AO17" s="333"/>
      <c r="AP17" s="333"/>
      <c r="AQ17" s="333"/>
      <c r="AR17" s="333"/>
      <c r="AS17" s="333"/>
      <c r="AT17" s="333"/>
      <c r="AU17" s="333"/>
      <c r="AV17" s="333"/>
      <c r="AW17" s="333"/>
      <c r="AX17" s="333"/>
      <c r="AY17" s="333"/>
      <c r="AZ17" s="333"/>
      <c r="BA17" s="333"/>
      <c r="BB17" s="333"/>
      <c r="BC17" s="333"/>
      <c r="BD17" s="333"/>
      <c r="BE17" s="333"/>
      <c r="BF17" s="333"/>
      <c r="BG17" s="333"/>
      <c r="BH17" s="333"/>
      <c r="BI17" s="333"/>
      <c r="BJ17" s="333"/>
      <c r="BK17" s="333"/>
      <c r="BL17" s="333"/>
      <c r="BM17" s="333"/>
      <c r="BN17" s="333"/>
      <c r="BO17" s="333"/>
      <c r="BP17" s="333"/>
      <c r="BQ17" s="333"/>
      <c r="BR17" s="333"/>
      <c r="BS17" s="333"/>
      <c r="BT17" s="333"/>
      <c r="BU17" s="333"/>
      <c r="BV17" s="333"/>
      <c r="BW17" s="333"/>
      <c r="BX17" s="333"/>
      <c r="BY17" s="333"/>
      <c r="BZ17" s="333"/>
      <c r="CA17" s="333"/>
      <c r="CB17" s="333"/>
      <c r="CC17" s="333"/>
      <c r="CD17" s="333"/>
      <c r="CE17" s="333"/>
      <c r="CF17" s="333"/>
      <c r="CG17" s="333"/>
      <c r="CH17" s="333"/>
      <c r="CI17" s="333"/>
      <c r="CJ17" s="333"/>
      <c r="CK17" s="333"/>
      <c r="CL17" s="333"/>
      <c r="CM17" s="333"/>
      <c r="CN17" s="333"/>
      <c r="CO17" s="333"/>
      <c r="CP17" s="333"/>
      <c r="CQ17" s="333"/>
      <c r="CR17" s="333"/>
      <c r="CS17" s="333"/>
      <c r="CT17" s="333"/>
      <c r="CU17" s="333"/>
      <c r="CV17" s="333"/>
      <c r="CW17" s="333"/>
      <c r="CX17" s="333"/>
      <c r="CY17" s="334"/>
      <c r="CZ17" s="334"/>
      <c r="DA17" s="334"/>
      <c r="DB17" s="334"/>
      <c r="DC17" s="334"/>
      <c r="DD17" s="334"/>
      <c r="DE17" s="334"/>
      <c r="DF17" s="334"/>
      <c r="DG17" s="334"/>
      <c r="DH17" s="334"/>
      <c r="DI17" s="334"/>
      <c r="DJ17" s="334"/>
      <c r="DK17" s="334"/>
      <c r="DL17" s="334"/>
      <c r="DM17" s="334"/>
      <c r="DN17" s="334"/>
      <c r="DO17" s="334"/>
      <c r="DP17" s="334"/>
      <c r="DQ17" s="334"/>
      <c r="DR17" s="334"/>
      <c r="DS17" s="334"/>
      <c r="DT17" s="334"/>
    </row>
    <row r="18" spans="1:124" s="335" customFormat="1" ht="20.100000000000001" customHeight="1">
      <c r="A18" s="93"/>
      <c r="B18" s="104" t="s">
        <v>32</v>
      </c>
      <c r="C18" s="105">
        <v>13539.832549000001</v>
      </c>
      <c r="D18" s="177">
        <v>14524.021839999999</v>
      </c>
      <c r="E18" s="178">
        <v>14557.619715000001</v>
      </c>
      <c r="F18" s="179">
        <v>3.7952955410660003</v>
      </c>
      <c r="G18" s="180">
        <v>3.9596533063324011</v>
      </c>
      <c r="H18" s="181">
        <v>4.1044611529749666</v>
      </c>
      <c r="I18" s="179">
        <v>46.208897586029892</v>
      </c>
      <c r="J18" s="180">
        <v>45.841688294595656</v>
      </c>
      <c r="K18" s="181">
        <v>45.113752606672172</v>
      </c>
      <c r="L18" s="179">
        <v>1.7537642296583473</v>
      </c>
      <c r="M18" s="180">
        <v>1.8151719262355501</v>
      </c>
      <c r="N18" s="181">
        <v>1.8516764503900904</v>
      </c>
      <c r="O18" s="333"/>
      <c r="P18" s="333"/>
      <c r="Q18" s="333"/>
      <c r="R18" s="333"/>
      <c r="S18" s="333"/>
      <c r="T18" s="333"/>
      <c r="U18" s="333"/>
      <c r="V18" s="333"/>
      <c r="W18" s="333"/>
      <c r="X18" s="333"/>
      <c r="Y18" s="333"/>
      <c r="Z18" s="333"/>
      <c r="AA18" s="333"/>
      <c r="AB18" s="333"/>
      <c r="AC18" s="333"/>
      <c r="AD18" s="333"/>
      <c r="AE18" s="333"/>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3"/>
      <c r="BK18" s="333"/>
      <c r="BL18" s="333"/>
      <c r="BM18" s="333"/>
      <c r="BN18" s="333"/>
      <c r="BO18" s="333"/>
      <c r="BP18" s="333"/>
      <c r="BQ18" s="333"/>
      <c r="BR18" s="333"/>
      <c r="BS18" s="333"/>
      <c r="BT18" s="333"/>
      <c r="BU18" s="333"/>
      <c r="BV18" s="333"/>
      <c r="BW18" s="333"/>
      <c r="BX18" s="333"/>
      <c r="BY18" s="333"/>
      <c r="BZ18" s="333"/>
      <c r="CA18" s="333"/>
      <c r="CB18" s="333"/>
      <c r="CC18" s="333"/>
      <c r="CD18" s="333"/>
      <c r="CE18" s="333"/>
      <c r="CF18" s="333"/>
      <c r="CG18" s="333"/>
      <c r="CH18" s="333"/>
      <c r="CI18" s="333"/>
      <c r="CJ18" s="333"/>
      <c r="CK18" s="333"/>
      <c r="CL18" s="333"/>
      <c r="CM18" s="333"/>
      <c r="CN18" s="333"/>
      <c r="CO18" s="333"/>
      <c r="CP18" s="333"/>
      <c r="CQ18" s="333"/>
      <c r="CR18" s="333"/>
      <c r="CS18" s="333"/>
      <c r="CT18" s="333"/>
      <c r="CU18" s="333"/>
      <c r="CV18" s="333"/>
      <c r="CW18" s="333"/>
      <c r="CX18" s="333"/>
      <c r="CY18" s="334"/>
      <c r="CZ18" s="334"/>
      <c r="DA18" s="334"/>
      <c r="DB18" s="334"/>
      <c r="DC18" s="334"/>
      <c r="DD18" s="334"/>
      <c r="DE18" s="334"/>
      <c r="DF18" s="334"/>
      <c r="DG18" s="334"/>
      <c r="DH18" s="334"/>
      <c r="DI18" s="334"/>
      <c r="DJ18" s="334"/>
      <c r="DK18" s="334"/>
      <c r="DL18" s="334"/>
      <c r="DM18" s="334"/>
      <c r="DN18" s="334"/>
      <c r="DO18" s="334"/>
      <c r="DP18" s="334"/>
      <c r="DQ18" s="334"/>
      <c r="DR18" s="334"/>
      <c r="DS18" s="334"/>
      <c r="DT18" s="334"/>
    </row>
    <row r="19" spans="1:124" s="335" customFormat="1" ht="20.100000000000001" customHeight="1">
      <c r="A19" s="93"/>
      <c r="B19" s="104" t="s">
        <v>44</v>
      </c>
      <c r="C19" s="105">
        <v>16356.682910920001</v>
      </c>
      <c r="D19" s="177">
        <v>17551.983113500002</v>
      </c>
      <c r="E19" s="178">
        <v>17622.313454829997</v>
      </c>
      <c r="F19" s="179">
        <v>1.2959275487848743</v>
      </c>
      <c r="G19" s="180">
        <v>1.2401279241921255</v>
      </c>
      <c r="H19" s="181">
        <v>1.1103298500593355</v>
      </c>
      <c r="I19" s="179">
        <v>78.983043265535642</v>
      </c>
      <c r="J19" s="180">
        <v>81.765973139611134</v>
      </c>
      <c r="K19" s="181">
        <v>81.559331211539217</v>
      </c>
      <c r="L19" s="179">
        <v>1.0235630165467529</v>
      </c>
      <c r="M19" s="180">
        <v>1.0140026653917504</v>
      </c>
      <c r="N19" s="181">
        <v>0.90557759995048004</v>
      </c>
      <c r="O19" s="333"/>
      <c r="P19" s="333"/>
      <c r="Q19" s="333"/>
      <c r="R19" s="333"/>
      <c r="S19" s="333"/>
      <c r="T19" s="333"/>
      <c r="U19" s="333"/>
      <c r="V19" s="333"/>
      <c r="W19" s="333"/>
      <c r="X19" s="333"/>
      <c r="Y19" s="333"/>
      <c r="Z19" s="333"/>
      <c r="AA19" s="333"/>
      <c r="AB19" s="333"/>
      <c r="AC19" s="333"/>
      <c r="AD19" s="333"/>
      <c r="AE19" s="333"/>
      <c r="AF19" s="333"/>
      <c r="AG19" s="333"/>
      <c r="AH19" s="333"/>
      <c r="AI19" s="333"/>
      <c r="AJ19" s="333"/>
      <c r="AK19" s="333"/>
      <c r="AL19" s="333"/>
      <c r="AM19" s="333"/>
      <c r="AN19" s="333"/>
      <c r="AO19" s="333"/>
      <c r="AP19" s="333"/>
      <c r="AQ19" s="333"/>
      <c r="AR19" s="333"/>
      <c r="AS19" s="333"/>
      <c r="AT19" s="333"/>
      <c r="AU19" s="333"/>
      <c r="AV19" s="333"/>
      <c r="AW19" s="333"/>
      <c r="AX19" s="333"/>
      <c r="AY19" s="333"/>
      <c r="AZ19" s="333"/>
      <c r="BA19" s="333"/>
      <c r="BB19" s="333"/>
      <c r="BC19" s="333"/>
      <c r="BD19" s="333"/>
      <c r="BE19" s="333"/>
      <c r="BF19" s="333"/>
      <c r="BG19" s="333"/>
      <c r="BH19" s="333"/>
      <c r="BI19" s="333"/>
      <c r="BJ19" s="333"/>
      <c r="BK19" s="333"/>
      <c r="BL19" s="333"/>
      <c r="BM19" s="333"/>
      <c r="BN19" s="333"/>
      <c r="BO19" s="333"/>
      <c r="BP19" s="333"/>
      <c r="BQ19" s="333"/>
      <c r="BR19" s="333"/>
      <c r="BS19" s="333"/>
      <c r="BT19" s="333"/>
      <c r="BU19" s="333"/>
      <c r="BV19" s="333"/>
      <c r="BW19" s="333"/>
      <c r="BX19" s="333"/>
      <c r="BY19" s="333"/>
      <c r="BZ19" s="333"/>
      <c r="CA19" s="333"/>
      <c r="CB19" s="333"/>
      <c r="CC19" s="333"/>
      <c r="CD19" s="333"/>
      <c r="CE19" s="333"/>
      <c r="CF19" s="333"/>
      <c r="CG19" s="333"/>
      <c r="CH19" s="333"/>
      <c r="CI19" s="333"/>
      <c r="CJ19" s="333"/>
      <c r="CK19" s="333"/>
      <c r="CL19" s="333"/>
      <c r="CM19" s="333"/>
      <c r="CN19" s="333"/>
      <c r="CO19" s="333"/>
      <c r="CP19" s="333"/>
      <c r="CQ19" s="333"/>
      <c r="CR19" s="333"/>
      <c r="CS19" s="333"/>
      <c r="CT19" s="333"/>
      <c r="CU19" s="333"/>
      <c r="CV19" s="333"/>
      <c r="CW19" s="333"/>
      <c r="CX19" s="333"/>
      <c r="CY19" s="334"/>
      <c r="CZ19" s="334"/>
      <c r="DA19" s="334"/>
      <c r="DB19" s="334"/>
      <c r="DC19" s="334"/>
      <c r="DD19" s="334"/>
      <c r="DE19" s="334"/>
      <c r="DF19" s="334"/>
      <c r="DG19" s="334"/>
      <c r="DH19" s="334"/>
      <c r="DI19" s="334"/>
      <c r="DJ19" s="334"/>
      <c r="DK19" s="334"/>
      <c r="DL19" s="334"/>
      <c r="DM19" s="334"/>
      <c r="DN19" s="334"/>
      <c r="DO19" s="334"/>
      <c r="DP19" s="334"/>
      <c r="DQ19" s="334"/>
      <c r="DR19" s="334"/>
      <c r="DS19" s="334"/>
      <c r="DT19" s="334"/>
    </row>
    <row r="20" spans="1:124" s="335" customFormat="1" ht="20.100000000000001" customHeight="1">
      <c r="A20" s="93"/>
      <c r="B20" s="104" t="s">
        <v>64</v>
      </c>
      <c r="C20" s="105">
        <v>5.1275984399999999</v>
      </c>
      <c r="D20" s="177">
        <v>0</v>
      </c>
      <c r="E20" s="178">
        <v>0</v>
      </c>
      <c r="F20" s="179">
        <v>62.039786017252951</v>
      </c>
      <c r="G20" s="180" t="s">
        <v>299</v>
      </c>
      <c r="H20" s="181" t="s">
        <v>299</v>
      </c>
      <c r="I20" s="179">
        <v>98.23324393487627</v>
      </c>
      <c r="J20" s="180" t="s">
        <v>307</v>
      </c>
      <c r="K20" s="181" t="s">
        <v>307</v>
      </c>
      <c r="L20" s="179">
        <v>60.94369433500335</v>
      </c>
      <c r="M20" s="180" t="s">
        <v>307</v>
      </c>
      <c r="N20" s="181" t="s">
        <v>307</v>
      </c>
      <c r="O20" s="333"/>
      <c r="P20" s="333"/>
      <c r="Q20" s="333"/>
      <c r="R20" s="333"/>
      <c r="S20" s="333"/>
      <c r="T20" s="333"/>
      <c r="U20" s="333"/>
      <c r="V20" s="333"/>
      <c r="W20" s="333"/>
      <c r="X20" s="333"/>
      <c r="Y20" s="333"/>
      <c r="Z20" s="333"/>
      <c r="AA20" s="333"/>
      <c r="AB20" s="333"/>
      <c r="AC20" s="333"/>
      <c r="AD20" s="333"/>
      <c r="AE20" s="333"/>
      <c r="AF20" s="333"/>
      <c r="AG20" s="333"/>
      <c r="AH20" s="333"/>
      <c r="AI20" s="333"/>
      <c r="AJ20" s="333"/>
      <c r="AK20" s="333"/>
      <c r="AL20" s="333"/>
      <c r="AM20" s="333"/>
      <c r="AN20" s="333"/>
      <c r="AO20" s="333"/>
      <c r="AP20" s="333"/>
      <c r="AQ20" s="333"/>
      <c r="AR20" s="333"/>
      <c r="AS20" s="333"/>
      <c r="AT20" s="333"/>
      <c r="AU20" s="333"/>
      <c r="AV20" s="333"/>
      <c r="AW20" s="333"/>
      <c r="AX20" s="333"/>
      <c r="AY20" s="333"/>
      <c r="AZ20" s="333"/>
      <c r="BA20" s="333"/>
      <c r="BB20" s="333"/>
      <c r="BC20" s="333"/>
      <c r="BD20" s="333"/>
      <c r="BE20" s="333"/>
      <c r="BF20" s="333"/>
      <c r="BG20" s="333"/>
      <c r="BH20" s="333"/>
      <c r="BI20" s="333"/>
      <c r="BJ20" s="333"/>
      <c r="BK20" s="333"/>
      <c r="BL20" s="333"/>
      <c r="BM20" s="333"/>
      <c r="BN20" s="333"/>
      <c r="BO20" s="333"/>
      <c r="BP20" s="333"/>
      <c r="BQ20" s="333"/>
      <c r="BR20" s="333"/>
      <c r="BS20" s="333"/>
      <c r="BT20" s="333"/>
      <c r="BU20" s="333"/>
      <c r="BV20" s="333"/>
      <c r="BW20" s="333"/>
      <c r="BX20" s="333"/>
      <c r="BY20" s="333"/>
      <c r="BZ20" s="333"/>
      <c r="CA20" s="333"/>
      <c r="CB20" s="333"/>
      <c r="CC20" s="333"/>
      <c r="CD20" s="333"/>
      <c r="CE20" s="333"/>
      <c r="CF20" s="333"/>
      <c r="CG20" s="333"/>
      <c r="CH20" s="333"/>
      <c r="CI20" s="333"/>
      <c r="CJ20" s="333"/>
      <c r="CK20" s="333"/>
      <c r="CL20" s="333"/>
      <c r="CM20" s="333"/>
      <c r="CN20" s="333"/>
      <c r="CO20" s="333"/>
      <c r="CP20" s="333"/>
      <c r="CQ20" s="333"/>
      <c r="CR20" s="333"/>
      <c r="CS20" s="333"/>
      <c r="CT20" s="333"/>
      <c r="CU20" s="333"/>
      <c r="CV20" s="333"/>
      <c r="CW20" s="333"/>
      <c r="CX20" s="333"/>
      <c r="CY20" s="334"/>
      <c r="CZ20" s="334"/>
      <c r="DA20" s="334"/>
      <c r="DB20" s="334"/>
      <c r="DC20" s="334"/>
      <c r="DD20" s="334"/>
      <c r="DE20" s="334"/>
      <c r="DF20" s="334"/>
      <c r="DG20" s="334"/>
      <c r="DH20" s="334"/>
      <c r="DI20" s="334"/>
      <c r="DJ20" s="334"/>
      <c r="DK20" s="334"/>
      <c r="DL20" s="334"/>
      <c r="DM20" s="334"/>
      <c r="DN20" s="334"/>
      <c r="DO20" s="334"/>
      <c r="DP20" s="334"/>
      <c r="DQ20" s="334"/>
      <c r="DR20" s="334"/>
      <c r="DS20" s="334"/>
      <c r="DT20" s="334"/>
    </row>
    <row r="21" spans="1:124" s="335" customFormat="1" ht="20.100000000000001" customHeight="1">
      <c r="A21" s="93"/>
      <c r="B21" s="104" t="s">
        <v>60</v>
      </c>
      <c r="C21" s="105">
        <v>64.782667000000004</v>
      </c>
      <c r="D21" s="177">
        <v>51.788435999999997</v>
      </c>
      <c r="E21" s="178">
        <v>41.376753999999998</v>
      </c>
      <c r="F21" s="179">
        <v>0</v>
      </c>
      <c r="G21" s="180">
        <v>0</v>
      </c>
      <c r="H21" s="181">
        <v>0</v>
      </c>
      <c r="I21" s="179" t="s">
        <v>307</v>
      </c>
      <c r="J21" s="180" t="s">
        <v>307</v>
      </c>
      <c r="K21" s="181" t="s">
        <v>307</v>
      </c>
      <c r="L21" s="179">
        <v>0.12909780327506429</v>
      </c>
      <c r="M21" s="180">
        <v>0.13292542759931966</v>
      </c>
      <c r="N21" s="181">
        <v>0.14503554338747793</v>
      </c>
      <c r="O21" s="333"/>
      <c r="P21" s="333"/>
      <c r="Q21" s="333"/>
      <c r="R21" s="333"/>
      <c r="S21" s="333"/>
      <c r="T21" s="333"/>
      <c r="U21" s="333"/>
      <c r="V21" s="333"/>
      <c r="W21" s="333"/>
      <c r="X21" s="333"/>
      <c r="Y21" s="333"/>
      <c r="Z21" s="333"/>
      <c r="AA21" s="333"/>
      <c r="AB21" s="333"/>
      <c r="AC21" s="333"/>
      <c r="AD21" s="333"/>
      <c r="AE21" s="333"/>
      <c r="AF21" s="333"/>
      <c r="AG21" s="333"/>
      <c r="AH21" s="333"/>
      <c r="AI21" s="333"/>
      <c r="AJ21" s="333"/>
      <c r="AK21" s="333"/>
      <c r="AL21" s="333"/>
      <c r="AM21" s="333"/>
      <c r="AN21" s="333"/>
      <c r="AO21" s="333"/>
      <c r="AP21" s="333"/>
      <c r="AQ21" s="333"/>
      <c r="AR21" s="333"/>
      <c r="AS21" s="333"/>
      <c r="AT21" s="333"/>
      <c r="AU21" s="333"/>
      <c r="AV21" s="333"/>
      <c r="AW21" s="333"/>
      <c r="AX21" s="333"/>
      <c r="AY21" s="333"/>
      <c r="AZ21" s="333"/>
      <c r="BA21" s="333"/>
      <c r="BB21" s="333"/>
      <c r="BC21" s="333"/>
      <c r="BD21" s="333"/>
      <c r="BE21" s="333"/>
      <c r="BF21" s="333"/>
      <c r="BG21" s="333"/>
      <c r="BH21" s="333"/>
      <c r="BI21" s="333"/>
      <c r="BJ21" s="333"/>
      <c r="BK21" s="333"/>
      <c r="BL21" s="333"/>
      <c r="BM21" s="333"/>
      <c r="BN21" s="333"/>
      <c r="BO21" s="333"/>
      <c r="BP21" s="333"/>
      <c r="BQ21" s="333"/>
      <c r="BR21" s="333"/>
      <c r="BS21" s="333"/>
      <c r="BT21" s="333"/>
      <c r="BU21" s="333"/>
      <c r="BV21" s="333"/>
      <c r="BW21" s="333"/>
      <c r="BX21" s="333"/>
      <c r="BY21" s="333"/>
      <c r="BZ21" s="333"/>
      <c r="CA21" s="333"/>
      <c r="CB21" s="333"/>
      <c r="CC21" s="333"/>
      <c r="CD21" s="333"/>
      <c r="CE21" s="333"/>
      <c r="CF21" s="333"/>
      <c r="CG21" s="333"/>
      <c r="CH21" s="333"/>
      <c r="CI21" s="333"/>
      <c r="CJ21" s="333"/>
      <c r="CK21" s="333"/>
      <c r="CL21" s="333"/>
      <c r="CM21" s="333"/>
      <c r="CN21" s="333"/>
      <c r="CO21" s="333"/>
      <c r="CP21" s="333"/>
      <c r="CQ21" s="333"/>
      <c r="CR21" s="333"/>
      <c r="CS21" s="333"/>
      <c r="CT21" s="333"/>
      <c r="CU21" s="333"/>
      <c r="CV21" s="333"/>
      <c r="CW21" s="333"/>
      <c r="CX21" s="333"/>
      <c r="CY21" s="334"/>
      <c r="CZ21" s="334"/>
      <c r="DA21" s="334"/>
      <c r="DB21" s="334"/>
      <c r="DC21" s="334"/>
      <c r="DD21" s="334"/>
      <c r="DE21" s="334"/>
      <c r="DF21" s="334"/>
      <c r="DG21" s="334"/>
      <c r="DH21" s="334"/>
      <c r="DI21" s="334"/>
      <c r="DJ21" s="334"/>
      <c r="DK21" s="334"/>
      <c r="DL21" s="334"/>
      <c r="DM21" s="334"/>
      <c r="DN21" s="334"/>
      <c r="DO21" s="334"/>
      <c r="DP21" s="334"/>
      <c r="DQ21" s="334"/>
      <c r="DR21" s="334"/>
      <c r="DS21" s="334"/>
      <c r="DT21" s="334"/>
    </row>
    <row r="22" spans="1:124" s="335" customFormat="1" ht="20.100000000000001" customHeight="1">
      <c r="A22" s="93"/>
      <c r="B22" s="104" t="s">
        <v>61</v>
      </c>
      <c r="C22" s="105">
        <v>0</v>
      </c>
      <c r="D22" s="177">
        <v>0</v>
      </c>
      <c r="E22" s="178">
        <v>0</v>
      </c>
      <c r="F22" s="179" t="s">
        <v>299</v>
      </c>
      <c r="G22" s="180" t="s">
        <v>299</v>
      </c>
      <c r="H22" s="181" t="s">
        <v>299</v>
      </c>
      <c r="I22" s="179" t="s">
        <v>307</v>
      </c>
      <c r="J22" s="180" t="s">
        <v>307</v>
      </c>
      <c r="K22" s="181" t="s">
        <v>307</v>
      </c>
      <c r="L22" s="179" t="s">
        <v>307</v>
      </c>
      <c r="M22" s="180" t="s">
        <v>307</v>
      </c>
      <c r="N22" s="181" t="s">
        <v>307</v>
      </c>
      <c r="O22" s="333"/>
      <c r="P22" s="333"/>
      <c r="Q22" s="333"/>
      <c r="R22" s="333"/>
      <c r="S22" s="333"/>
      <c r="T22" s="333"/>
      <c r="U22" s="333"/>
      <c r="V22" s="333"/>
      <c r="W22" s="333"/>
      <c r="X22" s="333"/>
      <c r="Y22" s="333"/>
      <c r="Z22" s="333"/>
      <c r="AA22" s="333"/>
      <c r="AB22" s="333"/>
      <c r="AC22" s="333"/>
      <c r="AD22" s="333"/>
      <c r="AE22" s="333"/>
      <c r="AF22" s="333"/>
      <c r="AG22" s="333"/>
      <c r="AH22" s="333"/>
      <c r="AI22" s="333"/>
      <c r="AJ22" s="333"/>
      <c r="AK22" s="333"/>
      <c r="AL22" s="333"/>
      <c r="AM22" s="333"/>
      <c r="AN22" s="333"/>
      <c r="AO22" s="333"/>
      <c r="AP22" s="333"/>
      <c r="AQ22" s="333"/>
      <c r="AR22" s="333"/>
      <c r="AS22" s="333"/>
      <c r="AT22" s="333"/>
      <c r="AU22" s="333"/>
      <c r="AV22" s="333"/>
      <c r="AW22" s="333"/>
      <c r="AX22" s="333"/>
      <c r="AY22" s="333"/>
      <c r="AZ22" s="333"/>
      <c r="BA22" s="333"/>
      <c r="BB22" s="333"/>
      <c r="BC22" s="333"/>
      <c r="BD22" s="333"/>
      <c r="BE22" s="333"/>
      <c r="BF22" s="333"/>
      <c r="BG22" s="333"/>
      <c r="BH22" s="333"/>
      <c r="BI22" s="333"/>
      <c r="BJ22" s="333"/>
      <c r="BK22" s="333"/>
      <c r="BL22" s="333"/>
      <c r="BM22" s="333"/>
      <c r="BN22" s="333"/>
      <c r="BO22" s="333"/>
      <c r="BP22" s="333"/>
      <c r="BQ22" s="333"/>
      <c r="BR22" s="333"/>
      <c r="BS22" s="333"/>
      <c r="BT22" s="333"/>
      <c r="BU22" s="333"/>
      <c r="BV22" s="333"/>
      <c r="BW22" s="333"/>
      <c r="BX22" s="333"/>
      <c r="BY22" s="333"/>
      <c r="BZ22" s="333"/>
      <c r="CA22" s="333"/>
      <c r="CB22" s="333"/>
      <c r="CC22" s="333"/>
      <c r="CD22" s="333"/>
      <c r="CE22" s="333"/>
      <c r="CF22" s="333"/>
      <c r="CG22" s="333"/>
      <c r="CH22" s="333"/>
      <c r="CI22" s="333"/>
      <c r="CJ22" s="333"/>
      <c r="CK22" s="333"/>
      <c r="CL22" s="333"/>
      <c r="CM22" s="333"/>
      <c r="CN22" s="333"/>
      <c r="CO22" s="333"/>
      <c r="CP22" s="333"/>
      <c r="CQ22" s="333"/>
      <c r="CR22" s="333"/>
      <c r="CS22" s="333"/>
      <c r="CT22" s="333"/>
      <c r="CU22" s="333"/>
      <c r="CV22" s="333"/>
      <c r="CW22" s="333"/>
      <c r="CX22" s="333"/>
      <c r="CY22" s="334"/>
      <c r="CZ22" s="334"/>
      <c r="DA22" s="334"/>
      <c r="DB22" s="334"/>
      <c r="DC22" s="334"/>
      <c r="DD22" s="334"/>
      <c r="DE22" s="334"/>
      <c r="DF22" s="334"/>
      <c r="DG22" s="334"/>
      <c r="DH22" s="334"/>
      <c r="DI22" s="334"/>
      <c r="DJ22" s="334"/>
      <c r="DK22" s="334"/>
      <c r="DL22" s="334"/>
      <c r="DM22" s="334"/>
      <c r="DN22" s="334"/>
      <c r="DO22" s="334"/>
      <c r="DP22" s="334"/>
      <c r="DQ22" s="334"/>
      <c r="DR22" s="334"/>
      <c r="DS22" s="334"/>
      <c r="DT22" s="334"/>
    </row>
    <row r="23" spans="1:124" s="335" customFormat="1" ht="20.100000000000001" customHeight="1">
      <c r="A23" s="93"/>
      <c r="B23" s="104" t="s">
        <v>34</v>
      </c>
      <c r="C23" s="105">
        <v>18173.768235</v>
      </c>
      <c r="D23" s="177">
        <v>16505.522397000001</v>
      </c>
      <c r="E23" s="178">
        <v>16530.219745999999</v>
      </c>
      <c r="F23" s="179">
        <v>6.7373584562497317</v>
      </c>
      <c r="G23" s="180">
        <v>9.5688018713486098</v>
      </c>
      <c r="H23" s="181">
        <v>9.825305361672596</v>
      </c>
      <c r="I23" s="179">
        <v>46.800133666232099</v>
      </c>
      <c r="J23" s="180">
        <v>36.587467279327377</v>
      </c>
      <c r="K23" s="181">
        <v>36.138526885211689</v>
      </c>
      <c r="L23" s="179">
        <v>3.1530927630980656</v>
      </c>
      <c r="M23" s="180">
        <v>3.5009822537033393</v>
      </c>
      <c r="N23" s="181">
        <v>3.5507206196821968</v>
      </c>
      <c r="O23" s="333"/>
      <c r="P23" s="333"/>
      <c r="Q23" s="333"/>
      <c r="R23" s="333"/>
      <c r="S23" s="333"/>
      <c r="T23" s="333"/>
      <c r="U23" s="333"/>
      <c r="V23" s="333"/>
      <c r="W23" s="333"/>
      <c r="X23" s="333"/>
      <c r="Y23" s="333"/>
      <c r="Z23" s="333"/>
      <c r="AA23" s="333"/>
      <c r="AB23" s="333"/>
      <c r="AC23" s="333"/>
      <c r="AD23" s="333"/>
      <c r="AE23" s="333"/>
      <c r="AF23" s="333"/>
      <c r="AG23" s="333"/>
      <c r="AH23" s="333"/>
      <c r="AI23" s="333"/>
      <c r="AJ23" s="333"/>
      <c r="AK23" s="333"/>
      <c r="AL23" s="333"/>
      <c r="AM23" s="333"/>
      <c r="AN23" s="333"/>
      <c r="AO23" s="333"/>
      <c r="AP23" s="333"/>
      <c r="AQ23" s="333"/>
      <c r="AR23" s="333"/>
      <c r="AS23" s="333"/>
      <c r="AT23" s="333"/>
      <c r="AU23" s="333"/>
      <c r="AV23" s="333"/>
      <c r="AW23" s="333"/>
      <c r="AX23" s="333"/>
      <c r="AY23" s="333"/>
      <c r="AZ23" s="333"/>
      <c r="BA23" s="333"/>
      <c r="BB23" s="333"/>
      <c r="BC23" s="333"/>
      <c r="BD23" s="333"/>
      <c r="BE23" s="333"/>
      <c r="BF23" s="333"/>
      <c r="BG23" s="333"/>
      <c r="BH23" s="333"/>
      <c r="BI23" s="333"/>
      <c r="BJ23" s="333"/>
      <c r="BK23" s="333"/>
      <c r="BL23" s="333"/>
      <c r="BM23" s="333"/>
      <c r="BN23" s="333"/>
      <c r="BO23" s="333"/>
      <c r="BP23" s="333"/>
      <c r="BQ23" s="333"/>
      <c r="BR23" s="333"/>
      <c r="BS23" s="333"/>
      <c r="BT23" s="333"/>
      <c r="BU23" s="333"/>
      <c r="BV23" s="333"/>
      <c r="BW23" s="333"/>
      <c r="BX23" s="333"/>
      <c r="BY23" s="333"/>
      <c r="BZ23" s="333"/>
      <c r="CA23" s="333"/>
      <c r="CB23" s="333"/>
      <c r="CC23" s="333"/>
      <c r="CD23" s="333"/>
      <c r="CE23" s="333"/>
      <c r="CF23" s="333"/>
      <c r="CG23" s="333"/>
      <c r="CH23" s="333"/>
      <c r="CI23" s="333"/>
      <c r="CJ23" s="333"/>
      <c r="CK23" s="333"/>
      <c r="CL23" s="333"/>
      <c r="CM23" s="333"/>
      <c r="CN23" s="333"/>
      <c r="CO23" s="333"/>
      <c r="CP23" s="333"/>
      <c r="CQ23" s="333"/>
      <c r="CR23" s="333"/>
      <c r="CS23" s="333"/>
      <c r="CT23" s="333"/>
      <c r="CU23" s="333"/>
      <c r="CV23" s="333"/>
      <c r="CW23" s="333"/>
      <c r="CX23" s="333"/>
      <c r="CY23" s="334"/>
      <c r="CZ23" s="334"/>
      <c r="DA23" s="334"/>
      <c r="DB23" s="334"/>
      <c r="DC23" s="334"/>
      <c r="DD23" s="334"/>
      <c r="DE23" s="334"/>
      <c r="DF23" s="334"/>
      <c r="DG23" s="334"/>
      <c r="DH23" s="334"/>
      <c r="DI23" s="334"/>
      <c r="DJ23" s="334"/>
      <c r="DK23" s="334"/>
      <c r="DL23" s="334"/>
      <c r="DM23" s="334"/>
      <c r="DN23" s="334"/>
      <c r="DO23" s="334"/>
      <c r="DP23" s="334"/>
      <c r="DQ23" s="334"/>
      <c r="DR23" s="334"/>
      <c r="DS23" s="334"/>
      <c r="DT23" s="334"/>
    </row>
    <row r="24" spans="1:124" s="335" customFormat="1" ht="20.100000000000001" customHeight="1">
      <c r="A24" s="93"/>
      <c r="B24" s="104" t="s">
        <v>36</v>
      </c>
      <c r="C24" s="105">
        <v>0</v>
      </c>
      <c r="D24" s="177">
        <v>0</v>
      </c>
      <c r="E24" s="178">
        <v>0</v>
      </c>
      <c r="F24" s="179" t="s">
        <v>299</v>
      </c>
      <c r="G24" s="180" t="s">
        <v>299</v>
      </c>
      <c r="H24" s="181" t="s">
        <v>299</v>
      </c>
      <c r="I24" s="179" t="s">
        <v>307</v>
      </c>
      <c r="J24" s="180" t="s">
        <v>307</v>
      </c>
      <c r="K24" s="181" t="s">
        <v>307</v>
      </c>
      <c r="L24" s="179" t="s">
        <v>307</v>
      </c>
      <c r="M24" s="180" t="s">
        <v>307</v>
      </c>
      <c r="N24" s="181" t="s">
        <v>307</v>
      </c>
      <c r="O24" s="333"/>
      <c r="P24" s="333"/>
      <c r="Q24" s="333"/>
      <c r="R24" s="333"/>
      <c r="S24" s="333"/>
      <c r="T24" s="333"/>
      <c r="U24" s="333"/>
      <c r="V24" s="333"/>
      <c r="W24" s="333"/>
      <c r="X24" s="333"/>
      <c r="Y24" s="333"/>
      <c r="Z24" s="333"/>
      <c r="AA24" s="333"/>
      <c r="AB24" s="333"/>
      <c r="AC24" s="333"/>
      <c r="AD24" s="333"/>
      <c r="AE24" s="333"/>
      <c r="AF24" s="333"/>
      <c r="AG24" s="333"/>
      <c r="AH24" s="333"/>
      <c r="AI24" s="333"/>
      <c r="AJ24" s="333"/>
      <c r="AK24" s="333"/>
      <c r="AL24" s="333"/>
      <c r="AM24" s="333"/>
      <c r="AN24" s="333"/>
      <c r="AO24" s="333"/>
      <c r="AP24" s="333"/>
      <c r="AQ24" s="333"/>
      <c r="AR24" s="333"/>
      <c r="AS24" s="333"/>
      <c r="AT24" s="333"/>
      <c r="AU24" s="333"/>
      <c r="AV24" s="333"/>
      <c r="AW24" s="333"/>
      <c r="AX24" s="333"/>
      <c r="AY24" s="333"/>
      <c r="AZ24" s="333"/>
      <c r="BA24" s="333"/>
      <c r="BB24" s="333"/>
      <c r="BC24" s="333"/>
      <c r="BD24" s="333"/>
      <c r="BE24" s="333"/>
      <c r="BF24" s="333"/>
      <c r="BG24" s="333"/>
      <c r="BH24" s="333"/>
      <c r="BI24" s="333"/>
      <c r="BJ24" s="333"/>
      <c r="BK24" s="333"/>
      <c r="BL24" s="333"/>
      <c r="BM24" s="333"/>
      <c r="BN24" s="333"/>
      <c r="BO24" s="333"/>
      <c r="BP24" s="333"/>
      <c r="BQ24" s="333"/>
      <c r="BR24" s="333"/>
      <c r="BS24" s="333"/>
      <c r="BT24" s="333"/>
      <c r="BU24" s="333"/>
      <c r="BV24" s="333"/>
      <c r="BW24" s="333"/>
      <c r="BX24" s="333"/>
      <c r="BY24" s="333"/>
      <c r="BZ24" s="333"/>
      <c r="CA24" s="333"/>
      <c r="CB24" s="333"/>
      <c r="CC24" s="333"/>
      <c r="CD24" s="333"/>
      <c r="CE24" s="333"/>
      <c r="CF24" s="333"/>
      <c r="CG24" s="333"/>
      <c r="CH24" s="333"/>
      <c r="CI24" s="333"/>
      <c r="CJ24" s="333"/>
      <c r="CK24" s="333"/>
      <c r="CL24" s="333"/>
      <c r="CM24" s="333"/>
      <c r="CN24" s="333"/>
      <c r="CO24" s="333"/>
      <c r="CP24" s="333"/>
      <c r="CQ24" s="333"/>
      <c r="CR24" s="333"/>
      <c r="CS24" s="333"/>
      <c r="CT24" s="333"/>
      <c r="CU24" s="333"/>
      <c r="CV24" s="333"/>
      <c r="CW24" s="333"/>
      <c r="CX24" s="333"/>
      <c r="CY24" s="334"/>
      <c r="CZ24" s="334"/>
      <c r="DA24" s="334"/>
      <c r="DB24" s="334"/>
      <c r="DC24" s="334"/>
      <c r="DD24" s="334"/>
      <c r="DE24" s="334"/>
      <c r="DF24" s="334"/>
      <c r="DG24" s="334"/>
      <c r="DH24" s="334"/>
      <c r="DI24" s="334"/>
      <c r="DJ24" s="334"/>
      <c r="DK24" s="334"/>
      <c r="DL24" s="334"/>
      <c r="DM24" s="334"/>
      <c r="DN24" s="334"/>
      <c r="DO24" s="334"/>
      <c r="DP24" s="334"/>
      <c r="DQ24" s="334"/>
      <c r="DR24" s="334"/>
      <c r="DS24" s="334"/>
      <c r="DT24" s="334"/>
    </row>
    <row r="25" spans="1:124" s="335" customFormat="1" ht="20.100000000000001" customHeight="1">
      <c r="A25" s="93"/>
      <c r="B25" s="104" t="s">
        <v>222</v>
      </c>
      <c r="C25" s="105">
        <v>4329.3920894800003</v>
      </c>
      <c r="D25" s="177">
        <v>4904.6358755499996</v>
      </c>
      <c r="E25" s="178">
        <v>4918.1322259200006</v>
      </c>
      <c r="F25" s="179">
        <v>1.9188587467479312</v>
      </c>
      <c r="G25" s="180">
        <v>5.9872823426890989</v>
      </c>
      <c r="H25" s="181">
        <v>6.1072427901999582</v>
      </c>
      <c r="I25" s="179">
        <v>147.20442109504708</v>
      </c>
      <c r="J25" s="180">
        <v>64.621891994123899</v>
      </c>
      <c r="K25" s="181">
        <v>65.199873459954645</v>
      </c>
      <c r="L25" s="179">
        <v>2.8246449097819681</v>
      </c>
      <c r="M25" s="180">
        <v>3.8690951288758004</v>
      </c>
      <c r="N25" s="181">
        <v>3.9819145711025765</v>
      </c>
      <c r="O25" s="333"/>
      <c r="P25" s="333"/>
      <c r="Q25" s="333"/>
      <c r="R25" s="333"/>
      <c r="S25" s="333"/>
      <c r="T25" s="333"/>
      <c r="U25" s="333"/>
      <c r="V25" s="333"/>
      <c r="W25" s="333"/>
      <c r="X25" s="333"/>
      <c r="Y25" s="333"/>
      <c r="Z25" s="333"/>
      <c r="AA25" s="333"/>
      <c r="AB25" s="333"/>
      <c r="AC25" s="333"/>
      <c r="AD25" s="333"/>
      <c r="AE25" s="333"/>
      <c r="AF25" s="333"/>
      <c r="AG25" s="333"/>
      <c r="AH25" s="333"/>
      <c r="AI25" s="333"/>
      <c r="AJ25" s="333"/>
      <c r="AK25" s="333"/>
      <c r="AL25" s="333"/>
      <c r="AM25" s="333"/>
      <c r="AN25" s="333"/>
      <c r="AO25" s="333"/>
      <c r="AP25" s="333"/>
      <c r="AQ25" s="333"/>
      <c r="AR25" s="333"/>
      <c r="AS25" s="333"/>
      <c r="AT25" s="333"/>
      <c r="AU25" s="333"/>
      <c r="AV25" s="333"/>
      <c r="AW25" s="333"/>
      <c r="AX25" s="333"/>
      <c r="AY25" s="333"/>
      <c r="AZ25" s="333"/>
      <c r="BA25" s="333"/>
      <c r="BB25" s="333"/>
      <c r="BC25" s="333"/>
      <c r="BD25" s="333"/>
      <c r="BE25" s="333"/>
      <c r="BF25" s="333"/>
      <c r="BG25" s="333"/>
      <c r="BH25" s="333"/>
      <c r="BI25" s="333"/>
      <c r="BJ25" s="333"/>
      <c r="BK25" s="333"/>
      <c r="BL25" s="333"/>
      <c r="BM25" s="333"/>
      <c r="BN25" s="333"/>
      <c r="BO25" s="333"/>
      <c r="BP25" s="333"/>
      <c r="BQ25" s="333"/>
      <c r="BR25" s="333"/>
      <c r="BS25" s="333"/>
      <c r="BT25" s="333"/>
      <c r="BU25" s="333"/>
      <c r="BV25" s="333"/>
      <c r="BW25" s="333"/>
      <c r="BX25" s="333"/>
      <c r="BY25" s="333"/>
      <c r="BZ25" s="333"/>
      <c r="CA25" s="333"/>
      <c r="CB25" s="333"/>
      <c r="CC25" s="333"/>
      <c r="CD25" s="333"/>
      <c r="CE25" s="333"/>
      <c r="CF25" s="333"/>
      <c r="CG25" s="333"/>
      <c r="CH25" s="333"/>
      <c r="CI25" s="333"/>
      <c r="CJ25" s="333"/>
      <c r="CK25" s="333"/>
      <c r="CL25" s="333"/>
      <c r="CM25" s="333"/>
      <c r="CN25" s="333"/>
      <c r="CO25" s="333"/>
      <c r="CP25" s="333"/>
      <c r="CQ25" s="333"/>
      <c r="CR25" s="333"/>
      <c r="CS25" s="333"/>
      <c r="CT25" s="333"/>
      <c r="CU25" s="333"/>
      <c r="CV25" s="333"/>
      <c r="CW25" s="333"/>
      <c r="CX25" s="333"/>
      <c r="CY25" s="334"/>
      <c r="CZ25" s="334"/>
      <c r="DA25" s="334"/>
      <c r="DB25" s="334"/>
      <c r="DC25" s="334"/>
      <c r="DD25" s="334"/>
      <c r="DE25" s="334"/>
      <c r="DF25" s="334"/>
      <c r="DG25" s="334"/>
      <c r="DH25" s="334"/>
      <c r="DI25" s="334"/>
      <c r="DJ25" s="334"/>
      <c r="DK25" s="334"/>
      <c r="DL25" s="334"/>
      <c r="DM25" s="334"/>
      <c r="DN25" s="334"/>
      <c r="DO25" s="334"/>
      <c r="DP25" s="334"/>
      <c r="DQ25" s="334"/>
      <c r="DR25" s="334"/>
      <c r="DS25" s="334"/>
      <c r="DT25" s="334"/>
    </row>
    <row r="26" spans="1:124" s="335" customFormat="1" ht="20.100000000000001" customHeight="1">
      <c r="A26" s="93"/>
      <c r="B26" s="104" t="s">
        <v>66</v>
      </c>
      <c r="C26" s="105">
        <v>410.94288299999999</v>
      </c>
      <c r="D26" s="177">
        <v>443.06258300000002</v>
      </c>
      <c r="E26" s="178">
        <v>440.11929800000001</v>
      </c>
      <c r="F26" s="179">
        <v>70.604165202199155</v>
      </c>
      <c r="G26" s="180">
        <v>63.929517379263778</v>
      </c>
      <c r="H26" s="181">
        <v>64.274396347873846</v>
      </c>
      <c r="I26" s="179">
        <v>99.880785940737766</v>
      </c>
      <c r="J26" s="180">
        <v>98.748895362004461</v>
      </c>
      <c r="K26" s="181">
        <v>98.743125194960626</v>
      </c>
      <c r="L26" s="179">
        <v>70.519995110853401</v>
      </c>
      <c r="M26" s="180">
        <v>63.129692222283637</v>
      </c>
      <c r="N26" s="181">
        <v>63.46654765408627</v>
      </c>
      <c r="O26" s="333"/>
      <c r="P26" s="333"/>
      <c r="Q26" s="333"/>
      <c r="R26" s="333"/>
      <c r="S26" s="333"/>
      <c r="T26" s="333"/>
      <c r="U26" s="333"/>
      <c r="V26" s="333"/>
      <c r="W26" s="333"/>
      <c r="X26" s="333"/>
      <c r="Y26" s="333"/>
      <c r="Z26" s="333"/>
      <c r="AA26" s="333"/>
      <c r="AB26" s="333"/>
      <c r="AC26" s="333"/>
      <c r="AD26" s="333"/>
      <c r="AE26" s="333"/>
      <c r="AF26" s="333"/>
      <c r="AG26" s="333"/>
      <c r="AH26" s="333"/>
      <c r="AI26" s="333"/>
      <c r="AJ26" s="333"/>
      <c r="AK26" s="333"/>
      <c r="AL26" s="333"/>
      <c r="AM26" s="333"/>
      <c r="AN26" s="333"/>
      <c r="AO26" s="333"/>
      <c r="AP26" s="333"/>
      <c r="AQ26" s="333"/>
      <c r="AR26" s="333"/>
      <c r="AS26" s="333"/>
      <c r="AT26" s="333"/>
      <c r="AU26" s="333"/>
      <c r="AV26" s="333"/>
      <c r="AW26" s="333"/>
      <c r="AX26" s="333"/>
      <c r="AY26" s="333"/>
      <c r="AZ26" s="333"/>
      <c r="BA26" s="333"/>
      <c r="BB26" s="333"/>
      <c r="BC26" s="333"/>
      <c r="BD26" s="333"/>
      <c r="BE26" s="333"/>
      <c r="BF26" s="333"/>
      <c r="BG26" s="333"/>
      <c r="BH26" s="333"/>
      <c r="BI26" s="333"/>
      <c r="BJ26" s="333"/>
      <c r="BK26" s="333"/>
      <c r="BL26" s="333"/>
      <c r="BM26" s="333"/>
      <c r="BN26" s="333"/>
      <c r="BO26" s="333"/>
      <c r="BP26" s="333"/>
      <c r="BQ26" s="333"/>
      <c r="BR26" s="333"/>
      <c r="BS26" s="333"/>
      <c r="BT26" s="333"/>
      <c r="BU26" s="333"/>
      <c r="BV26" s="333"/>
      <c r="BW26" s="333"/>
      <c r="BX26" s="333"/>
      <c r="BY26" s="333"/>
      <c r="BZ26" s="333"/>
      <c r="CA26" s="333"/>
      <c r="CB26" s="333"/>
      <c r="CC26" s="333"/>
      <c r="CD26" s="333"/>
      <c r="CE26" s="333"/>
      <c r="CF26" s="333"/>
      <c r="CG26" s="333"/>
      <c r="CH26" s="333"/>
      <c r="CI26" s="333"/>
      <c r="CJ26" s="333"/>
      <c r="CK26" s="333"/>
      <c r="CL26" s="333"/>
      <c r="CM26" s="333"/>
      <c r="CN26" s="333"/>
      <c r="CO26" s="333"/>
      <c r="CP26" s="333"/>
      <c r="CQ26" s="333"/>
      <c r="CR26" s="333"/>
      <c r="CS26" s="333"/>
      <c r="CT26" s="333"/>
      <c r="CU26" s="333"/>
      <c r="CV26" s="333"/>
      <c r="CW26" s="333"/>
      <c r="CX26" s="333"/>
      <c r="CY26" s="334"/>
      <c r="CZ26" s="334"/>
      <c r="DA26" s="334"/>
      <c r="DB26" s="334"/>
      <c r="DC26" s="334"/>
      <c r="DD26" s="334"/>
      <c r="DE26" s="334"/>
      <c r="DF26" s="334"/>
      <c r="DG26" s="334"/>
      <c r="DH26" s="334"/>
      <c r="DI26" s="334"/>
      <c r="DJ26" s="334"/>
      <c r="DK26" s="334"/>
      <c r="DL26" s="334"/>
      <c r="DM26" s="334"/>
      <c r="DN26" s="334"/>
      <c r="DO26" s="334"/>
      <c r="DP26" s="334"/>
      <c r="DQ26" s="334"/>
      <c r="DR26" s="334"/>
      <c r="DS26" s="334"/>
      <c r="DT26" s="334"/>
    </row>
    <row r="27" spans="1:124" s="335" customFormat="1" ht="20.100000000000001" customHeight="1">
      <c r="A27" s="93"/>
      <c r="B27" s="104" t="s">
        <v>40</v>
      </c>
      <c r="C27" s="105">
        <v>0</v>
      </c>
      <c r="D27" s="177">
        <v>0</v>
      </c>
      <c r="E27" s="178">
        <v>0</v>
      </c>
      <c r="F27" s="179" t="s">
        <v>299</v>
      </c>
      <c r="G27" s="180" t="s">
        <v>299</v>
      </c>
      <c r="H27" s="181" t="s">
        <v>299</v>
      </c>
      <c r="I27" s="179" t="s">
        <v>307</v>
      </c>
      <c r="J27" s="180" t="s">
        <v>307</v>
      </c>
      <c r="K27" s="181" t="s">
        <v>307</v>
      </c>
      <c r="L27" s="179" t="s">
        <v>307</v>
      </c>
      <c r="M27" s="180" t="s">
        <v>307</v>
      </c>
      <c r="N27" s="181" t="s">
        <v>307</v>
      </c>
      <c r="O27" s="333"/>
      <c r="P27" s="333"/>
      <c r="Q27" s="333"/>
      <c r="R27" s="333"/>
      <c r="S27" s="333"/>
      <c r="T27" s="333"/>
      <c r="U27" s="333"/>
      <c r="V27" s="333"/>
      <c r="W27" s="333"/>
      <c r="X27" s="333"/>
      <c r="Y27" s="333"/>
      <c r="Z27" s="333"/>
      <c r="AA27" s="333"/>
      <c r="AB27" s="333"/>
      <c r="AC27" s="333"/>
      <c r="AD27" s="333"/>
      <c r="AE27" s="333"/>
      <c r="AF27" s="333"/>
      <c r="AG27" s="333"/>
      <c r="AH27" s="333"/>
      <c r="AI27" s="333"/>
      <c r="AJ27" s="333"/>
      <c r="AK27" s="333"/>
      <c r="AL27" s="333"/>
      <c r="AM27" s="333"/>
      <c r="AN27" s="333"/>
      <c r="AO27" s="333"/>
      <c r="AP27" s="333"/>
      <c r="AQ27" s="333"/>
      <c r="AR27" s="333"/>
      <c r="AS27" s="333"/>
      <c r="AT27" s="333"/>
      <c r="AU27" s="333"/>
      <c r="AV27" s="333"/>
      <c r="AW27" s="333"/>
      <c r="AX27" s="333"/>
      <c r="AY27" s="333"/>
      <c r="AZ27" s="333"/>
      <c r="BA27" s="333"/>
      <c r="BB27" s="333"/>
      <c r="BC27" s="333"/>
      <c r="BD27" s="333"/>
      <c r="BE27" s="333"/>
      <c r="BF27" s="333"/>
      <c r="BG27" s="333"/>
      <c r="BH27" s="333"/>
      <c r="BI27" s="333"/>
      <c r="BJ27" s="333"/>
      <c r="BK27" s="333"/>
      <c r="BL27" s="333"/>
      <c r="BM27" s="333"/>
      <c r="BN27" s="333"/>
      <c r="BO27" s="333"/>
      <c r="BP27" s="333"/>
      <c r="BQ27" s="333"/>
      <c r="BR27" s="333"/>
      <c r="BS27" s="333"/>
      <c r="BT27" s="333"/>
      <c r="BU27" s="333"/>
      <c r="BV27" s="333"/>
      <c r="BW27" s="333"/>
      <c r="BX27" s="333"/>
      <c r="BY27" s="333"/>
      <c r="BZ27" s="333"/>
      <c r="CA27" s="333"/>
      <c r="CB27" s="333"/>
      <c r="CC27" s="333"/>
      <c r="CD27" s="333"/>
      <c r="CE27" s="333"/>
      <c r="CF27" s="333"/>
      <c r="CG27" s="333"/>
      <c r="CH27" s="333"/>
      <c r="CI27" s="333"/>
      <c r="CJ27" s="333"/>
      <c r="CK27" s="333"/>
      <c r="CL27" s="333"/>
      <c r="CM27" s="333"/>
      <c r="CN27" s="333"/>
      <c r="CO27" s="333"/>
      <c r="CP27" s="333"/>
      <c r="CQ27" s="333"/>
      <c r="CR27" s="333"/>
      <c r="CS27" s="333"/>
      <c r="CT27" s="333"/>
      <c r="CU27" s="333"/>
      <c r="CV27" s="333"/>
      <c r="CW27" s="333"/>
      <c r="CX27" s="333"/>
      <c r="CY27" s="334"/>
      <c r="CZ27" s="334"/>
      <c r="DA27" s="334"/>
      <c r="DB27" s="334"/>
      <c r="DC27" s="334"/>
      <c r="DD27" s="334"/>
      <c r="DE27" s="334"/>
      <c r="DF27" s="334"/>
      <c r="DG27" s="334"/>
      <c r="DH27" s="334"/>
      <c r="DI27" s="334"/>
      <c r="DJ27" s="334"/>
      <c r="DK27" s="334"/>
      <c r="DL27" s="334"/>
      <c r="DM27" s="334"/>
      <c r="DN27" s="334"/>
      <c r="DO27" s="334"/>
      <c r="DP27" s="334"/>
      <c r="DQ27" s="334"/>
      <c r="DR27" s="334"/>
      <c r="DS27" s="334"/>
      <c r="DT27" s="334"/>
    </row>
    <row r="28" spans="1:124" s="335" customFormat="1" ht="20.100000000000001" customHeight="1">
      <c r="A28" s="93"/>
      <c r="B28" s="104" t="s">
        <v>68</v>
      </c>
      <c r="C28" s="105">
        <v>58.650003999999996</v>
      </c>
      <c r="D28" s="177">
        <v>39.337628000000002</v>
      </c>
      <c r="E28" s="178">
        <v>39.026020000000003</v>
      </c>
      <c r="F28" s="179">
        <v>2.1674167319749889</v>
      </c>
      <c r="G28" s="180">
        <v>0</v>
      </c>
      <c r="H28" s="181">
        <v>0</v>
      </c>
      <c r="I28" s="179">
        <v>33.244833581132639</v>
      </c>
      <c r="J28" s="180" t="s">
        <v>307</v>
      </c>
      <c r="K28" s="181" t="s">
        <v>307</v>
      </c>
      <c r="L28" s="179">
        <v>0.72055408555470857</v>
      </c>
      <c r="M28" s="180">
        <v>0.27452595769119581</v>
      </c>
      <c r="N28" s="181">
        <v>0.26363180257684488</v>
      </c>
      <c r="O28" s="333"/>
      <c r="P28" s="333"/>
      <c r="Q28" s="333"/>
      <c r="R28" s="333"/>
      <c r="S28" s="333"/>
      <c r="T28" s="333"/>
      <c r="U28" s="333"/>
      <c r="V28" s="333"/>
      <c r="W28" s="333"/>
      <c r="X28" s="333"/>
      <c r="Y28" s="333"/>
      <c r="Z28" s="333"/>
      <c r="AA28" s="333"/>
      <c r="AB28" s="333"/>
      <c r="AC28" s="333"/>
      <c r="AD28" s="333"/>
      <c r="AE28" s="333"/>
      <c r="AF28" s="333"/>
      <c r="AG28" s="333"/>
      <c r="AH28" s="333"/>
      <c r="AI28" s="333"/>
      <c r="AJ28" s="333"/>
      <c r="AK28" s="333"/>
      <c r="AL28" s="333"/>
      <c r="AM28" s="333"/>
      <c r="AN28" s="333"/>
      <c r="AO28" s="333"/>
      <c r="AP28" s="333"/>
      <c r="AQ28" s="333"/>
      <c r="AR28" s="333"/>
      <c r="AS28" s="333"/>
      <c r="AT28" s="333"/>
      <c r="AU28" s="333"/>
      <c r="AV28" s="333"/>
      <c r="AW28" s="333"/>
      <c r="AX28" s="333"/>
      <c r="AY28" s="333"/>
      <c r="AZ28" s="333"/>
      <c r="BA28" s="333"/>
      <c r="BB28" s="333"/>
      <c r="BC28" s="333"/>
      <c r="BD28" s="333"/>
      <c r="BE28" s="333"/>
      <c r="BF28" s="333"/>
      <c r="BG28" s="333"/>
      <c r="BH28" s="333"/>
      <c r="BI28" s="333"/>
      <c r="BJ28" s="333"/>
      <c r="BK28" s="333"/>
      <c r="BL28" s="333"/>
      <c r="BM28" s="333"/>
      <c r="BN28" s="333"/>
      <c r="BO28" s="333"/>
      <c r="BP28" s="333"/>
      <c r="BQ28" s="333"/>
      <c r="BR28" s="333"/>
      <c r="BS28" s="333"/>
      <c r="BT28" s="333"/>
      <c r="BU28" s="333"/>
      <c r="BV28" s="333"/>
      <c r="BW28" s="333"/>
      <c r="BX28" s="333"/>
      <c r="BY28" s="333"/>
      <c r="BZ28" s="333"/>
      <c r="CA28" s="333"/>
      <c r="CB28" s="333"/>
      <c r="CC28" s="333"/>
      <c r="CD28" s="333"/>
      <c r="CE28" s="333"/>
      <c r="CF28" s="333"/>
      <c r="CG28" s="333"/>
      <c r="CH28" s="333"/>
      <c r="CI28" s="333"/>
      <c r="CJ28" s="333"/>
      <c r="CK28" s="333"/>
      <c r="CL28" s="333"/>
      <c r="CM28" s="333"/>
      <c r="CN28" s="333"/>
      <c r="CO28" s="333"/>
      <c r="CP28" s="333"/>
      <c r="CQ28" s="333"/>
      <c r="CR28" s="333"/>
      <c r="CS28" s="333"/>
      <c r="CT28" s="333"/>
      <c r="CU28" s="333"/>
      <c r="CV28" s="333"/>
      <c r="CW28" s="333"/>
      <c r="CX28" s="333"/>
      <c r="CY28" s="334"/>
      <c r="CZ28" s="334"/>
      <c r="DA28" s="334"/>
      <c r="DB28" s="334"/>
      <c r="DC28" s="334"/>
      <c r="DD28" s="334"/>
      <c r="DE28" s="334"/>
      <c r="DF28" s="334"/>
      <c r="DG28" s="334"/>
      <c r="DH28" s="334"/>
      <c r="DI28" s="334"/>
      <c r="DJ28" s="334"/>
      <c r="DK28" s="334"/>
      <c r="DL28" s="334"/>
      <c r="DM28" s="334"/>
      <c r="DN28" s="334"/>
      <c r="DO28" s="334"/>
      <c r="DP28" s="334"/>
      <c r="DQ28" s="334"/>
      <c r="DR28" s="334"/>
      <c r="DS28" s="334"/>
      <c r="DT28" s="334"/>
    </row>
    <row r="29" spans="1:124" s="335" customFormat="1" ht="20.100000000000001" customHeight="1">
      <c r="A29" s="93"/>
      <c r="B29" s="104" t="s">
        <v>72</v>
      </c>
      <c r="C29" s="105">
        <v>10833.239982999999</v>
      </c>
      <c r="D29" s="177">
        <v>10509.326557</v>
      </c>
      <c r="E29" s="178">
        <v>10572.366681</v>
      </c>
      <c r="F29" s="179">
        <v>0.87019774460764865</v>
      </c>
      <c r="G29" s="180">
        <v>2.2634139372285564</v>
      </c>
      <c r="H29" s="181">
        <v>2.3066796050336498</v>
      </c>
      <c r="I29" s="179">
        <v>393.27850217581062</v>
      </c>
      <c r="J29" s="180">
        <v>191.55977131702119</v>
      </c>
      <c r="K29" s="181">
        <v>191.83027807539233</v>
      </c>
      <c r="L29" s="179">
        <v>3.4223006559606466</v>
      </c>
      <c r="M29" s="180">
        <v>4.3357905621126083</v>
      </c>
      <c r="N29" s="181">
        <v>4.4249099006444119</v>
      </c>
      <c r="O29" s="333"/>
      <c r="P29" s="333"/>
      <c r="Q29" s="333"/>
      <c r="R29" s="333"/>
      <c r="S29" s="333"/>
      <c r="T29" s="333"/>
      <c r="U29" s="333"/>
      <c r="V29" s="333"/>
      <c r="W29" s="333"/>
      <c r="X29" s="333"/>
      <c r="Y29" s="333"/>
      <c r="Z29" s="333"/>
      <c r="AA29" s="333"/>
      <c r="AB29" s="333"/>
      <c r="AC29" s="333"/>
      <c r="AD29" s="333"/>
      <c r="AE29" s="333"/>
      <c r="AF29" s="333"/>
      <c r="AG29" s="333"/>
      <c r="AH29" s="333"/>
      <c r="AI29" s="333"/>
      <c r="AJ29" s="333"/>
      <c r="AK29" s="333"/>
      <c r="AL29" s="333"/>
      <c r="AM29" s="333"/>
      <c r="AN29" s="333"/>
      <c r="AO29" s="333"/>
      <c r="AP29" s="333"/>
      <c r="AQ29" s="333"/>
      <c r="AR29" s="333"/>
      <c r="AS29" s="333"/>
      <c r="AT29" s="333"/>
      <c r="AU29" s="333"/>
      <c r="AV29" s="333"/>
      <c r="AW29" s="333"/>
      <c r="AX29" s="333"/>
      <c r="AY29" s="333"/>
      <c r="AZ29" s="333"/>
      <c r="BA29" s="333"/>
      <c r="BB29" s="333"/>
      <c r="BC29" s="333"/>
      <c r="BD29" s="333"/>
      <c r="BE29" s="333"/>
      <c r="BF29" s="333"/>
      <c r="BG29" s="333"/>
      <c r="BH29" s="333"/>
      <c r="BI29" s="333"/>
      <c r="BJ29" s="333"/>
      <c r="BK29" s="333"/>
      <c r="BL29" s="333"/>
      <c r="BM29" s="333"/>
      <c r="BN29" s="333"/>
      <c r="BO29" s="333"/>
      <c r="BP29" s="333"/>
      <c r="BQ29" s="333"/>
      <c r="BR29" s="333"/>
      <c r="BS29" s="333"/>
      <c r="BT29" s="333"/>
      <c r="BU29" s="333"/>
      <c r="BV29" s="333"/>
      <c r="BW29" s="333"/>
      <c r="BX29" s="333"/>
      <c r="BY29" s="333"/>
      <c r="BZ29" s="333"/>
      <c r="CA29" s="333"/>
      <c r="CB29" s="333"/>
      <c r="CC29" s="333"/>
      <c r="CD29" s="333"/>
      <c r="CE29" s="333"/>
      <c r="CF29" s="333"/>
      <c r="CG29" s="333"/>
      <c r="CH29" s="333"/>
      <c r="CI29" s="333"/>
      <c r="CJ29" s="333"/>
      <c r="CK29" s="333"/>
      <c r="CL29" s="333"/>
      <c r="CM29" s="333"/>
      <c r="CN29" s="333"/>
      <c r="CO29" s="333"/>
      <c r="CP29" s="333"/>
      <c r="CQ29" s="333"/>
      <c r="CR29" s="333"/>
      <c r="CS29" s="333"/>
      <c r="CT29" s="333"/>
      <c r="CU29" s="333"/>
      <c r="CV29" s="333"/>
      <c r="CW29" s="333"/>
      <c r="CX29" s="333"/>
      <c r="CY29" s="334"/>
      <c r="CZ29" s="334"/>
      <c r="DA29" s="334"/>
      <c r="DB29" s="334"/>
      <c r="DC29" s="334"/>
      <c r="DD29" s="334"/>
      <c r="DE29" s="334"/>
      <c r="DF29" s="334"/>
      <c r="DG29" s="334"/>
      <c r="DH29" s="334"/>
      <c r="DI29" s="334"/>
      <c r="DJ29" s="334"/>
      <c r="DK29" s="334"/>
      <c r="DL29" s="334"/>
      <c r="DM29" s="334"/>
      <c r="DN29" s="334"/>
      <c r="DO29" s="334"/>
      <c r="DP29" s="334"/>
      <c r="DQ29" s="334"/>
      <c r="DR29" s="334"/>
      <c r="DS29" s="334"/>
      <c r="DT29" s="334"/>
    </row>
    <row r="30" spans="1:124" s="335" customFormat="1" ht="20.100000000000001" customHeight="1">
      <c r="A30" s="93"/>
      <c r="B30" s="104" t="s">
        <v>46</v>
      </c>
      <c r="C30" s="105">
        <v>0</v>
      </c>
      <c r="D30" s="177">
        <v>0</v>
      </c>
      <c r="E30" s="178">
        <v>0</v>
      </c>
      <c r="F30" s="179" t="s">
        <v>299</v>
      </c>
      <c r="G30" s="180" t="s">
        <v>299</v>
      </c>
      <c r="H30" s="181" t="s">
        <v>299</v>
      </c>
      <c r="I30" s="179" t="s">
        <v>307</v>
      </c>
      <c r="J30" s="180" t="s">
        <v>307</v>
      </c>
      <c r="K30" s="181" t="s">
        <v>307</v>
      </c>
      <c r="L30" s="179" t="s">
        <v>307</v>
      </c>
      <c r="M30" s="180" t="s">
        <v>307</v>
      </c>
      <c r="N30" s="181" t="s">
        <v>307</v>
      </c>
      <c r="O30" s="333"/>
      <c r="P30" s="333"/>
      <c r="Q30" s="333"/>
      <c r="R30" s="333"/>
      <c r="S30" s="333"/>
      <c r="T30" s="333"/>
      <c r="U30" s="333"/>
      <c r="V30" s="333"/>
      <c r="W30" s="333"/>
      <c r="X30" s="333"/>
      <c r="Y30" s="333"/>
      <c r="Z30" s="333"/>
      <c r="AA30" s="333"/>
      <c r="AB30" s="333"/>
      <c r="AC30" s="333"/>
      <c r="AD30" s="333"/>
      <c r="AE30" s="333"/>
      <c r="AF30" s="333"/>
      <c r="AG30" s="333"/>
      <c r="AH30" s="333"/>
      <c r="AI30" s="333"/>
      <c r="AJ30" s="333"/>
      <c r="AK30" s="333"/>
      <c r="AL30" s="333"/>
      <c r="AM30" s="333"/>
      <c r="AN30" s="333"/>
      <c r="AO30" s="333"/>
      <c r="AP30" s="333"/>
      <c r="AQ30" s="333"/>
      <c r="AR30" s="333"/>
      <c r="AS30" s="333"/>
      <c r="AT30" s="333"/>
      <c r="AU30" s="333"/>
      <c r="AV30" s="333"/>
      <c r="AW30" s="333"/>
      <c r="AX30" s="333"/>
      <c r="AY30" s="333"/>
      <c r="AZ30" s="333"/>
      <c r="BA30" s="333"/>
      <c r="BB30" s="333"/>
      <c r="BC30" s="333"/>
      <c r="BD30" s="333"/>
      <c r="BE30" s="333"/>
      <c r="BF30" s="333"/>
      <c r="BG30" s="333"/>
      <c r="BH30" s="333"/>
      <c r="BI30" s="333"/>
      <c r="BJ30" s="333"/>
      <c r="BK30" s="333"/>
      <c r="BL30" s="333"/>
      <c r="BM30" s="333"/>
      <c r="BN30" s="333"/>
      <c r="BO30" s="333"/>
      <c r="BP30" s="333"/>
      <c r="BQ30" s="333"/>
      <c r="BR30" s="333"/>
      <c r="BS30" s="333"/>
      <c r="BT30" s="333"/>
      <c r="BU30" s="333"/>
      <c r="BV30" s="333"/>
      <c r="BW30" s="333"/>
      <c r="BX30" s="333"/>
      <c r="BY30" s="333"/>
      <c r="BZ30" s="333"/>
      <c r="CA30" s="333"/>
      <c r="CB30" s="333"/>
      <c r="CC30" s="333"/>
      <c r="CD30" s="333"/>
      <c r="CE30" s="333"/>
      <c r="CF30" s="333"/>
      <c r="CG30" s="333"/>
      <c r="CH30" s="333"/>
      <c r="CI30" s="333"/>
      <c r="CJ30" s="333"/>
      <c r="CK30" s="333"/>
      <c r="CL30" s="333"/>
      <c r="CM30" s="333"/>
      <c r="CN30" s="333"/>
      <c r="CO30" s="333"/>
      <c r="CP30" s="333"/>
      <c r="CQ30" s="333"/>
      <c r="CR30" s="333"/>
      <c r="CS30" s="333"/>
      <c r="CT30" s="333"/>
      <c r="CU30" s="333"/>
      <c r="CV30" s="333"/>
      <c r="CW30" s="333"/>
      <c r="CX30" s="333"/>
      <c r="CY30" s="334"/>
      <c r="CZ30" s="334"/>
      <c r="DA30" s="334"/>
      <c r="DB30" s="334"/>
      <c r="DC30" s="334"/>
      <c r="DD30" s="334"/>
      <c r="DE30" s="334"/>
      <c r="DF30" s="334"/>
      <c r="DG30" s="334"/>
      <c r="DH30" s="334"/>
      <c r="DI30" s="334"/>
      <c r="DJ30" s="334"/>
      <c r="DK30" s="334"/>
      <c r="DL30" s="334"/>
      <c r="DM30" s="334"/>
      <c r="DN30" s="334"/>
      <c r="DO30" s="334"/>
      <c r="DP30" s="334"/>
      <c r="DQ30" s="334"/>
      <c r="DR30" s="334"/>
      <c r="DS30" s="334"/>
      <c r="DT30" s="334"/>
    </row>
    <row r="31" spans="1:124" s="335" customFormat="1" ht="20.100000000000001" customHeight="1">
      <c r="A31" s="93"/>
      <c r="B31" s="104" t="s">
        <v>51</v>
      </c>
      <c r="C31" s="105">
        <v>0</v>
      </c>
      <c r="D31" s="177">
        <v>0</v>
      </c>
      <c r="E31" s="178">
        <v>0</v>
      </c>
      <c r="F31" s="179" t="s">
        <v>299</v>
      </c>
      <c r="G31" s="180" t="s">
        <v>299</v>
      </c>
      <c r="H31" s="181" t="s">
        <v>299</v>
      </c>
      <c r="I31" s="179" t="s">
        <v>307</v>
      </c>
      <c r="J31" s="180" t="s">
        <v>307</v>
      </c>
      <c r="K31" s="181" t="s">
        <v>307</v>
      </c>
      <c r="L31" s="179" t="s">
        <v>307</v>
      </c>
      <c r="M31" s="180" t="s">
        <v>307</v>
      </c>
      <c r="N31" s="181" t="s">
        <v>307</v>
      </c>
      <c r="O31" s="333"/>
      <c r="P31" s="333"/>
      <c r="Q31" s="333"/>
      <c r="R31" s="333"/>
      <c r="S31" s="333"/>
      <c r="T31" s="333"/>
      <c r="U31" s="333"/>
      <c r="V31" s="333"/>
      <c r="W31" s="333"/>
      <c r="X31" s="333"/>
      <c r="Y31" s="333"/>
      <c r="Z31" s="333"/>
      <c r="AA31" s="333"/>
      <c r="AB31" s="333"/>
      <c r="AC31" s="333"/>
      <c r="AD31" s="333"/>
      <c r="AE31" s="333"/>
      <c r="AF31" s="333"/>
      <c r="AG31" s="333"/>
      <c r="AH31" s="333"/>
      <c r="AI31" s="333"/>
      <c r="AJ31" s="333"/>
      <c r="AK31" s="333"/>
      <c r="AL31" s="333"/>
      <c r="AM31" s="333"/>
      <c r="AN31" s="333"/>
      <c r="AO31" s="333"/>
      <c r="AP31" s="333"/>
      <c r="AQ31" s="333"/>
      <c r="AR31" s="333"/>
      <c r="AS31" s="333"/>
      <c r="AT31" s="333"/>
      <c r="AU31" s="333"/>
      <c r="AV31" s="333"/>
      <c r="AW31" s="333"/>
      <c r="AX31" s="333"/>
      <c r="AY31" s="333"/>
      <c r="AZ31" s="333"/>
      <c r="BA31" s="333"/>
      <c r="BB31" s="333"/>
      <c r="BC31" s="333"/>
      <c r="BD31" s="333"/>
      <c r="BE31" s="333"/>
      <c r="BF31" s="333"/>
      <c r="BG31" s="333"/>
      <c r="BH31" s="333"/>
      <c r="BI31" s="333"/>
      <c r="BJ31" s="333"/>
      <c r="BK31" s="333"/>
      <c r="BL31" s="333"/>
      <c r="BM31" s="333"/>
      <c r="BN31" s="333"/>
      <c r="BO31" s="333"/>
      <c r="BP31" s="333"/>
      <c r="BQ31" s="333"/>
      <c r="BR31" s="333"/>
      <c r="BS31" s="333"/>
      <c r="BT31" s="333"/>
      <c r="BU31" s="333"/>
      <c r="BV31" s="333"/>
      <c r="BW31" s="333"/>
      <c r="BX31" s="333"/>
      <c r="BY31" s="333"/>
      <c r="BZ31" s="333"/>
      <c r="CA31" s="333"/>
      <c r="CB31" s="333"/>
      <c r="CC31" s="333"/>
      <c r="CD31" s="333"/>
      <c r="CE31" s="333"/>
      <c r="CF31" s="333"/>
      <c r="CG31" s="333"/>
      <c r="CH31" s="333"/>
      <c r="CI31" s="333"/>
      <c r="CJ31" s="333"/>
      <c r="CK31" s="333"/>
      <c r="CL31" s="333"/>
      <c r="CM31" s="333"/>
      <c r="CN31" s="333"/>
      <c r="CO31" s="333"/>
      <c r="CP31" s="333"/>
      <c r="CQ31" s="333"/>
      <c r="CR31" s="333"/>
      <c r="CS31" s="333"/>
      <c r="CT31" s="333"/>
      <c r="CU31" s="333"/>
      <c r="CV31" s="333"/>
      <c r="CW31" s="333"/>
      <c r="CX31" s="333"/>
      <c r="CY31" s="334"/>
      <c r="CZ31" s="334"/>
      <c r="DA31" s="334"/>
      <c r="DB31" s="334"/>
      <c r="DC31" s="334"/>
      <c r="DD31" s="334"/>
      <c r="DE31" s="334"/>
      <c r="DF31" s="334"/>
      <c r="DG31" s="334"/>
      <c r="DH31" s="334"/>
      <c r="DI31" s="334"/>
      <c r="DJ31" s="334"/>
      <c r="DK31" s="334"/>
      <c r="DL31" s="334"/>
      <c r="DM31" s="334"/>
      <c r="DN31" s="334"/>
      <c r="DO31" s="334"/>
      <c r="DP31" s="334"/>
      <c r="DQ31" s="334"/>
      <c r="DR31" s="334"/>
      <c r="DS31" s="334"/>
      <c r="DT31" s="334"/>
    </row>
    <row r="32" spans="1:124" s="335" customFormat="1" ht="20.100000000000001" customHeight="1">
      <c r="A32" s="93"/>
      <c r="B32" s="104" t="s">
        <v>45</v>
      </c>
      <c r="C32" s="105">
        <v>16.650034999999999</v>
      </c>
      <c r="D32" s="177">
        <v>11.554812999999999</v>
      </c>
      <c r="E32" s="178">
        <v>11.42145</v>
      </c>
      <c r="F32" s="179">
        <v>20.769577961848128</v>
      </c>
      <c r="G32" s="180">
        <v>29.861937185828975</v>
      </c>
      <c r="H32" s="181">
        <v>30.210621243362269</v>
      </c>
      <c r="I32" s="179">
        <v>29.704303640509849</v>
      </c>
      <c r="J32" s="180">
        <v>35.395107536869389</v>
      </c>
      <c r="K32" s="181">
        <v>34.079323783194916</v>
      </c>
      <c r="L32" s="179">
        <v>6.1694585026397846</v>
      </c>
      <c r="M32" s="180">
        <v>10.569664779516556</v>
      </c>
      <c r="N32" s="181">
        <v>10.295575430440094</v>
      </c>
      <c r="O32" s="333"/>
      <c r="P32" s="333"/>
      <c r="Q32" s="333"/>
      <c r="R32" s="333"/>
      <c r="S32" s="333"/>
      <c r="T32" s="333"/>
      <c r="U32" s="333"/>
      <c r="V32" s="333"/>
      <c r="W32" s="333"/>
      <c r="X32" s="333"/>
      <c r="Y32" s="333"/>
      <c r="Z32" s="333"/>
      <c r="AA32" s="333"/>
      <c r="AB32" s="333"/>
      <c r="AC32" s="333"/>
      <c r="AD32" s="333"/>
      <c r="AE32" s="333"/>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3"/>
      <c r="BD32" s="333"/>
      <c r="BE32" s="333"/>
      <c r="BF32" s="333"/>
      <c r="BG32" s="333"/>
      <c r="BH32" s="333"/>
      <c r="BI32" s="333"/>
      <c r="BJ32" s="333"/>
      <c r="BK32" s="333"/>
      <c r="BL32" s="333"/>
      <c r="BM32" s="333"/>
      <c r="BN32" s="333"/>
      <c r="BO32" s="333"/>
      <c r="BP32" s="333"/>
      <c r="BQ32" s="333"/>
      <c r="BR32" s="333"/>
      <c r="BS32" s="333"/>
      <c r="BT32" s="333"/>
      <c r="BU32" s="333"/>
      <c r="BV32" s="333"/>
      <c r="BW32" s="333"/>
      <c r="BX32" s="333"/>
      <c r="BY32" s="333"/>
      <c r="BZ32" s="333"/>
      <c r="CA32" s="333"/>
      <c r="CB32" s="333"/>
      <c r="CC32" s="333"/>
      <c r="CD32" s="333"/>
      <c r="CE32" s="333"/>
      <c r="CF32" s="333"/>
      <c r="CG32" s="333"/>
      <c r="CH32" s="333"/>
      <c r="CI32" s="333"/>
      <c r="CJ32" s="333"/>
      <c r="CK32" s="333"/>
      <c r="CL32" s="333"/>
      <c r="CM32" s="333"/>
      <c r="CN32" s="333"/>
      <c r="CO32" s="333"/>
      <c r="CP32" s="333"/>
      <c r="CQ32" s="333"/>
      <c r="CR32" s="333"/>
      <c r="CS32" s="333"/>
      <c r="CT32" s="333"/>
      <c r="CU32" s="333"/>
      <c r="CV32" s="333"/>
      <c r="CW32" s="333"/>
      <c r="CX32" s="333"/>
      <c r="CY32" s="334"/>
      <c r="CZ32" s="334"/>
      <c r="DA32" s="334"/>
      <c r="DB32" s="334"/>
      <c r="DC32" s="334"/>
      <c r="DD32" s="334"/>
      <c r="DE32" s="334"/>
      <c r="DF32" s="334"/>
      <c r="DG32" s="334"/>
      <c r="DH32" s="334"/>
      <c r="DI32" s="334"/>
      <c r="DJ32" s="334"/>
      <c r="DK32" s="334"/>
      <c r="DL32" s="334"/>
      <c r="DM32" s="334"/>
      <c r="DN32" s="334"/>
      <c r="DO32" s="334"/>
      <c r="DP32" s="334"/>
      <c r="DQ32" s="334"/>
      <c r="DR32" s="334"/>
      <c r="DS32" s="334"/>
      <c r="DT32" s="334"/>
    </row>
    <row r="33" spans="1:124" s="335" customFormat="1" ht="20.100000000000001" customHeight="1">
      <c r="A33" s="93"/>
      <c r="B33" s="104" t="s">
        <v>48</v>
      </c>
      <c r="C33" s="105">
        <v>0</v>
      </c>
      <c r="D33" s="177">
        <v>0</v>
      </c>
      <c r="E33" s="178">
        <v>0</v>
      </c>
      <c r="F33" s="179" t="s">
        <v>299</v>
      </c>
      <c r="G33" s="180" t="s">
        <v>299</v>
      </c>
      <c r="H33" s="181" t="s">
        <v>299</v>
      </c>
      <c r="I33" s="179" t="s">
        <v>307</v>
      </c>
      <c r="J33" s="180" t="s">
        <v>307</v>
      </c>
      <c r="K33" s="181" t="s">
        <v>307</v>
      </c>
      <c r="L33" s="179" t="s">
        <v>307</v>
      </c>
      <c r="M33" s="180" t="s">
        <v>307</v>
      </c>
      <c r="N33" s="181" t="s">
        <v>307</v>
      </c>
      <c r="O33" s="333"/>
      <c r="P33" s="333"/>
      <c r="Q33" s="333"/>
      <c r="R33" s="333"/>
      <c r="S33" s="333"/>
      <c r="T33" s="333"/>
      <c r="U33" s="333"/>
      <c r="V33" s="333"/>
      <c r="W33" s="333"/>
      <c r="X33" s="333"/>
      <c r="Y33" s="333"/>
      <c r="Z33" s="333"/>
      <c r="AA33" s="333"/>
      <c r="AB33" s="333"/>
      <c r="AC33" s="333"/>
      <c r="AD33" s="333"/>
      <c r="AE33" s="333"/>
      <c r="AF33" s="333"/>
      <c r="AG33" s="333"/>
      <c r="AH33" s="333"/>
      <c r="AI33" s="333"/>
      <c r="AJ33" s="333"/>
      <c r="AK33" s="333"/>
      <c r="AL33" s="333"/>
      <c r="AM33" s="333"/>
      <c r="AN33" s="333"/>
      <c r="AO33" s="333"/>
      <c r="AP33" s="333"/>
      <c r="AQ33" s="333"/>
      <c r="AR33" s="333"/>
      <c r="AS33" s="333"/>
      <c r="AT33" s="333"/>
      <c r="AU33" s="333"/>
      <c r="AV33" s="333"/>
      <c r="AW33" s="333"/>
      <c r="AX33" s="333"/>
      <c r="AY33" s="333"/>
      <c r="AZ33" s="333"/>
      <c r="BA33" s="333"/>
      <c r="BB33" s="333"/>
      <c r="BC33" s="333"/>
      <c r="BD33" s="333"/>
      <c r="BE33" s="333"/>
      <c r="BF33" s="333"/>
      <c r="BG33" s="333"/>
      <c r="BH33" s="333"/>
      <c r="BI33" s="333"/>
      <c r="BJ33" s="333"/>
      <c r="BK33" s="333"/>
      <c r="BL33" s="333"/>
      <c r="BM33" s="333"/>
      <c r="BN33" s="333"/>
      <c r="BO33" s="333"/>
      <c r="BP33" s="333"/>
      <c r="BQ33" s="333"/>
      <c r="BR33" s="333"/>
      <c r="BS33" s="333"/>
      <c r="BT33" s="333"/>
      <c r="BU33" s="333"/>
      <c r="BV33" s="333"/>
      <c r="BW33" s="333"/>
      <c r="BX33" s="333"/>
      <c r="BY33" s="333"/>
      <c r="BZ33" s="333"/>
      <c r="CA33" s="333"/>
      <c r="CB33" s="333"/>
      <c r="CC33" s="333"/>
      <c r="CD33" s="333"/>
      <c r="CE33" s="333"/>
      <c r="CF33" s="333"/>
      <c r="CG33" s="333"/>
      <c r="CH33" s="333"/>
      <c r="CI33" s="333"/>
      <c r="CJ33" s="333"/>
      <c r="CK33" s="333"/>
      <c r="CL33" s="333"/>
      <c r="CM33" s="333"/>
      <c r="CN33" s="333"/>
      <c r="CO33" s="333"/>
      <c r="CP33" s="333"/>
      <c r="CQ33" s="333"/>
      <c r="CR33" s="333"/>
      <c r="CS33" s="333"/>
      <c r="CT33" s="333"/>
      <c r="CU33" s="333"/>
      <c r="CV33" s="333"/>
      <c r="CW33" s="333"/>
      <c r="CX33" s="333"/>
      <c r="CY33" s="334"/>
      <c r="CZ33" s="334"/>
      <c r="DA33" s="334"/>
      <c r="DB33" s="334"/>
      <c r="DC33" s="334"/>
      <c r="DD33" s="334"/>
      <c r="DE33" s="334"/>
      <c r="DF33" s="334"/>
      <c r="DG33" s="334"/>
      <c r="DH33" s="334"/>
      <c r="DI33" s="334"/>
      <c r="DJ33" s="334"/>
      <c r="DK33" s="334"/>
      <c r="DL33" s="334"/>
      <c r="DM33" s="334"/>
      <c r="DN33" s="334"/>
      <c r="DO33" s="334"/>
      <c r="DP33" s="334"/>
      <c r="DQ33" s="334"/>
      <c r="DR33" s="334"/>
      <c r="DS33" s="334"/>
      <c r="DT33" s="334"/>
    </row>
    <row r="34" spans="1:124" s="335" customFormat="1" ht="20.100000000000001" customHeight="1">
      <c r="A34" s="93"/>
      <c r="B34" s="104" t="s">
        <v>304</v>
      </c>
      <c r="C34" s="105">
        <v>89.88366474</v>
      </c>
      <c r="D34" s="177">
        <v>147.78658999999999</v>
      </c>
      <c r="E34" s="178">
        <v>145.114206</v>
      </c>
      <c r="F34" s="179">
        <v>32.769464424042575</v>
      </c>
      <c r="G34" s="180">
        <v>19.567851183250117</v>
      </c>
      <c r="H34" s="181">
        <v>19.911546082538607</v>
      </c>
      <c r="I34" s="179">
        <v>33.087107005014445</v>
      </c>
      <c r="J34" s="180">
        <v>42.520925935019122</v>
      </c>
      <c r="K34" s="181">
        <v>42.269669343786816</v>
      </c>
      <c r="L34" s="179">
        <v>10.842467758953108</v>
      </c>
      <c r="M34" s="180">
        <v>8.3204315087045462</v>
      </c>
      <c r="N34" s="181">
        <v>8.4165446903248053</v>
      </c>
      <c r="O34" s="333"/>
      <c r="P34" s="333"/>
      <c r="Q34" s="333"/>
      <c r="R34" s="333"/>
      <c r="S34" s="333"/>
      <c r="T34" s="333"/>
      <c r="U34" s="333"/>
      <c r="V34" s="333"/>
      <c r="W34" s="333"/>
      <c r="X34" s="333"/>
      <c r="Y34" s="333"/>
      <c r="Z34" s="333"/>
      <c r="AA34" s="333"/>
      <c r="AB34" s="333"/>
      <c r="AC34" s="333"/>
      <c r="AD34" s="333"/>
      <c r="AE34" s="333"/>
      <c r="AF34" s="333"/>
      <c r="AG34" s="333"/>
      <c r="AH34" s="333"/>
      <c r="AI34" s="333"/>
      <c r="AJ34" s="333"/>
      <c r="AK34" s="333"/>
      <c r="AL34" s="333"/>
      <c r="AM34" s="333"/>
      <c r="AN34" s="333"/>
      <c r="AO34" s="333"/>
      <c r="AP34" s="333"/>
      <c r="AQ34" s="333"/>
      <c r="AR34" s="333"/>
      <c r="AS34" s="333"/>
      <c r="AT34" s="333"/>
      <c r="AU34" s="333"/>
      <c r="AV34" s="333"/>
      <c r="AW34" s="333"/>
      <c r="AX34" s="333"/>
      <c r="AY34" s="333"/>
      <c r="AZ34" s="333"/>
      <c r="BA34" s="333"/>
      <c r="BB34" s="333"/>
      <c r="BC34" s="333"/>
      <c r="BD34" s="333"/>
      <c r="BE34" s="333"/>
      <c r="BF34" s="333"/>
      <c r="BG34" s="333"/>
      <c r="BH34" s="333"/>
      <c r="BI34" s="333"/>
      <c r="BJ34" s="333"/>
      <c r="BK34" s="333"/>
      <c r="BL34" s="333"/>
      <c r="BM34" s="333"/>
      <c r="BN34" s="333"/>
      <c r="BO34" s="333"/>
      <c r="BP34" s="333"/>
      <c r="BQ34" s="333"/>
      <c r="BR34" s="333"/>
      <c r="BS34" s="333"/>
      <c r="BT34" s="333"/>
      <c r="BU34" s="333"/>
      <c r="BV34" s="333"/>
      <c r="BW34" s="333"/>
      <c r="BX34" s="333"/>
      <c r="BY34" s="333"/>
      <c r="BZ34" s="333"/>
      <c r="CA34" s="333"/>
      <c r="CB34" s="333"/>
      <c r="CC34" s="333"/>
      <c r="CD34" s="333"/>
      <c r="CE34" s="333"/>
      <c r="CF34" s="333"/>
      <c r="CG34" s="333"/>
      <c r="CH34" s="333"/>
      <c r="CI34" s="333"/>
      <c r="CJ34" s="333"/>
      <c r="CK34" s="333"/>
      <c r="CL34" s="333"/>
      <c r="CM34" s="333"/>
      <c r="CN34" s="333"/>
      <c r="CO34" s="333"/>
      <c r="CP34" s="333"/>
      <c r="CQ34" s="333"/>
      <c r="CR34" s="333"/>
      <c r="CS34" s="333"/>
      <c r="CT34" s="333"/>
      <c r="CU34" s="333"/>
      <c r="CV34" s="333"/>
      <c r="CW34" s="333"/>
      <c r="CX34" s="333"/>
      <c r="CY34" s="334"/>
      <c r="CZ34" s="334"/>
      <c r="DA34" s="334"/>
      <c r="DB34" s="334"/>
      <c r="DC34" s="334"/>
      <c r="DD34" s="334"/>
      <c r="DE34" s="334"/>
      <c r="DF34" s="334"/>
      <c r="DG34" s="334"/>
      <c r="DH34" s="334"/>
      <c r="DI34" s="334"/>
      <c r="DJ34" s="334"/>
      <c r="DK34" s="334"/>
      <c r="DL34" s="334"/>
      <c r="DM34" s="334"/>
      <c r="DN34" s="334"/>
      <c r="DO34" s="334"/>
      <c r="DP34" s="334"/>
      <c r="DQ34" s="334"/>
      <c r="DR34" s="334"/>
      <c r="DS34" s="334"/>
      <c r="DT34" s="334"/>
    </row>
    <row r="35" spans="1:124" s="335" customFormat="1" ht="20.100000000000001" customHeight="1">
      <c r="A35" s="93"/>
      <c r="B35" s="104" t="s">
        <v>39</v>
      </c>
      <c r="C35" s="105">
        <v>0</v>
      </c>
      <c r="D35" s="177">
        <v>0</v>
      </c>
      <c r="E35" s="178">
        <v>0</v>
      </c>
      <c r="F35" s="179" t="s">
        <v>299</v>
      </c>
      <c r="G35" s="180" t="s">
        <v>299</v>
      </c>
      <c r="H35" s="181" t="s">
        <v>299</v>
      </c>
      <c r="I35" s="179" t="s">
        <v>307</v>
      </c>
      <c r="J35" s="180" t="s">
        <v>307</v>
      </c>
      <c r="K35" s="181" t="s">
        <v>307</v>
      </c>
      <c r="L35" s="179" t="s">
        <v>307</v>
      </c>
      <c r="M35" s="180" t="s">
        <v>307</v>
      </c>
      <c r="N35" s="181" t="s">
        <v>307</v>
      </c>
      <c r="O35" s="333"/>
      <c r="P35" s="333"/>
      <c r="Q35" s="333"/>
      <c r="R35" s="333"/>
      <c r="S35" s="333"/>
      <c r="T35" s="333"/>
      <c r="U35" s="333"/>
      <c r="V35" s="333"/>
      <c r="W35" s="333"/>
      <c r="X35" s="333"/>
      <c r="Y35" s="333"/>
      <c r="Z35" s="333"/>
      <c r="AA35" s="333"/>
      <c r="AB35" s="333"/>
      <c r="AC35" s="333"/>
      <c r="AD35" s="333"/>
      <c r="AE35" s="333"/>
      <c r="AF35" s="333"/>
      <c r="AG35" s="333"/>
      <c r="AH35" s="333"/>
      <c r="AI35" s="333"/>
      <c r="AJ35" s="333"/>
      <c r="AK35" s="333"/>
      <c r="AL35" s="333"/>
      <c r="AM35" s="333"/>
      <c r="AN35" s="333"/>
      <c r="AO35" s="333"/>
      <c r="AP35" s="333"/>
      <c r="AQ35" s="333"/>
      <c r="AR35" s="333"/>
      <c r="AS35" s="333"/>
      <c r="AT35" s="333"/>
      <c r="AU35" s="333"/>
      <c r="AV35" s="333"/>
      <c r="AW35" s="333"/>
      <c r="AX35" s="333"/>
      <c r="AY35" s="333"/>
      <c r="AZ35" s="333"/>
      <c r="BA35" s="333"/>
      <c r="BB35" s="333"/>
      <c r="BC35" s="333"/>
      <c r="BD35" s="333"/>
      <c r="BE35" s="333"/>
      <c r="BF35" s="333"/>
      <c r="BG35" s="333"/>
      <c r="BH35" s="333"/>
      <c r="BI35" s="333"/>
      <c r="BJ35" s="333"/>
      <c r="BK35" s="333"/>
      <c r="BL35" s="333"/>
      <c r="BM35" s="333"/>
      <c r="BN35" s="333"/>
      <c r="BO35" s="333"/>
      <c r="BP35" s="333"/>
      <c r="BQ35" s="333"/>
      <c r="BR35" s="333"/>
      <c r="BS35" s="333"/>
      <c r="BT35" s="333"/>
      <c r="BU35" s="333"/>
      <c r="BV35" s="333"/>
      <c r="BW35" s="333"/>
      <c r="BX35" s="333"/>
      <c r="BY35" s="333"/>
      <c r="BZ35" s="333"/>
      <c r="CA35" s="333"/>
      <c r="CB35" s="333"/>
      <c r="CC35" s="333"/>
      <c r="CD35" s="333"/>
      <c r="CE35" s="333"/>
      <c r="CF35" s="333"/>
      <c r="CG35" s="333"/>
      <c r="CH35" s="333"/>
      <c r="CI35" s="333"/>
      <c r="CJ35" s="333"/>
      <c r="CK35" s="333"/>
      <c r="CL35" s="333"/>
      <c r="CM35" s="333"/>
      <c r="CN35" s="333"/>
      <c r="CO35" s="333"/>
      <c r="CP35" s="333"/>
      <c r="CQ35" s="333"/>
      <c r="CR35" s="333"/>
      <c r="CS35" s="333"/>
      <c r="CT35" s="333"/>
      <c r="CU35" s="333"/>
      <c r="CV35" s="333"/>
      <c r="CW35" s="333"/>
      <c r="CX35" s="333"/>
      <c r="CY35" s="334"/>
      <c r="CZ35" s="334"/>
      <c r="DA35" s="334"/>
      <c r="DB35" s="334"/>
      <c r="DC35" s="334"/>
      <c r="DD35" s="334"/>
      <c r="DE35" s="334"/>
      <c r="DF35" s="334"/>
      <c r="DG35" s="334"/>
      <c r="DH35" s="334"/>
      <c r="DI35" s="334"/>
      <c r="DJ35" s="334"/>
      <c r="DK35" s="334"/>
      <c r="DL35" s="334"/>
      <c r="DM35" s="334"/>
      <c r="DN35" s="334"/>
      <c r="DO35" s="334"/>
      <c r="DP35" s="334"/>
      <c r="DQ35" s="334"/>
      <c r="DR35" s="334"/>
      <c r="DS35" s="334"/>
      <c r="DT35" s="334"/>
    </row>
    <row r="36" spans="1:124" s="335" customFormat="1" ht="20.100000000000001" customHeight="1">
      <c r="A36" s="93"/>
      <c r="B36" s="104" t="s">
        <v>31</v>
      </c>
      <c r="C36" s="105">
        <v>0</v>
      </c>
      <c r="D36" s="177">
        <v>0</v>
      </c>
      <c r="E36" s="178">
        <v>0</v>
      </c>
      <c r="F36" s="179" t="s">
        <v>299</v>
      </c>
      <c r="G36" s="180" t="s">
        <v>299</v>
      </c>
      <c r="H36" s="181" t="s">
        <v>299</v>
      </c>
      <c r="I36" s="179" t="s">
        <v>307</v>
      </c>
      <c r="J36" s="180" t="s">
        <v>307</v>
      </c>
      <c r="K36" s="181" t="s">
        <v>307</v>
      </c>
      <c r="L36" s="179" t="s">
        <v>307</v>
      </c>
      <c r="M36" s="180" t="s">
        <v>307</v>
      </c>
      <c r="N36" s="181" t="s">
        <v>307</v>
      </c>
      <c r="O36" s="333"/>
      <c r="P36" s="333"/>
      <c r="Q36" s="333"/>
      <c r="R36" s="333"/>
      <c r="S36" s="333"/>
      <c r="T36" s="333"/>
      <c r="U36" s="333"/>
      <c r="V36" s="333"/>
      <c r="W36" s="333"/>
      <c r="X36" s="333"/>
      <c r="Y36" s="333"/>
      <c r="Z36" s="333"/>
      <c r="AA36" s="333"/>
      <c r="AB36" s="333"/>
      <c r="AC36" s="333"/>
      <c r="AD36" s="333"/>
      <c r="AE36" s="333"/>
      <c r="AF36" s="333"/>
      <c r="AG36" s="333"/>
      <c r="AH36" s="333"/>
      <c r="AI36" s="333"/>
      <c r="AJ36" s="333"/>
      <c r="AK36" s="333"/>
      <c r="AL36" s="333"/>
      <c r="AM36" s="333"/>
      <c r="AN36" s="333"/>
      <c r="AO36" s="333"/>
      <c r="AP36" s="333"/>
      <c r="AQ36" s="333"/>
      <c r="AR36" s="333"/>
      <c r="AS36" s="333"/>
      <c r="AT36" s="333"/>
      <c r="AU36" s="333"/>
      <c r="AV36" s="333"/>
      <c r="AW36" s="333"/>
      <c r="AX36" s="333"/>
      <c r="AY36" s="333"/>
      <c r="AZ36" s="333"/>
      <c r="BA36" s="333"/>
      <c r="BB36" s="333"/>
      <c r="BC36" s="333"/>
      <c r="BD36" s="333"/>
      <c r="BE36" s="333"/>
      <c r="BF36" s="333"/>
      <c r="BG36" s="333"/>
      <c r="BH36" s="333"/>
      <c r="BI36" s="333"/>
      <c r="BJ36" s="333"/>
      <c r="BK36" s="333"/>
      <c r="BL36" s="333"/>
      <c r="BM36" s="333"/>
      <c r="BN36" s="333"/>
      <c r="BO36" s="333"/>
      <c r="BP36" s="333"/>
      <c r="BQ36" s="333"/>
      <c r="BR36" s="333"/>
      <c r="BS36" s="333"/>
      <c r="BT36" s="333"/>
      <c r="BU36" s="333"/>
      <c r="BV36" s="333"/>
      <c r="BW36" s="333"/>
      <c r="BX36" s="333"/>
      <c r="BY36" s="333"/>
      <c r="BZ36" s="333"/>
      <c r="CA36" s="333"/>
      <c r="CB36" s="333"/>
      <c r="CC36" s="333"/>
      <c r="CD36" s="333"/>
      <c r="CE36" s="333"/>
      <c r="CF36" s="333"/>
      <c r="CG36" s="333"/>
      <c r="CH36" s="333"/>
      <c r="CI36" s="333"/>
      <c r="CJ36" s="333"/>
      <c r="CK36" s="333"/>
      <c r="CL36" s="333"/>
      <c r="CM36" s="333"/>
      <c r="CN36" s="333"/>
      <c r="CO36" s="333"/>
      <c r="CP36" s="333"/>
      <c r="CQ36" s="333"/>
      <c r="CR36" s="333"/>
      <c r="CS36" s="333"/>
      <c r="CT36" s="333"/>
      <c r="CU36" s="333"/>
      <c r="CV36" s="333"/>
      <c r="CW36" s="333"/>
      <c r="CX36" s="333"/>
      <c r="CY36" s="334"/>
      <c r="CZ36" s="334"/>
      <c r="DA36" s="334"/>
      <c r="DB36" s="334"/>
      <c r="DC36" s="334"/>
      <c r="DD36" s="334"/>
      <c r="DE36" s="334"/>
      <c r="DF36" s="334"/>
      <c r="DG36" s="334"/>
      <c r="DH36" s="334"/>
      <c r="DI36" s="334"/>
      <c r="DJ36" s="334"/>
      <c r="DK36" s="334"/>
      <c r="DL36" s="334"/>
      <c r="DM36" s="334"/>
      <c r="DN36" s="334"/>
      <c r="DO36" s="334"/>
      <c r="DP36" s="334"/>
      <c r="DQ36" s="334"/>
      <c r="DR36" s="334"/>
      <c r="DS36" s="334"/>
      <c r="DT36" s="334"/>
    </row>
    <row r="37" spans="1:124" s="335" customFormat="1" ht="20.100000000000001" customHeight="1">
      <c r="A37" s="93"/>
      <c r="B37" s="104" t="s">
        <v>65</v>
      </c>
      <c r="C37" s="105">
        <v>0</v>
      </c>
      <c r="D37" s="177">
        <v>0</v>
      </c>
      <c r="E37" s="178">
        <v>0</v>
      </c>
      <c r="F37" s="179" t="s">
        <v>299</v>
      </c>
      <c r="G37" s="180" t="s">
        <v>299</v>
      </c>
      <c r="H37" s="181" t="s">
        <v>299</v>
      </c>
      <c r="I37" s="179" t="s">
        <v>307</v>
      </c>
      <c r="J37" s="180" t="s">
        <v>307</v>
      </c>
      <c r="K37" s="181" t="s">
        <v>307</v>
      </c>
      <c r="L37" s="179" t="s">
        <v>307</v>
      </c>
      <c r="M37" s="180" t="s">
        <v>307</v>
      </c>
      <c r="N37" s="181" t="s">
        <v>307</v>
      </c>
      <c r="O37" s="333"/>
      <c r="P37" s="333"/>
      <c r="Q37" s="333"/>
      <c r="R37" s="333"/>
      <c r="S37" s="333"/>
      <c r="T37" s="333"/>
      <c r="U37" s="333"/>
      <c r="V37" s="333"/>
      <c r="W37" s="333"/>
      <c r="X37" s="333"/>
      <c r="Y37" s="333"/>
      <c r="Z37" s="333"/>
      <c r="AA37" s="333"/>
      <c r="AB37" s="333"/>
      <c r="AC37" s="333"/>
      <c r="AD37" s="333"/>
      <c r="AE37" s="333"/>
      <c r="AF37" s="333"/>
      <c r="AG37" s="333"/>
      <c r="AH37" s="333"/>
      <c r="AI37" s="333"/>
      <c r="AJ37" s="333"/>
      <c r="AK37" s="333"/>
      <c r="AL37" s="333"/>
      <c r="AM37" s="333"/>
      <c r="AN37" s="333"/>
      <c r="AO37" s="333"/>
      <c r="AP37" s="333"/>
      <c r="AQ37" s="333"/>
      <c r="AR37" s="333"/>
      <c r="AS37" s="333"/>
      <c r="AT37" s="333"/>
      <c r="AU37" s="333"/>
      <c r="AV37" s="333"/>
      <c r="AW37" s="333"/>
      <c r="AX37" s="333"/>
      <c r="AY37" s="333"/>
      <c r="AZ37" s="333"/>
      <c r="BA37" s="333"/>
      <c r="BB37" s="333"/>
      <c r="BC37" s="333"/>
      <c r="BD37" s="333"/>
      <c r="BE37" s="333"/>
      <c r="BF37" s="333"/>
      <c r="BG37" s="333"/>
      <c r="BH37" s="333"/>
      <c r="BI37" s="333"/>
      <c r="BJ37" s="333"/>
      <c r="BK37" s="333"/>
      <c r="BL37" s="333"/>
      <c r="BM37" s="333"/>
      <c r="BN37" s="333"/>
      <c r="BO37" s="333"/>
      <c r="BP37" s="333"/>
      <c r="BQ37" s="333"/>
      <c r="BR37" s="333"/>
      <c r="BS37" s="333"/>
      <c r="BT37" s="333"/>
      <c r="BU37" s="333"/>
      <c r="BV37" s="333"/>
      <c r="BW37" s="333"/>
      <c r="BX37" s="333"/>
      <c r="BY37" s="333"/>
      <c r="BZ37" s="333"/>
      <c r="CA37" s="333"/>
      <c r="CB37" s="333"/>
      <c r="CC37" s="333"/>
      <c r="CD37" s="333"/>
      <c r="CE37" s="333"/>
      <c r="CF37" s="333"/>
      <c r="CG37" s="333"/>
      <c r="CH37" s="333"/>
      <c r="CI37" s="333"/>
      <c r="CJ37" s="333"/>
      <c r="CK37" s="333"/>
      <c r="CL37" s="333"/>
      <c r="CM37" s="333"/>
      <c r="CN37" s="333"/>
      <c r="CO37" s="333"/>
      <c r="CP37" s="333"/>
      <c r="CQ37" s="333"/>
      <c r="CR37" s="333"/>
      <c r="CS37" s="333"/>
      <c r="CT37" s="333"/>
      <c r="CU37" s="333"/>
      <c r="CV37" s="333"/>
      <c r="CW37" s="333"/>
      <c r="CX37" s="333"/>
      <c r="CY37" s="334"/>
      <c r="CZ37" s="334"/>
      <c r="DA37" s="334"/>
      <c r="DB37" s="334"/>
      <c r="DC37" s="334"/>
      <c r="DD37" s="334"/>
      <c r="DE37" s="334"/>
      <c r="DF37" s="334"/>
      <c r="DG37" s="334"/>
      <c r="DH37" s="334"/>
      <c r="DI37" s="334"/>
      <c r="DJ37" s="334"/>
      <c r="DK37" s="334"/>
      <c r="DL37" s="334"/>
      <c r="DM37" s="334"/>
      <c r="DN37" s="334"/>
      <c r="DO37" s="334"/>
      <c r="DP37" s="334"/>
      <c r="DQ37" s="334"/>
      <c r="DR37" s="334"/>
      <c r="DS37" s="334"/>
      <c r="DT37" s="334"/>
    </row>
    <row r="38" spans="1:124" s="335" customFormat="1" ht="20.100000000000001" customHeight="1">
      <c r="A38" s="93"/>
      <c r="B38" s="104" t="s">
        <v>52</v>
      </c>
      <c r="C38" s="105">
        <v>0</v>
      </c>
      <c r="D38" s="177">
        <v>0</v>
      </c>
      <c r="E38" s="178">
        <v>0</v>
      </c>
      <c r="F38" s="179" t="s">
        <v>299</v>
      </c>
      <c r="G38" s="180" t="s">
        <v>299</v>
      </c>
      <c r="H38" s="181" t="s">
        <v>299</v>
      </c>
      <c r="I38" s="179" t="s">
        <v>307</v>
      </c>
      <c r="J38" s="180" t="s">
        <v>307</v>
      </c>
      <c r="K38" s="181" t="s">
        <v>307</v>
      </c>
      <c r="L38" s="179" t="s">
        <v>307</v>
      </c>
      <c r="M38" s="180" t="s">
        <v>307</v>
      </c>
      <c r="N38" s="181" t="s">
        <v>307</v>
      </c>
      <c r="O38" s="333"/>
      <c r="P38" s="333"/>
      <c r="Q38" s="333"/>
      <c r="R38" s="333"/>
      <c r="S38" s="333"/>
      <c r="T38" s="333"/>
      <c r="U38" s="333"/>
      <c r="V38" s="333"/>
      <c r="W38" s="333"/>
      <c r="X38" s="333"/>
      <c r="Y38" s="333"/>
      <c r="Z38" s="333"/>
      <c r="AA38" s="333"/>
      <c r="AB38" s="333"/>
      <c r="AC38" s="333"/>
      <c r="AD38" s="333"/>
      <c r="AE38" s="333"/>
      <c r="AF38" s="333"/>
      <c r="AG38" s="333"/>
      <c r="AH38" s="333"/>
      <c r="AI38" s="333"/>
      <c r="AJ38" s="333"/>
      <c r="AK38" s="333"/>
      <c r="AL38" s="333"/>
      <c r="AM38" s="333"/>
      <c r="AN38" s="333"/>
      <c r="AO38" s="333"/>
      <c r="AP38" s="333"/>
      <c r="AQ38" s="333"/>
      <c r="AR38" s="333"/>
      <c r="AS38" s="333"/>
      <c r="AT38" s="333"/>
      <c r="AU38" s="333"/>
      <c r="AV38" s="333"/>
      <c r="AW38" s="333"/>
      <c r="AX38" s="333"/>
      <c r="AY38" s="333"/>
      <c r="AZ38" s="333"/>
      <c r="BA38" s="333"/>
      <c r="BB38" s="333"/>
      <c r="BC38" s="333"/>
      <c r="BD38" s="333"/>
      <c r="BE38" s="333"/>
      <c r="BF38" s="333"/>
      <c r="BG38" s="333"/>
      <c r="BH38" s="333"/>
      <c r="BI38" s="333"/>
      <c r="BJ38" s="333"/>
      <c r="BK38" s="333"/>
      <c r="BL38" s="333"/>
      <c r="BM38" s="333"/>
      <c r="BN38" s="333"/>
      <c r="BO38" s="333"/>
      <c r="BP38" s="333"/>
      <c r="BQ38" s="333"/>
      <c r="BR38" s="333"/>
      <c r="BS38" s="333"/>
      <c r="BT38" s="333"/>
      <c r="BU38" s="333"/>
      <c r="BV38" s="333"/>
      <c r="BW38" s="333"/>
      <c r="BX38" s="333"/>
      <c r="BY38" s="333"/>
      <c r="BZ38" s="333"/>
      <c r="CA38" s="333"/>
      <c r="CB38" s="333"/>
      <c r="CC38" s="333"/>
      <c r="CD38" s="333"/>
      <c r="CE38" s="333"/>
      <c r="CF38" s="333"/>
      <c r="CG38" s="333"/>
      <c r="CH38" s="333"/>
      <c r="CI38" s="333"/>
      <c r="CJ38" s="333"/>
      <c r="CK38" s="333"/>
      <c r="CL38" s="333"/>
      <c r="CM38" s="333"/>
      <c r="CN38" s="333"/>
      <c r="CO38" s="333"/>
      <c r="CP38" s="333"/>
      <c r="CQ38" s="333"/>
      <c r="CR38" s="333"/>
      <c r="CS38" s="333"/>
      <c r="CT38" s="333"/>
      <c r="CU38" s="333"/>
      <c r="CV38" s="333"/>
      <c r="CW38" s="333"/>
      <c r="CX38" s="333"/>
      <c r="CY38" s="334"/>
      <c r="CZ38" s="334"/>
      <c r="DA38" s="334"/>
      <c r="DB38" s="334"/>
      <c r="DC38" s="334"/>
      <c r="DD38" s="334"/>
      <c r="DE38" s="334"/>
      <c r="DF38" s="334"/>
      <c r="DG38" s="334"/>
      <c r="DH38" s="334"/>
      <c r="DI38" s="334"/>
      <c r="DJ38" s="334"/>
      <c r="DK38" s="334"/>
      <c r="DL38" s="334"/>
      <c r="DM38" s="334"/>
      <c r="DN38" s="334"/>
      <c r="DO38" s="334"/>
      <c r="DP38" s="334"/>
      <c r="DQ38" s="334"/>
      <c r="DR38" s="334"/>
      <c r="DS38" s="334"/>
      <c r="DT38" s="334"/>
    </row>
    <row r="39" spans="1:124" s="335" customFormat="1" ht="20.100000000000001" customHeight="1">
      <c r="A39" s="93"/>
      <c r="B39" s="104" t="s">
        <v>49</v>
      </c>
      <c r="C39" s="105">
        <v>0</v>
      </c>
      <c r="D39" s="177">
        <v>0</v>
      </c>
      <c r="E39" s="178">
        <v>0</v>
      </c>
      <c r="F39" s="179" t="s">
        <v>299</v>
      </c>
      <c r="G39" s="180" t="s">
        <v>299</v>
      </c>
      <c r="H39" s="181" t="s">
        <v>299</v>
      </c>
      <c r="I39" s="179" t="s">
        <v>307</v>
      </c>
      <c r="J39" s="180" t="s">
        <v>307</v>
      </c>
      <c r="K39" s="181" t="s">
        <v>307</v>
      </c>
      <c r="L39" s="179" t="s">
        <v>307</v>
      </c>
      <c r="M39" s="180" t="s">
        <v>307</v>
      </c>
      <c r="N39" s="181" t="s">
        <v>307</v>
      </c>
      <c r="O39" s="333"/>
      <c r="P39" s="333"/>
      <c r="Q39" s="333"/>
      <c r="R39" s="333"/>
      <c r="S39" s="333"/>
      <c r="T39" s="333"/>
      <c r="U39" s="333"/>
      <c r="V39" s="333"/>
      <c r="W39" s="333"/>
      <c r="X39" s="333"/>
      <c r="Y39" s="333"/>
      <c r="Z39" s="33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3"/>
      <c r="BD39" s="333"/>
      <c r="BE39" s="333"/>
      <c r="BF39" s="333"/>
      <c r="BG39" s="333"/>
      <c r="BH39" s="333"/>
      <c r="BI39" s="333"/>
      <c r="BJ39" s="333"/>
      <c r="BK39" s="333"/>
      <c r="BL39" s="333"/>
      <c r="BM39" s="333"/>
      <c r="BN39" s="333"/>
      <c r="BO39" s="333"/>
      <c r="BP39" s="333"/>
      <c r="BQ39" s="333"/>
      <c r="BR39" s="333"/>
      <c r="BS39" s="333"/>
      <c r="BT39" s="333"/>
      <c r="BU39" s="333"/>
      <c r="BV39" s="333"/>
      <c r="BW39" s="333"/>
      <c r="BX39" s="333"/>
      <c r="BY39" s="333"/>
      <c r="BZ39" s="333"/>
      <c r="CA39" s="333"/>
      <c r="CB39" s="333"/>
      <c r="CC39" s="333"/>
      <c r="CD39" s="333"/>
      <c r="CE39" s="333"/>
      <c r="CF39" s="333"/>
      <c r="CG39" s="333"/>
      <c r="CH39" s="333"/>
      <c r="CI39" s="333"/>
      <c r="CJ39" s="333"/>
      <c r="CK39" s="333"/>
      <c r="CL39" s="333"/>
      <c r="CM39" s="333"/>
      <c r="CN39" s="333"/>
      <c r="CO39" s="333"/>
      <c r="CP39" s="333"/>
      <c r="CQ39" s="333"/>
      <c r="CR39" s="333"/>
      <c r="CS39" s="333"/>
      <c r="CT39" s="333"/>
      <c r="CU39" s="333"/>
      <c r="CV39" s="333"/>
      <c r="CW39" s="333"/>
      <c r="CX39" s="333"/>
      <c r="CY39" s="334"/>
      <c r="CZ39" s="334"/>
      <c r="DA39" s="334"/>
      <c r="DB39" s="334"/>
      <c r="DC39" s="334"/>
      <c r="DD39" s="334"/>
      <c r="DE39" s="334"/>
      <c r="DF39" s="334"/>
      <c r="DG39" s="334"/>
      <c r="DH39" s="334"/>
      <c r="DI39" s="334"/>
      <c r="DJ39" s="334"/>
      <c r="DK39" s="334"/>
      <c r="DL39" s="334"/>
      <c r="DM39" s="334"/>
      <c r="DN39" s="334"/>
      <c r="DO39" s="334"/>
      <c r="DP39" s="334"/>
      <c r="DQ39" s="334"/>
      <c r="DR39" s="334"/>
      <c r="DS39" s="334"/>
      <c r="DT39" s="334"/>
    </row>
    <row r="40" spans="1:124" s="335" customFormat="1" ht="20.100000000000001" customHeight="1">
      <c r="A40" s="93"/>
      <c r="B40" s="104" t="s">
        <v>42</v>
      </c>
      <c r="C40" s="105">
        <v>0</v>
      </c>
      <c r="D40" s="177">
        <v>0</v>
      </c>
      <c r="E40" s="178">
        <v>0</v>
      </c>
      <c r="F40" s="179" t="s">
        <v>299</v>
      </c>
      <c r="G40" s="180" t="s">
        <v>299</v>
      </c>
      <c r="H40" s="181" t="s">
        <v>299</v>
      </c>
      <c r="I40" s="179" t="s">
        <v>307</v>
      </c>
      <c r="J40" s="180" t="s">
        <v>307</v>
      </c>
      <c r="K40" s="181" t="s">
        <v>307</v>
      </c>
      <c r="L40" s="179" t="s">
        <v>307</v>
      </c>
      <c r="M40" s="180" t="s">
        <v>307</v>
      </c>
      <c r="N40" s="181" t="s">
        <v>307</v>
      </c>
      <c r="O40" s="333"/>
      <c r="P40" s="333"/>
      <c r="Q40" s="333"/>
      <c r="R40" s="333"/>
      <c r="S40" s="333"/>
      <c r="T40" s="333"/>
      <c r="U40" s="333"/>
      <c r="V40" s="333"/>
      <c r="W40" s="333"/>
      <c r="X40" s="333"/>
      <c r="Y40" s="333"/>
      <c r="Z40" s="333"/>
      <c r="AA40" s="333"/>
      <c r="AB40" s="333"/>
      <c r="AC40" s="333"/>
      <c r="AD40" s="333"/>
      <c r="AE40" s="333"/>
      <c r="AF40" s="333"/>
      <c r="AG40" s="333"/>
      <c r="AH40" s="333"/>
      <c r="AI40" s="333"/>
      <c r="AJ40" s="333"/>
      <c r="AK40" s="333"/>
      <c r="AL40" s="333"/>
      <c r="AM40" s="333"/>
      <c r="AN40" s="333"/>
      <c r="AO40" s="333"/>
      <c r="AP40" s="333"/>
      <c r="AQ40" s="333"/>
      <c r="AR40" s="333"/>
      <c r="AS40" s="333"/>
      <c r="AT40" s="333"/>
      <c r="AU40" s="333"/>
      <c r="AV40" s="333"/>
      <c r="AW40" s="333"/>
      <c r="AX40" s="333"/>
      <c r="AY40" s="333"/>
      <c r="AZ40" s="333"/>
      <c r="BA40" s="333"/>
      <c r="BB40" s="333"/>
      <c r="BC40" s="333"/>
      <c r="BD40" s="333"/>
      <c r="BE40" s="333"/>
      <c r="BF40" s="333"/>
      <c r="BG40" s="333"/>
      <c r="BH40" s="333"/>
      <c r="BI40" s="333"/>
      <c r="BJ40" s="333"/>
      <c r="BK40" s="333"/>
      <c r="BL40" s="333"/>
      <c r="BM40" s="333"/>
      <c r="BN40" s="333"/>
      <c r="BO40" s="333"/>
      <c r="BP40" s="333"/>
      <c r="BQ40" s="333"/>
      <c r="BR40" s="333"/>
      <c r="BS40" s="333"/>
      <c r="BT40" s="333"/>
      <c r="BU40" s="333"/>
      <c r="BV40" s="333"/>
      <c r="BW40" s="333"/>
      <c r="BX40" s="333"/>
      <c r="BY40" s="333"/>
      <c r="BZ40" s="333"/>
      <c r="CA40" s="333"/>
      <c r="CB40" s="333"/>
      <c r="CC40" s="333"/>
      <c r="CD40" s="333"/>
      <c r="CE40" s="333"/>
      <c r="CF40" s="333"/>
      <c r="CG40" s="333"/>
      <c r="CH40" s="333"/>
      <c r="CI40" s="333"/>
      <c r="CJ40" s="333"/>
      <c r="CK40" s="333"/>
      <c r="CL40" s="333"/>
      <c r="CM40" s="333"/>
      <c r="CN40" s="333"/>
      <c r="CO40" s="333"/>
      <c r="CP40" s="333"/>
      <c r="CQ40" s="333"/>
      <c r="CR40" s="333"/>
      <c r="CS40" s="333"/>
      <c r="CT40" s="333"/>
      <c r="CU40" s="333"/>
      <c r="CV40" s="333"/>
      <c r="CW40" s="333"/>
      <c r="CX40" s="333"/>
      <c r="CY40" s="334"/>
      <c r="CZ40" s="334"/>
      <c r="DA40" s="334"/>
      <c r="DB40" s="334"/>
      <c r="DC40" s="334"/>
      <c r="DD40" s="334"/>
      <c r="DE40" s="334"/>
      <c r="DF40" s="334"/>
      <c r="DG40" s="334"/>
      <c r="DH40" s="334"/>
      <c r="DI40" s="334"/>
      <c r="DJ40" s="334"/>
      <c r="DK40" s="334"/>
      <c r="DL40" s="334"/>
      <c r="DM40" s="334"/>
      <c r="DN40" s="334"/>
      <c r="DO40" s="334"/>
      <c r="DP40" s="334"/>
      <c r="DQ40" s="334"/>
      <c r="DR40" s="334"/>
      <c r="DS40" s="334"/>
      <c r="DT40" s="334"/>
    </row>
    <row r="41" spans="1:124" s="335" customFormat="1" ht="20.100000000000001" customHeight="1">
      <c r="A41" s="93"/>
      <c r="B41" s="104" t="s">
        <v>229</v>
      </c>
      <c r="C41" s="105">
        <v>0</v>
      </c>
      <c r="D41" s="177">
        <v>0</v>
      </c>
      <c r="E41" s="178">
        <v>0</v>
      </c>
      <c r="F41" s="179" t="s">
        <v>299</v>
      </c>
      <c r="G41" s="180" t="s">
        <v>299</v>
      </c>
      <c r="H41" s="181" t="s">
        <v>299</v>
      </c>
      <c r="I41" s="179" t="s">
        <v>307</v>
      </c>
      <c r="J41" s="180" t="s">
        <v>307</v>
      </c>
      <c r="K41" s="181" t="s">
        <v>307</v>
      </c>
      <c r="L41" s="179" t="s">
        <v>307</v>
      </c>
      <c r="M41" s="180" t="s">
        <v>307</v>
      </c>
      <c r="N41" s="181" t="s">
        <v>307</v>
      </c>
      <c r="O41" s="333"/>
      <c r="P41" s="333"/>
      <c r="Q41" s="333"/>
      <c r="R41" s="333"/>
      <c r="S41" s="333"/>
      <c r="T41" s="333"/>
      <c r="U41" s="333"/>
      <c r="V41" s="333"/>
      <c r="W41" s="333"/>
      <c r="X41" s="333"/>
      <c r="Y41" s="333"/>
      <c r="Z41" s="333"/>
      <c r="AA41" s="333"/>
      <c r="AB41" s="333"/>
      <c r="AC41" s="333"/>
      <c r="AD41" s="333"/>
      <c r="AE41" s="333"/>
      <c r="AF41" s="333"/>
      <c r="AG41" s="333"/>
      <c r="AH41" s="333"/>
      <c r="AI41" s="333"/>
      <c r="AJ41" s="333"/>
      <c r="AK41" s="333"/>
      <c r="AL41" s="333"/>
      <c r="AM41" s="333"/>
      <c r="AN41" s="333"/>
      <c r="AO41" s="333"/>
      <c r="AP41" s="333"/>
      <c r="AQ41" s="333"/>
      <c r="AR41" s="333"/>
      <c r="AS41" s="333"/>
      <c r="AT41" s="333"/>
      <c r="AU41" s="333"/>
      <c r="AV41" s="333"/>
      <c r="AW41" s="333"/>
      <c r="AX41" s="333"/>
      <c r="AY41" s="333"/>
      <c r="AZ41" s="333"/>
      <c r="BA41" s="333"/>
      <c r="BB41" s="333"/>
      <c r="BC41" s="333"/>
      <c r="BD41" s="333"/>
      <c r="BE41" s="333"/>
      <c r="BF41" s="333"/>
      <c r="BG41" s="333"/>
      <c r="BH41" s="333"/>
      <c r="BI41" s="333"/>
      <c r="BJ41" s="333"/>
      <c r="BK41" s="333"/>
      <c r="BL41" s="333"/>
      <c r="BM41" s="333"/>
      <c r="BN41" s="333"/>
      <c r="BO41" s="333"/>
      <c r="BP41" s="333"/>
      <c r="BQ41" s="333"/>
      <c r="BR41" s="333"/>
      <c r="BS41" s="333"/>
      <c r="BT41" s="333"/>
      <c r="BU41" s="333"/>
      <c r="BV41" s="333"/>
      <c r="BW41" s="333"/>
      <c r="BX41" s="333"/>
      <c r="BY41" s="333"/>
      <c r="BZ41" s="333"/>
      <c r="CA41" s="333"/>
      <c r="CB41" s="333"/>
      <c r="CC41" s="333"/>
      <c r="CD41" s="333"/>
      <c r="CE41" s="333"/>
      <c r="CF41" s="333"/>
      <c r="CG41" s="333"/>
      <c r="CH41" s="333"/>
      <c r="CI41" s="333"/>
      <c r="CJ41" s="333"/>
      <c r="CK41" s="333"/>
      <c r="CL41" s="333"/>
      <c r="CM41" s="333"/>
      <c r="CN41" s="333"/>
      <c r="CO41" s="333"/>
      <c r="CP41" s="333"/>
      <c r="CQ41" s="333"/>
      <c r="CR41" s="333"/>
      <c r="CS41" s="333"/>
      <c r="CT41" s="333"/>
      <c r="CU41" s="333"/>
      <c r="CV41" s="333"/>
      <c r="CW41" s="333"/>
      <c r="CX41" s="333"/>
      <c r="CY41" s="334"/>
      <c r="CZ41" s="334"/>
      <c r="DA41" s="334"/>
      <c r="DB41" s="334"/>
      <c r="DC41" s="334"/>
      <c r="DD41" s="334"/>
      <c r="DE41" s="334"/>
      <c r="DF41" s="334"/>
      <c r="DG41" s="334"/>
      <c r="DH41" s="334"/>
      <c r="DI41" s="334"/>
      <c r="DJ41" s="334"/>
      <c r="DK41" s="334"/>
      <c r="DL41" s="334"/>
      <c r="DM41" s="334"/>
      <c r="DN41" s="334"/>
      <c r="DO41" s="334"/>
      <c r="DP41" s="334"/>
      <c r="DQ41" s="334"/>
      <c r="DR41" s="334"/>
      <c r="DS41" s="334"/>
      <c r="DT41" s="334"/>
    </row>
    <row r="42" spans="1:124" s="335" customFormat="1" ht="20.100000000000001" customHeight="1">
      <c r="A42" s="93"/>
      <c r="B42" s="104" t="s">
        <v>58</v>
      </c>
      <c r="C42" s="105">
        <v>240.72927963000001</v>
      </c>
      <c r="D42" s="177">
        <v>195.89207985000002</v>
      </c>
      <c r="E42" s="178">
        <v>192.43786151</v>
      </c>
      <c r="F42" s="179">
        <v>2.8781383015182493</v>
      </c>
      <c r="G42" s="180">
        <v>0.11421851264804975</v>
      </c>
      <c r="H42" s="181">
        <v>0.19524578326312123</v>
      </c>
      <c r="I42" s="179">
        <v>40.135567160532496</v>
      </c>
      <c r="J42" s="180">
        <v>374.54073391220061</v>
      </c>
      <c r="K42" s="181">
        <v>200.7304269823066</v>
      </c>
      <c r="L42" s="179">
        <v>1.1551571309788662</v>
      </c>
      <c r="M42" s="180">
        <v>0.4277948555356052</v>
      </c>
      <c r="N42" s="181">
        <v>0.3919176944090122</v>
      </c>
      <c r="O42" s="333"/>
      <c r="P42" s="333"/>
      <c r="Q42" s="333"/>
      <c r="R42" s="333"/>
      <c r="S42" s="333"/>
      <c r="T42" s="333"/>
      <c r="U42" s="333"/>
      <c r="V42" s="333"/>
      <c r="W42" s="333"/>
      <c r="X42" s="333"/>
      <c r="Y42" s="333"/>
      <c r="Z42" s="333"/>
      <c r="AA42" s="333"/>
      <c r="AB42" s="333"/>
      <c r="AC42" s="333"/>
      <c r="AD42" s="333"/>
      <c r="AE42" s="333"/>
      <c r="AF42" s="333"/>
      <c r="AG42" s="333"/>
      <c r="AH42" s="333"/>
      <c r="AI42" s="333"/>
      <c r="AJ42" s="333"/>
      <c r="AK42" s="333"/>
      <c r="AL42" s="333"/>
      <c r="AM42" s="333"/>
      <c r="AN42" s="333"/>
      <c r="AO42" s="333"/>
      <c r="AP42" s="333"/>
      <c r="AQ42" s="333"/>
      <c r="AR42" s="333"/>
      <c r="AS42" s="333"/>
      <c r="AT42" s="333"/>
      <c r="AU42" s="333"/>
      <c r="AV42" s="333"/>
      <c r="AW42" s="333"/>
      <c r="AX42" s="333"/>
      <c r="AY42" s="333"/>
      <c r="AZ42" s="333"/>
      <c r="BA42" s="333"/>
      <c r="BB42" s="333"/>
      <c r="BC42" s="333"/>
      <c r="BD42" s="333"/>
      <c r="BE42" s="333"/>
      <c r="BF42" s="333"/>
      <c r="BG42" s="333"/>
      <c r="BH42" s="333"/>
      <c r="BI42" s="333"/>
      <c r="BJ42" s="333"/>
      <c r="BK42" s="333"/>
      <c r="BL42" s="333"/>
      <c r="BM42" s="333"/>
      <c r="BN42" s="333"/>
      <c r="BO42" s="333"/>
      <c r="BP42" s="333"/>
      <c r="BQ42" s="333"/>
      <c r="BR42" s="333"/>
      <c r="BS42" s="333"/>
      <c r="BT42" s="333"/>
      <c r="BU42" s="333"/>
      <c r="BV42" s="333"/>
      <c r="BW42" s="333"/>
      <c r="BX42" s="333"/>
      <c r="BY42" s="333"/>
      <c r="BZ42" s="333"/>
      <c r="CA42" s="333"/>
      <c r="CB42" s="333"/>
      <c r="CC42" s="333"/>
      <c r="CD42" s="333"/>
      <c r="CE42" s="333"/>
      <c r="CF42" s="333"/>
      <c r="CG42" s="333"/>
      <c r="CH42" s="333"/>
      <c r="CI42" s="333"/>
      <c r="CJ42" s="333"/>
      <c r="CK42" s="333"/>
      <c r="CL42" s="333"/>
      <c r="CM42" s="333"/>
      <c r="CN42" s="333"/>
      <c r="CO42" s="333"/>
      <c r="CP42" s="333"/>
      <c r="CQ42" s="333"/>
      <c r="CR42" s="333"/>
      <c r="CS42" s="333"/>
      <c r="CT42" s="333"/>
      <c r="CU42" s="333"/>
      <c r="CV42" s="333"/>
      <c r="CW42" s="333"/>
      <c r="CX42" s="333"/>
      <c r="CY42" s="334"/>
      <c r="CZ42" s="334"/>
      <c r="DA42" s="334"/>
      <c r="DB42" s="334"/>
      <c r="DC42" s="334"/>
      <c r="DD42" s="334"/>
      <c r="DE42" s="334"/>
      <c r="DF42" s="334"/>
      <c r="DG42" s="334"/>
      <c r="DH42" s="334"/>
      <c r="DI42" s="334"/>
      <c r="DJ42" s="334"/>
      <c r="DK42" s="334"/>
      <c r="DL42" s="334"/>
      <c r="DM42" s="334"/>
      <c r="DN42" s="334"/>
      <c r="DO42" s="334"/>
      <c r="DP42" s="334"/>
      <c r="DQ42" s="334"/>
      <c r="DR42" s="334"/>
      <c r="DS42" s="334"/>
      <c r="DT42" s="334"/>
    </row>
    <row r="43" spans="1:124" s="335" customFormat="1" ht="20.100000000000001" customHeight="1">
      <c r="A43" s="93"/>
      <c r="B43" s="104" t="s">
        <v>63</v>
      </c>
      <c r="C43" s="105">
        <v>0</v>
      </c>
      <c r="D43" s="177">
        <v>0</v>
      </c>
      <c r="E43" s="178">
        <v>0</v>
      </c>
      <c r="F43" s="179" t="s">
        <v>299</v>
      </c>
      <c r="G43" s="180" t="s">
        <v>299</v>
      </c>
      <c r="H43" s="181" t="s">
        <v>299</v>
      </c>
      <c r="I43" s="179" t="s">
        <v>307</v>
      </c>
      <c r="J43" s="180" t="s">
        <v>307</v>
      </c>
      <c r="K43" s="181" t="s">
        <v>307</v>
      </c>
      <c r="L43" s="179" t="s">
        <v>307</v>
      </c>
      <c r="M43" s="180" t="s">
        <v>307</v>
      </c>
      <c r="N43" s="181" t="s">
        <v>307</v>
      </c>
      <c r="O43" s="333"/>
      <c r="P43" s="333"/>
      <c r="Q43" s="333"/>
      <c r="R43" s="333"/>
      <c r="S43" s="333"/>
      <c r="T43" s="333"/>
      <c r="U43" s="333"/>
      <c r="V43" s="333"/>
      <c r="W43" s="333"/>
      <c r="X43" s="333"/>
      <c r="Y43" s="333"/>
      <c r="Z43" s="333"/>
      <c r="AA43" s="333"/>
      <c r="AB43" s="333"/>
      <c r="AC43" s="333"/>
      <c r="AD43" s="333"/>
      <c r="AE43" s="333"/>
      <c r="AF43" s="333"/>
      <c r="AG43" s="333"/>
      <c r="AH43" s="333"/>
      <c r="AI43" s="333"/>
      <c r="AJ43" s="333"/>
      <c r="AK43" s="333"/>
      <c r="AL43" s="333"/>
      <c r="AM43" s="333"/>
      <c r="AN43" s="333"/>
      <c r="AO43" s="333"/>
      <c r="AP43" s="333"/>
      <c r="AQ43" s="333"/>
      <c r="AR43" s="333"/>
      <c r="AS43" s="333"/>
      <c r="AT43" s="333"/>
      <c r="AU43" s="333"/>
      <c r="AV43" s="333"/>
      <c r="AW43" s="333"/>
      <c r="AX43" s="333"/>
      <c r="AY43" s="333"/>
      <c r="AZ43" s="333"/>
      <c r="BA43" s="333"/>
      <c r="BB43" s="333"/>
      <c r="BC43" s="333"/>
      <c r="BD43" s="333"/>
      <c r="BE43" s="333"/>
      <c r="BF43" s="333"/>
      <c r="BG43" s="333"/>
      <c r="BH43" s="333"/>
      <c r="BI43" s="333"/>
      <c r="BJ43" s="333"/>
      <c r="BK43" s="333"/>
      <c r="BL43" s="333"/>
      <c r="BM43" s="333"/>
      <c r="BN43" s="333"/>
      <c r="BO43" s="333"/>
      <c r="BP43" s="333"/>
      <c r="BQ43" s="333"/>
      <c r="BR43" s="333"/>
      <c r="BS43" s="333"/>
      <c r="BT43" s="333"/>
      <c r="BU43" s="333"/>
      <c r="BV43" s="333"/>
      <c r="BW43" s="333"/>
      <c r="BX43" s="333"/>
      <c r="BY43" s="333"/>
      <c r="BZ43" s="333"/>
      <c r="CA43" s="333"/>
      <c r="CB43" s="333"/>
      <c r="CC43" s="333"/>
      <c r="CD43" s="333"/>
      <c r="CE43" s="333"/>
      <c r="CF43" s="333"/>
      <c r="CG43" s="333"/>
      <c r="CH43" s="333"/>
      <c r="CI43" s="333"/>
      <c r="CJ43" s="333"/>
      <c r="CK43" s="333"/>
      <c r="CL43" s="333"/>
      <c r="CM43" s="333"/>
      <c r="CN43" s="333"/>
      <c r="CO43" s="333"/>
      <c r="CP43" s="333"/>
      <c r="CQ43" s="333"/>
      <c r="CR43" s="333"/>
      <c r="CS43" s="333"/>
      <c r="CT43" s="333"/>
      <c r="CU43" s="333"/>
      <c r="CV43" s="333"/>
      <c r="CW43" s="333"/>
      <c r="CX43" s="333"/>
      <c r="CY43" s="334"/>
      <c r="CZ43" s="334"/>
      <c r="DA43" s="334"/>
      <c r="DB43" s="334"/>
      <c r="DC43" s="334"/>
      <c r="DD43" s="334"/>
      <c r="DE43" s="334"/>
      <c r="DF43" s="334"/>
      <c r="DG43" s="334"/>
      <c r="DH43" s="334"/>
      <c r="DI43" s="334"/>
      <c r="DJ43" s="334"/>
      <c r="DK43" s="334"/>
      <c r="DL43" s="334"/>
      <c r="DM43" s="334"/>
      <c r="DN43" s="334"/>
      <c r="DO43" s="334"/>
      <c r="DP43" s="334"/>
      <c r="DQ43" s="334"/>
      <c r="DR43" s="334"/>
      <c r="DS43" s="334"/>
      <c r="DT43" s="334"/>
    </row>
    <row r="44" spans="1:124" s="335" customFormat="1" ht="20.100000000000001" customHeight="1">
      <c r="A44" s="93"/>
      <c r="B44" s="104" t="s">
        <v>56</v>
      </c>
      <c r="C44" s="105">
        <v>0</v>
      </c>
      <c r="D44" s="177">
        <v>0</v>
      </c>
      <c r="E44" s="178">
        <v>0</v>
      </c>
      <c r="F44" s="179" t="s">
        <v>299</v>
      </c>
      <c r="G44" s="180" t="s">
        <v>299</v>
      </c>
      <c r="H44" s="181" t="s">
        <v>299</v>
      </c>
      <c r="I44" s="179" t="s">
        <v>307</v>
      </c>
      <c r="J44" s="180" t="s">
        <v>307</v>
      </c>
      <c r="K44" s="181" t="s">
        <v>307</v>
      </c>
      <c r="L44" s="179" t="s">
        <v>307</v>
      </c>
      <c r="M44" s="180" t="s">
        <v>307</v>
      </c>
      <c r="N44" s="181" t="s">
        <v>307</v>
      </c>
      <c r="O44" s="333"/>
      <c r="P44" s="333"/>
      <c r="Q44" s="333"/>
      <c r="R44" s="333"/>
      <c r="S44" s="333"/>
      <c r="T44" s="333"/>
      <c r="U44" s="333"/>
      <c r="V44" s="333"/>
      <c r="W44" s="333"/>
      <c r="X44" s="333"/>
      <c r="Y44" s="333"/>
      <c r="Z44" s="333"/>
      <c r="AA44" s="333"/>
      <c r="AB44" s="333"/>
      <c r="AC44" s="333"/>
      <c r="AD44" s="333"/>
      <c r="AE44" s="333"/>
      <c r="AF44" s="333"/>
      <c r="AG44" s="333"/>
      <c r="AH44" s="333"/>
      <c r="AI44" s="333"/>
      <c r="AJ44" s="333"/>
      <c r="AK44" s="333"/>
      <c r="AL44" s="333"/>
      <c r="AM44" s="333"/>
      <c r="AN44" s="333"/>
      <c r="AO44" s="333"/>
      <c r="AP44" s="333"/>
      <c r="AQ44" s="333"/>
      <c r="AR44" s="333"/>
      <c r="AS44" s="333"/>
      <c r="AT44" s="333"/>
      <c r="AU44" s="333"/>
      <c r="AV44" s="333"/>
      <c r="AW44" s="333"/>
      <c r="AX44" s="333"/>
      <c r="AY44" s="333"/>
      <c r="AZ44" s="333"/>
      <c r="BA44" s="333"/>
      <c r="BB44" s="333"/>
      <c r="BC44" s="333"/>
      <c r="BD44" s="333"/>
      <c r="BE44" s="333"/>
      <c r="BF44" s="333"/>
      <c r="BG44" s="333"/>
      <c r="BH44" s="333"/>
      <c r="BI44" s="333"/>
      <c r="BJ44" s="333"/>
      <c r="BK44" s="333"/>
      <c r="BL44" s="333"/>
      <c r="BM44" s="333"/>
      <c r="BN44" s="333"/>
      <c r="BO44" s="333"/>
      <c r="BP44" s="333"/>
      <c r="BQ44" s="333"/>
      <c r="BR44" s="333"/>
      <c r="BS44" s="333"/>
      <c r="BT44" s="333"/>
      <c r="BU44" s="333"/>
      <c r="BV44" s="333"/>
      <c r="BW44" s="333"/>
      <c r="BX44" s="333"/>
      <c r="BY44" s="333"/>
      <c r="BZ44" s="333"/>
      <c r="CA44" s="333"/>
      <c r="CB44" s="333"/>
      <c r="CC44" s="333"/>
      <c r="CD44" s="333"/>
      <c r="CE44" s="333"/>
      <c r="CF44" s="333"/>
      <c r="CG44" s="333"/>
      <c r="CH44" s="333"/>
      <c r="CI44" s="333"/>
      <c r="CJ44" s="333"/>
      <c r="CK44" s="333"/>
      <c r="CL44" s="333"/>
      <c r="CM44" s="333"/>
      <c r="CN44" s="333"/>
      <c r="CO44" s="333"/>
      <c r="CP44" s="333"/>
      <c r="CQ44" s="333"/>
      <c r="CR44" s="333"/>
      <c r="CS44" s="333"/>
      <c r="CT44" s="333"/>
      <c r="CU44" s="333"/>
      <c r="CV44" s="333"/>
      <c r="CW44" s="333"/>
      <c r="CX44" s="333"/>
      <c r="CY44" s="334"/>
      <c r="CZ44" s="334"/>
      <c r="DA44" s="334"/>
      <c r="DB44" s="334"/>
      <c r="DC44" s="334"/>
      <c r="DD44" s="334"/>
      <c r="DE44" s="334"/>
      <c r="DF44" s="334"/>
      <c r="DG44" s="334"/>
      <c r="DH44" s="334"/>
      <c r="DI44" s="334"/>
      <c r="DJ44" s="334"/>
      <c r="DK44" s="334"/>
      <c r="DL44" s="334"/>
      <c r="DM44" s="334"/>
      <c r="DN44" s="334"/>
      <c r="DO44" s="334"/>
      <c r="DP44" s="334"/>
      <c r="DQ44" s="334"/>
      <c r="DR44" s="334"/>
      <c r="DS44" s="334"/>
      <c r="DT44" s="334"/>
    </row>
    <row r="45" spans="1:124" s="335" customFormat="1" ht="20.100000000000001" customHeight="1">
      <c r="A45" s="93"/>
      <c r="B45" s="104" t="s">
        <v>59</v>
      </c>
      <c r="C45" s="105">
        <v>0</v>
      </c>
      <c r="D45" s="177">
        <v>0</v>
      </c>
      <c r="E45" s="178">
        <v>0</v>
      </c>
      <c r="F45" s="179" t="s">
        <v>299</v>
      </c>
      <c r="G45" s="180" t="s">
        <v>299</v>
      </c>
      <c r="H45" s="181" t="s">
        <v>299</v>
      </c>
      <c r="I45" s="179" t="s">
        <v>307</v>
      </c>
      <c r="J45" s="180" t="s">
        <v>307</v>
      </c>
      <c r="K45" s="181" t="s">
        <v>307</v>
      </c>
      <c r="L45" s="179" t="s">
        <v>307</v>
      </c>
      <c r="M45" s="180" t="s">
        <v>307</v>
      </c>
      <c r="N45" s="181" t="s">
        <v>307</v>
      </c>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333"/>
      <c r="AU45" s="333"/>
      <c r="AV45" s="333"/>
      <c r="AW45" s="333"/>
      <c r="AX45" s="333"/>
      <c r="AY45" s="333"/>
      <c r="AZ45" s="333"/>
      <c r="BA45" s="333"/>
      <c r="BB45" s="333"/>
      <c r="BC45" s="333"/>
      <c r="BD45" s="333"/>
      <c r="BE45" s="333"/>
      <c r="BF45" s="333"/>
      <c r="BG45" s="333"/>
      <c r="BH45" s="333"/>
      <c r="BI45" s="333"/>
      <c r="BJ45" s="333"/>
      <c r="BK45" s="333"/>
      <c r="BL45" s="333"/>
      <c r="BM45" s="333"/>
      <c r="BN45" s="333"/>
      <c r="BO45" s="333"/>
      <c r="BP45" s="333"/>
      <c r="BQ45" s="333"/>
      <c r="BR45" s="333"/>
      <c r="BS45" s="333"/>
      <c r="BT45" s="333"/>
      <c r="BU45" s="333"/>
      <c r="BV45" s="333"/>
      <c r="BW45" s="333"/>
      <c r="BX45" s="333"/>
      <c r="BY45" s="333"/>
      <c r="BZ45" s="333"/>
      <c r="CA45" s="333"/>
      <c r="CB45" s="333"/>
      <c r="CC45" s="333"/>
      <c r="CD45" s="333"/>
      <c r="CE45" s="333"/>
      <c r="CF45" s="333"/>
      <c r="CG45" s="333"/>
      <c r="CH45" s="333"/>
      <c r="CI45" s="333"/>
      <c r="CJ45" s="333"/>
      <c r="CK45" s="333"/>
      <c r="CL45" s="333"/>
      <c r="CM45" s="333"/>
      <c r="CN45" s="333"/>
      <c r="CO45" s="333"/>
      <c r="CP45" s="333"/>
      <c r="CQ45" s="333"/>
      <c r="CR45" s="333"/>
      <c r="CS45" s="333"/>
      <c r="CT45" s="333"/>
      <c r="CU45" s="333"/>
      <c r="CV45" s="333"/>
      <c r="CW45" s="333"/>
      <c r="CX45" s="333"/>
      <c r="CY45" s="334"/>
      <c r="CZ45" s="334"/>
      <c r="DA45" s="334"/>
      <c r="DB45" s="334"/>
      <c r="DC45" s="334"/>
      <c r="DD45" s="334"/>
      <c r="DE45" s="334"/>
      <c r="DF45" s="334"/>
      <c r="DG45" s="334"/>
      <c r="DH45" s="334"/>
      <c r="DI45" s="334"/>
      <c r="DJ45" s="334"/>
      <c r="DK45" s="334"/>
      <c r="DL45" s="334"/>
      <c r="DM45" s="334"/>
      <c r="DN45" s="334"/>
      <c r="DO45" s="334"/>
      <c r="DP45" s="334"/>
      <c r="DQ45" s="334"/>
      <c r="DR45" s="334"/>
      <c r="DS45" s="334"/>
      <c r="DT45" s="334"/>
    </row>
    <row r="46" spans="1:124" s="335" customFormat="1" ht="20.100000000000001" customHeight="1">
      <c r="A46" s="93"/>
      <c r="B46" s="104" t="s">
        <v>137</v>
      </c>
      <c r="C46" s="105">
        <v>0</v>
      </c>
      <c r="D46" s="177">
        <v>0</v>
      </c>
      <c r="E46" s="178">
        <v>0</v>
      </c>
      <c r="F46" s="179" t="s">
        <v>299</v>
      </c>
      <c r="G46" s="180" t="s">
        <v>299</v>
      </c>
      <c r="H46" s="181" t="s">
        <v>299</v>
      </c>
      <c r="I46" s="179" t="s">
        <v>307</v>
      </c>
      <c r="J46" s="180" t="s">
        <v>307</v>
      </c>
      <c r="K46" s="181" t="s">
        <v>307</v>
      </c>
      <c r="L46" s="179" t="s">
        <v>307</v>
      </c>
      <c r="M46" s="180" t="s">
        <v>307</v>
      </c>
      <c r="N46" s="181" t="s">
        <v>307</v>
      </c>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333"/>
      <c r="AU46" s="333"/>
      <c r="AV46" s="333"/>
      <c r="AW46" s="333"/>
      <c r="AX46" s="333"/>
      <c r="AY46" s="333"/>
      <c r="AZ46" s="333"/>
      <c r="BA46" s="333"/>
      <c r="BB46" s="333"/>
      <c r="BC46" s="333"/>
      <c r="BD46" s="333"/>
      <c r="BE46" s="333"/>
      <c r="BF46" s="333"/>
      <c r="BG46" s="333"/>
      <c r="BH46" s="333"/>
      <c r="BI46" s="333"/>
      <c r="BJ46" s="333"/>
      <c r="BK46" s="333"/>
      <c r="BL46" s="333"/>
      <c r="BM46" s="333"/>
      <c r="BN46" s="333"/>
      <c r="BO46" s="333"/>
      <c r="BP46" s="333"/>
      <c r="BQ46" s="333"/>
      <c r="BR46" s="333"/>
      <c r="BS46" s="333"/>
      <c r="BT46" s="333"/>
      <c r="BU46" s="333"/>
      <c r="BV46" s="333"/>
      <c r="BW46" s="333"/>
      <c r="BX46" s="333"/>
      <c r="BY46" s="333"/>
      <c r="BZ46" s="333"/>
      <c r="CA46" s="333"/>
      <c r="CB46" s="333"/>
      <c r="CC46" s="333"/>
      <c r="CD46" s="333"/>
      <c r="CE46" s="333"/>
      <c r="CF46" s="333"/>
      <c r="CG46" s="333"/>
      <c r="CH46" s="333"/>
      <c r="CI46" s="333"/>
      <c r="CJ46" s="333"/>
      <c r="CK46" s="333"/>
      <c r="CL46" s="333"/>
      <c r="CM46" s="333"/>
      <c r="CN46" s="333"/>
      <c r="CO46" s="333"/>
      <c r="CP46" s="333"/>
      <c r="CQ46" s="333"/>
      <c r="CR46" s="333"/>
      <c r="CS46" s="333"/>
      <c r="CT46" s="333"/>
      <c r="CU46" s="333"/>
      <c r="CV46" s="333"/>
      <c r="CW46" s="333"/>
      <c r="CX46" s="333"/>
      <c r="CY46" s="334"/>
      <c r="CZ46" s="334"/>
      <c r="DA46" s="334"/>
      <c r="DB46" s="334"/>
      <c r="DC46" s="334"/>
      <c r="DD46" s="334"/>
      <c r="DE46" s="334"/>
      <c r="DF46" s="334"/>
      <c r="DG46" s="334"/>
      <c r="DH46" s="334"/>
      <c r="DI46" s="334"/>
      <c r="DJ46" s="334"/>
      <c r="DK46" s="334"/>
      <c r="DL46" s="334"/>
      <c r="DM46" s="334"/>
      <c r="DN46" s="334"/>
      <c r="DO46" s="334"/>
      <c r="DP46" s="334"/>
      <c r="DQ46" s="334"/>
      <c r="DR46" s="334"/>
      <c r="DS46" s="334"/>
      <c r="DT46" s="334"/>
    </row>
    <row r="47" spans="1:124" s="335" customFormat="1" ht="20.100000000000001" customHeight="1">
      <c r="A47" s="93"/>
      <c r="B47" s="104" t="s">
        <v>73</v>
      </c>
      <c r="C47" s="105">
        <v>0</v>
      </c>
      <c r="D47" s="177">
        <v>0</v>
      </c>
      <c r="E47" s="178">
        <v>0</v>
      </c>
      <c r="F47" s="179" t="s">
        <v>299</v>
      </c>
      <c r="G47" s="180" t="s">
        <v>299</v>
      </c>
      <c r="H47" s="181" t="s">
        <v>299</v>
      </c>
      <c r="I47" s="179" t="s">
        <v>307</v>
      </c>
      <c r="J47" s="180" t="s">
        <v>307</v>
      </c>
      <c r="K47" s="181" t="s">
        <v>307</v>
      </c>
      <c r="L47" s="179" t="s">
        <v>307</v>
      </c>
      <c r="M47" s="180" t="s">
        <v>307</v>
      </c>
      <c r="N47" s="181" t="s">
        <v>307</v>
      </c>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333"/>
      <c r="AU47" s="333"/>
      <c r="AV47" s="333"/>
      <c r="AW47" s="333"/>
      <c r="AX47" s="333"/>
      <c r="AY47" s="333"/>
      <c r="AZ47" s="333"/>
      <c r="BA47" s="333"/>
      <c r="BB47" s="333"/>
      <c r="BC47" s="333"/>
      <c r="BD47" s="333"/>
      <c r="BE47" s="333"/>
      <c r="BF47" s="333"/>
      <c r="BG47" s="333"/>
      <c r="BH47" s="333"/>
      <c r="BI47" s="333"/>
      <c r="BJ47" s="333"/>
      <c r="BK47" s="333"/>
      <c r="BL47" s="333"/>
      <c r="BM47" s="333"/>
      <c r="BN47" s="333"/>
      <c r="BO47" s="333"/>
      <c r="BP47" s="333"/>
      <c r="BQ47" s="333"/>
      <c r="BR47" s="333"/>
      <c r="BS47" s="333"/>
      <c r="BT47" s="333"/>
      <c r="BU47" s="333"/>
      <c r="BV47" s="333"/>
      <c r="BW47" s="333"/>
      <c r="BX47" s="333"/>
      <c r="BY47" s="333"/>
      <c r="BZ47" s="333"/>
      <c r="CA47" s="333"/>
      <c r="CB47" s="333"/>
      <c r="CC47" s="333"/>
      <c r="CD47" s="333"/>
      <c r="CE47" s="333"/>
      <c r="CF47" s="333"/>
      <c r="CG47" s="333"/>
      <c r="CH47" s="333"/>
      <c r="CI47" s="333"/>
      <c r="CJ47" s="333"/>
      <c r="CK47" s="333"/>
      <c r="CL47" s="333"/>
      <c r="CM47" s="333"/>
      <c r="CN47" s="333"/>
      <c r="CO47" s="333"/>
      <c r="CP47" s="333"/>
      <c r="CQ47" s="333"/>
      <c r="CR47" s="333"/>
      <c r="CS47" s="333"/>
      <c r="CT47" s="333"/>
      <c r="CU47" s="333"/>
      <c r="CV47" s="333"/>
      <c r="CW47" s="333"/>
      <c r="CX47" s="333"/>
      <c r="CY47" s="334"/>
      <c r="CZ47" s="334"/>
      <c r="DA47" s="334"/>
      <c r="DB47" s="334"/>
      <c r="DC47" s="334"/>
      <c r="DD47" s="334"/>
      <c r="DE47" s="334"/>
      <c r="DF47" s="334"/>
      <c r="DG47" s="334"/>
      <c r="DH47" s="334"/>
      <c r="DI47" s="334"/>
      <c r="DJ47" s="334"/>
      <c r="DK47" s="334"/>
      <c r="DL47" s="334"/>
      <c r="DM47" s="334"/>
      <c r="DN47" s="334"/>
      <c r="DO47" s="334"/>
      <c r="DP47" s="334"/>
      <c r="DQ47" s="334"/>
      <c r="DR47" s="334"/>
      <c r="DS47" s="334"/>
      <c r="DT47" s="334"/>
    </row>
    <row r="48" spans="1:124" s="335" customFormat="1" ht="20.100000000000001" customHeight="1">
      <c r="A48" s="93"/>
      <c r="B48" s="104" t="s">
        <v>38</v>
      </c>
      <c r="C48" s="105">
        <v>0</v>
      </c>
      <c r="D48" s="177">
        <v>0</v>
      </c>
      <c r="E48" s="178">
        <v>0</v>
      </c>
      <c r="F48" s="179" t="s">
        <v>299</v>
      </c>
      <c r="G48" s="180" t="s">
        <v>299</v>
      </c>
      <c r="H48" s="181" t="s">
        <v>299</v>
      </c>
      <c r="I48" s="179" t="s">
        <v>307</v>
      </c>
      <c r="J48" s="180" t="s">
        <v>307</v>
      </c>
      <c r="K48" s="181" t="s">
        <v>307</v>
      </c>
      <c r="L48" s="179" t="s">
        <v>307</v>
      </c>
      <c r="M48" s="180" t="s">
        <v>307</v>
      </c>
      <c r="N48" s="181" t="s">
        <v>307</v>
      </c>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333"/>
      <c r="AU48" s="333"/>
      <c r="AV48" s="333"/>
      <c r="AW48" s="333"/>
      <c r="AX48" s="333"/>
      <c r="AY48" s="333"/>
      <c r="AZ48" s="333"/>
      <c r="BA48" s="333"/>
      <c r="BB48" s="333"/>
      <c r="BC48" s="333"/>
      <c r="BD48" s="333"/>
      <c r="BE48" s="333"/>
      <c r="BF48" s="333"/>
      <c r="BG48" s="333"/>
      <c r="BH48" s="333"/>
      <c r="BI48" s="333"/>
      <c r="BJ48" s="333"/>
      <c r="BK48" s="333"/>
      <c r="BL48" s="333"/>
      <c r="BM48" s="333"/>
      <c r="BN48" s="333"/>
      <c r="BO48" s="333"/>
      <c r="BP48" s="333"/>
      <c r="BQ48" s="333"/>
      <c r="BR48" s="333"/>
      <c r="BS48" s="333"/>
      <c r="BT48" s="333"/>
      <c r="BU48" s="333"/>
      <c r="BV48" s="333"/>
      <c r="BW48" s="333"/>
      <c r="BX48" s="333"/>
      <c r="BY48" s="333"/>
      <c r="BZ48" s="333"/>
      <c r="CA48" s="333"/>
      <c r="CB48" s="333"/>
      <c r="CC48" s="333"/>
      <c r="CD48" s="333"/>
      <c r="CE48" s="333"/>
      <c r="CF48" s="333"/>
      <c r="CG48" s="333"/>
      <c r="CH48" s="333"/>
      <c r="CI48" s="333"/>
      <c r="CJ48" s="333"/>
      <c r="CK48" s="333"/>
      <c r="CL48" s="333"/>
      <c r="CM48" s="333"/>
      <c r="CN48" s="333"/>
      <c r="CO48" s="333"/>
      <c r="CP48" s="333"/>
      <c r="CQ48" s="333"/>
      <c r="CR48" s="333"/>
      <c r="CS48" s="333"/>
      <c r="CT48" s="333"/>
      <c r="CU48" s="333"/>
      <c r="CV48" s="333"/>
      <c r="CW48" s="333"/>
      <c r="CX48" s="333"/>
      <c r="CY48" s="334"/>
      <c r="CZ48" s="334"/>
      <c r="DA48" s="334"/>
      <c r="DB48" s="334"/>
      <c r="DC48" s="334"/>
      <c r="DD48" s="334"/>
      <c r="DE48" s="334"/>
      <c r="DF48" s="334"/>
      <c r="DG48" s="334"/>
      <c r="DH48" s="334"/>
      <c r="DI48" s="334"/>
      <c r="DJ48" s="334"/>
      <c r="DK48" s="334"/>
      <c r="DL48" s="334"/>
      <c r="DM48" s="334"/>
      <c r="DN48" s="334"/>
      <c r="DO48" s="334"/>
      <c r="DP48" s="334"/>
      <c r="DQ48" s="334"/>
      <c r="DR48" s="334"/>
      <c r="DS48" s="334"/>
      <c r="DT48" s="334"/>
    </row>
    <row r="49" spans="1:124" s="335" customFormat="1" ht="20.100000000000001" customHeight="1">
      <c r="A49" s="93"/>
      <c r="B49" s="104" t="s">
        <v>41</v>
      </c>
      <c r="C49" s="105">
        <v>0</v>
      </c>
      <c r="D49" s="177">
        <v>0</v>
      </c>
      <c r="E49" s="178">
        <v>0</v>
      </c>
      <c r="F49" s="179" t="s">
        <v>299</v>
      </c>
      <c r="G49" s="180" t="s">
        <v>299</v>
      </c>
      <c r="H49" s="181" t="s">
        <v>299</v>
      </c>
      <c r="I49" s="179" t="s">
        <v>307</v>
      </c>
      <c r="J49" s="180" t="s">
        <v>307</v>
      </c>
      <c r="K49" s="181" t="s">
        <v>307</v>
      </c>
      <c r="L49" s="179" t="s">
        <v>307</v>
      </c>
      <c r="M49" s="180" t="s">
        <v>307</v>
      </c>
      <c r="N49" s="181" t="s">
        <v>307</v>
      </c>
      <c r="O49" s="333"/>
      <c r="P49" s="333"/>
      <c r="Q49" s="333"/>
      <c r="R49" s="333"/>
      <c r="S49" s="333"/>
      <c r="T49" s="333"/>
      <c r="U49" s="333"/>
      <c r="V49" s="333"/>
      <c r="W49" s="333"/>
      <c r="X49" s="333"/>
      <c r="Y49" s="333"/>
      <c r="Z49" s="333"/>
      <c r="AA49" s="333"/>
      <c r="AB49" s="333"/>
      <c r="AC49" s="333"/>
      <c r="AD49" s="333"/>
      <c r="AE49" s="333"/>
      <c r="AF49" s="333"/>
      <c r="AG49" s="333"/>
      <c r="AH49" s="333"/>
      <c r="AI49" s="333"/>
      <c r="AJ49" s="333"/>
      <c r="AK49" s="333"/>
      <c r="AL49" s="333"/>
      <c r="AM49" s="333"/>
      <c r="AN49" s="333"/>
      <c r="AO49" s="333"/>
      <c r="AP49" s="333"/>
      <c r="AQ49" s="333"/>
      <c r="AR49" s="333"/>
      <c r="AS49" s="333"/>
      <c r="AT49" s="333"/>
      <c r="AU49" s="333"/>
      <c r="AV49" s="333"/>
      <c r="AW49" s="333"/>
      <c r="AX49" s="333"/>
      <c r="AY49" s="333"/>
      <c r="AZ49" s="333"/>
      <c r="BA49" s="333"/>
      <c r="BB49" s="333"/>
      <c r="BC49" s="333"/>
      <c r="BD49" s="333"/>
      <c r="BE49" s="333"/>
      <c r="BF49" s="333"/>
      <c r="BG49" s="333"/>
      <c r="BH49" s="333"/>
      <c r="BI49" s="333"/>
      <c r="BJ49" s="333"/>
      <c r="BK49" s="333"/>
      <c r="BL49" s="333"/>
      <c r="BM49" s="333"/>
      <c r="BN49" s="333"/>
      <c r="BO49" s="333"/>
      <c r="BP49" s="333"/>
      <c r="BQ49" s="333"/>
      <c r="BR49" s="333"/>
      <c r="BS49" s="333"/>
      <c r="BT49" s="333"/>
      <c r="BU49" s="333"/>
      <c r="BV49" s="333"/>
      <c r="BW49" s="333"/>
      <c r="BX49" s="333"/>
      <c r="BY49" s="333"/>
      <c r="BZ49" s="333"/>
      <c r="CA49" s="333"/>
      <c r="CB49" s="333"/>
      <c r="CC49" s="333"/>
      <c r="CD49" s="333"/>
      <c r="CE49" s="333"/>
      <c r="CF49" s="333"/>
      <c r="CG49" s="333"/>
      <c r="CH49" s="333"/>
      <c r="CI49" s="333"/>
      <c r="CJ49" s="333"/>
      <c r="CK49" s="333"/>
      <c r="CL49" s="333"/>
      <c r="CM49" s="333"/>
      <c r="CN49" s="333"/>
      <c r="CO49" s="333"/>
      <c r="CP49" s="333"/>
      <c r="CQ49" s="333"/>
      <c r="CR49" s="333"/>
      <c r="CS49" s="333"/>
      <c r="CT49" s="333"/>
      <c r="CU49" s="333"/>
      <c r="CV49" s="333"/>
      <c r="CW49" s="333"/>
      <c r="CX49" s="333"/>
      <c r="CY49" s="334"/>
      <c r="CZ49" s="334"/>
      <c r="DA49" s="334"/>
      <c r="DB49" s="334"/>
      <c r="DC49" s="334"/>
      <c r="DD49" s="334"/>
      <c r="DE49" s="334"/>
      <c r="DF49" s="334"/>
      <c r="DG49" s="334"/>
      <c r="DH49" s="334"/>
      <c r="DI49" s="334"/>
      <c r="DJ49" s="334"/>
      <c r="DK49" s="334"/>
      <c r="DL49" s="334"/>
      <c r="DM49" s="334"/>
      <c r="DN49" s="334"/>
      <c r="DO49" s="334"/>
      <c r="DP49" s="334"/>
      <c r="DQ49" s="334"/>
      <c r="DR49" s="334"/>
      <c r="DS49" s="334"/>
      <c r="DT49" s="334"/>
    </row>
    <row r="50" spans="1:124" s="335" customFormat="1" ht="20.100000000000001" customHeight="1">
      <c r="A50" s="93"/>
      <c r="B50" s="104" t="s">
        <v>71</v>
      </c>
      <c r="C50" s="105">
        <v>0</v>
      </c>
      <c r="D50" s="180">
        <v>0</v>
      </c>
      <c r="E50" s="181">
        <v>0</v>
      </c>
      <c r="F50" s="179" t="s">
        <v>299</v>
      </c>
      <c r="G50" s="180" t="s">
        <v>299</v>
      </c>
      <c r="H50" s="181" t="s">
        <v>299</v>
      </c>
      <c r="I50" s="179" t="s">
        <v>307</v>
      </c>
      <c r="J50" s="180" t="s">
        <v>307</v>
      </c>
      <c r="K50" s="181" t="s">
        <v>307</v>
      </c>
      <c r="L50" s="179" t="s">
        <v>307</v>
      </c>
      <c r="M50" s="180" t="s">
        <v>307</v>
      </c>
      <c r="N50" s="181" t="s">
        <v>307</v>
      </c>
      <c r="O50" s="333"/>
      <c r="P50" s="333"/>
      <c r="Q50" s="333"/>
      <c r="R50" s="333"/>
      <c r="S50" s="333"/>
      <c r="T50" s="333"/>
      <c r="U50" s="333"/>
      <c r="V50" s="333"/>
      <c r="W50" s="333"/>
      <c r="X50" s="333"/>
      <c r="Y50" s="333"/>
      <c r="Z50" s="333"/>
      <c r="AA50" s="333"/>
      <c r="AB50" s="333"/>
      <c r="AC50" s="333"/>
      <c r="AD50" s="333"/>
      <c r="AE50" s="333"/>
      <c r="AF50" s="333"/>
      <c r="AG50" s="333"/>
      <c r="AH50" s="333"/>
      <c r="AI50" s="333"/>
      <c r="AJ50" s="333"/>
      <c r="AK50" s="333"/>
      <c r="AL50" s="333"/>
      <c r="AM50" s="333"/>
      <c r="AN50" s="333"/>
      <c r="AO50" s="333"/>
      <c r="AP50" s="333"/>
      <c r="AQ50" s="333"/>
      <c r="AR50" s="333"/>
      <c r="AS50" s="333"/>
      <c r="AT50" s="333"/>
      <c r="AU50" s="333"/>
      <c r="AV50" s="333"/>
      <c r="AW50" s="333"/>
      <c r="AX50" s="333"/>
      <c r="AY50" s="333"/>
      <c r="AZ50" s="333"/>
      <c r="BA50" s="333"/>
      <c r="BB50" s="333"/>
      <c r="BC50" s="333"/>
      <c r="BD50" s="333"/>
      <c r="BE50" s="333"/>
      <c r="BF50" s="333"/>
      <c r="BG50" s="333"/>
      <c r="BH50" s="333"/>
      <c r="BI50" s="333"/>
      <c r="BJ50" s="333"/>
      <c r="BK50" s="333"/>
      <c r="BL50" s="333"/>
      <c r="BM50" s="333"/>
      <c r="BN50" s="333"/>
      <c r="BO50" s="333"/>
      <c r="BP50" s="333"/>
      <c r="BQ50" s="333"/>
      <c r="BR50" s="333"/>
      <c r="BS50" s="333"/>
      <c r="BT50" s="333"/>
      <c r="BU50" s="333"/>
      <c r="BV50" s="333"/>
      <c r="BW50" s="333"/>
      <c r="BX50" s="333"/>
      <c r="BY50" s="333"/>
      <c r="BZ50" s="333"/>
      <c r="CA50" s="333"/>
      <c r="CB50" s="333"/>
      <c r="CC50" s="333"/>
      <c r="CD50" s="333"/>
      <c r="CE50" s="333"/>
      <c r="CF50" s="333"/>
      <c r="CG50" s="333"/>
      <c r="CH50" s="333"/>
      <c r="CI50" s="333"/>
      <c r="CJ50" s="333"/>
      <c r="CK50" s="333"/>
      <c r="CL50" s="333"/>
      <c r="CM50" s="333"/>
      <c r="CN50" s="333"/>
      <c r="CO50" s="333"/>
      <c r="CP50" s="333"/>
      <c r="CQ50" s="333"/>
      <c r="CR50" s="333"/>
      <c r="CS50" s="333"/>
      <c r="CT50" s="333"/>
      <c r="CU50" s="333"/>
      <c r="CV50" s="333"/>
      <c r="CW50" s="333"/>
      <c r="CX50" s="333"/>
      <c r="CY50" s="334"/>
      <c r="CZ50" s="334"/>
      <c r="DA50" s="334"/>
      <c r="DB50" s="334"/>
      <c r="DC50" s="334"/>
      <c r="DD50" s="334"/>
      <c r="DE50" s="334"/>
      <c r="DF50" s="334"/>
      <c r="DG50" s="334"/>
      <c r="DH50" s="334"/>
      <c r="DI50" s="334"/>
      <c r="DJ50" s="334"/>
      <c r="DK50" s="334"/>
      <c r="DL50" s="334"/>
      <c r="DM50" s="334"/>
      <c r="DN50" s="334"/>
      <c r="DO50" s="334"/>
      <c r="DP50" s="334"/>
      <c r="DQ50" s="334"/>
      <c r="DR50" s="334"/>
      <c r="DS50" s="334"/>
      <c r="DT50" s="334"/>
    </row>
    <row r="51" spans="1:124" s="335" customFormat="1" ht="20.100000000000001" customHeight="1">
      <c r="A51" s="93"/>
      <c r="B51" s="104" t="s">
        <v>267</v>
      </c>
      <c r="C51" s="105">
        <v>18.170779</v>
      </c>
      <c r="D51" s="177">
        <v>17.471085000000002</v>
      </c>
      <c r="E51" s="178">
        <v>17.439870000000003</v>
      </c>
      <c r="F51" s="179">
        <v>0</v>
      </c>
      <c r="G51" s="180">
        <v>7.8370976959931209</v>
      </c>
      <c r="H51" s="181">
        <v>7.8511250370558949</v>
      </c>
      <c r="I51" s="179" t="s">
        <v>307</v>
      </c>
      <c r="J51" s="180">
        <v>12.030446398184083</v>
      </c>
      <c r="K51" s="181">
        <v>12.022777832147504</v>
      </c>
      <c r="L51" s="179">
        <v>0.10432133922271578</v>
      </c>
      <c r="M51" s="180">
        <v>0.94283783748977212</v>
      </c>
      <c r="N51" s="181">
        <v>0.94392332052933869</v>
      </c>
      <c r="O51" s="333"/>
      <c r="P51" s="333"/>
      <c r="Q51" s="333"/>
      <c r="R51" s="333"/>
      <c r="S51" s="333"/>
      <c r="T51" s="333"/>
      <c r="U51" s="333"/>
      <c r="V51" s="333"/>
      <c r="W51" s="333"/>
      <c r="X51" s="333"/>
      <c r="Y51" s="333"/>
      <c r="Z51" s="333"/>
      <c r="AA51" s="333"/>
      <c r="AB51" s="333"/>
      <c r="AC51" s="333"/>
      <c r="AD51" s="333"/>
      <c r="AE51" s="333"/>
      <c r="AF51" s="333"/>
      <c r="AG51" s="333"/>
      <c r="AH51" s="333"/>
      <c r="AI51" s="333"/>
      <c r="AJ51" s="333"/>
      <c r="AK51" s="333"/>
      <c r="AL51" s="333"/>
      <c r="AM51" s="333"/>
      <c r="AN51" s="333"/>
      <c r="AO51" s="333"/>
      <c r="AP51" s="333"/>
      <c r="AQ51" s="333"/>
      <c r="AR51" s="333"/>
      <c r="AS51" s="333"/>
      <c r="AT51" s="333"/>
      <c r="AU51" s="333"/>
      <c r="AV51" s="333"/>
      <c r="AW51" s="333"/>
      <c r="AX51" s="333"/>
      <c r="AY51" s="333"/>
      <c r="AZ51" s="333"/>
      <c r="BA51" s="333"/>
      <c r="BB51" s="333"/>
      <c r="BC51" s="333"/>
      <c r="BD51" s="333"/>
      <c r="BE51" s="333"/>
      <c r="BF51" s="333"/>
      <c r="BG51" s="333"/>
      <c r="BH51" s="333"/>
      <c r="BI51" s="333"/>
      <c r="BJ51" s="333"/>
      <c r="BK51" s="333"/>
      <c r="BL51" s="333"/>
      <c r="BM51" s="333"/>
      <c r="BN51" s="333"/>
      <c r="BO51" s="333"/>
      <c r="BP51" s="333"/>
      <c r="BQ51" s="333"/>
      <c r="BR51" s="333"/>
      <c r="BS51" s="333"/>
      <c r="BT51" s="333"/>
      <c r="BU51" s="333"/>
      <c r="BV51" s="333"/>
      <c r="BW51" s="333"/>
      <c r="BX51" s="333"/>
      <c r="BY51" s="333"/>
      <c r="BZ51" s="333"/>
      <c r="CA51" s="333"/>
      <c r="CB51" s="333"/>
      <c r="CC51" s="333"/>
      <c r="CD51" s="333"/>
      <c r="CE51" s="333"/>
      <c r="CF51" s="333"/>
      <c r="CG51" s="333"/>
      <c r="CH51" s="333"/>
      <c r="CI51" s="333"/>
      <c r="CJ51" s="333"/>
      <c r="CK51" s="333"/>
      <c r="CL51" s="333"/>
      <c r="CM51" s="333"/>
      <c r="CN51" s="333"/>
      <c r="CO51" s="333"/>
      <c r="CP51" s="333"/>
      <c r="CQ51" s="333"/>
      <c r="CR51" s="333"/>
      <c r="CS51" s="333"/>
      <c r="CT51" s="333"/>
      <c r="CU51" s="333"/>
      <c r="CV51" s="333"/>
      <c r="CW51" s="333"/>
      <c r="CX51" s="333"/>
      <c r="CY51" s="334"/>
      <c r="CZ51" s="334"/>
      <c r="DA51" s="334"/>
      <c r="DB51" s="334"/>
      <c r="DC51" s="334"/>
      <c r="DD51" s="334"/>
      <c r="DE51" s="334"/>
      <c r="DF51" s="334"/>
      <c r="DG51" s="334"/>
      <c r="DH51" s="334"/>
      <c r="DI51" s="334"/>
      <c r="DJ51" s="334"/>
      <c r="DK51" s="334"/>
      <c r="DL51" s="334"/>
      <c r="DM51" s="334"/>
      <c r="DN51" s="334"/>
      <c r="DO51" s="334"/>
      <c r="DP51" s="334"/>
      <c r="DQ51" s="334"/>
      <c r="DR51" s="334"/>
      <c r="DS51" s="334"/>
      <c r="DT51" s="334"/>
    </row>
    <row r="52" spans="1:124" s="335" customFormat="1" ht="20.100000000000001" customHeight="1">
      <c r="A52" s="93"/>
      <c r="B52" s="104" t="s">
        <v>62</v>
      </c>
      <c r="C52" s="105">
        <v>0</v>
      </c>
      <c r="D52" s="180">
        <v>0</v>
      </c>
      <c r="E52" s="181">
        <v>0</v>
      </c>
      <c r="F52" s="179" t="s">
        <v>299</v>
      </c>
      <c r="G52" s="180" t="s">
        <v>299</v>
      </c>
      <c r="H52" s="181" t="s">
        <v>299</v>
      </c>
      <c r="I52" s="179" t="s">
        <v>307</v>
      </c>
      <c r="J52" s="180" t="s">
        <v>307</v>
      </c>
      <c r="K52" s="181" t="s">
        <v>307</v>
      </c>
      <c r="L52" s="179" t="s">
        <v>307</v>
      </c>
      <c r="M52" s="180" t="s">
        <v>307</v>
      </c>
      <c r="N52" s="181" t="s">
        <v>307</v>
      </c>
      <c r="O52" s="333"/>
      <c r="P52" s="333"/>
      <c r="Q52" s="333"/>
      <c r="R52" s="333"/>
      <c r="S52" s="333"/>
      <c r="T52" s="333"/>
      <c r="U52" s="333"/>
      <c r="V52" s="333"/>
      <c r="W52" s="333"/>
      <c r="X52" s="333"/>
      <c r="Y52" s="333"/>
      <c r="Z52" s="333"/>
      <c r="AA52" s="333"/>
      <c r="AB52" s="333"/>
      <c r="AC52" s="333"/>
      <c r="AD52" s="333"/>
      <c r="AE52" s="333"/>
      <c r="AF52" s="333"/>
      <c r="AG52" s="333"/>
      <c r="AH52" s="333"/>
      <c r="AI52" s="333"/>
      <c r="AJ52" s="333"/>
      <c r="AK52" s="333"/>
      <c r="AL52" s="333"/>
      <c r="AM52" s="333"/>
      <c r="AN52" s="333"/>
      <c r="AO52" s="333"/>
      <c r="AP52" s="333"/>
      <c r="AQ52" s="333"/>
      <c r="AR52" s="333"/>
      <c r="AS52" s="333"/>
      <c r="AT52" s="333"/>
      <c r="AU52" s="333"/>
      <c r="AV52" s="333"/>
      <c r="AW52" s="333"/>
      <c r="AX52" s="333"/>
      <c r="AY52" s="333"/>
      <c r="AZ52" s="333"/>
      <c r="BA52" s="333"/>
      <c r="BB52" s="333"/>
      <c r="BC52" s="333"/>
      <c r="BD52" s="333"/>
      <c r="BE52" s="333"/>
      <c r="BF52" s="333"/>
      <c r="BG52" s="333"/>
      <c r="BH52" s="333"/>
      <c r="BI52" s="333"/>
      <c r="BJ52" s="333"/>
      <c r="BK52" s="333"/>
      <c r="BL52" s="333"/>
      <c r="BM52" s="333"/>
      <c r="BN52" s="333"/>
      <c r="BO52" s="333"/>
      <c r="BP52" s="333"/>
      <c r="BQ52" s="333"/>
      <c r="BR52" s="333"/>
      <c r="BS52" s="333"/>
      <c r="BT52" s="333"/>
      <c r="BU52" s="333"/>
      <c r="BV52" s="333"/>
      <c r="BW52" s="333"/>
      <c r="BX52" s="333"/>
      <c r="BY52" s="333"/>
      <c r="BZ52" s="333"/>
      <c r="CA52" s="333"/>
      <c r="CB52" s="333"/>
      <c r="CC52" s="333"/>
      <c r="CD52" s="333"/>
      <c r="CE52" s="333"/>
      <c r="CF52" s="333"/>
      <c r="CG52" s="333"/>
      <c r="CH52" s="333"/>
      <c r="CI52" s="333"/>
      <c r="CJ52" s="333"/>
      <c r="CK52" s="333"/>
      <c r="CL52" s="333"/>
      <c r="CM52" s="333"/>
      <c r="CN52" s="333"/>
      <c r="CO52" s="333"/>
      <c r="CP52" s="333"/>
      <c r="CQ52" s="333"/>
      <c r="CR52" s="333"/>
      <c r="CS52" s="333"/>
      <c r="CT52" s="333"/>
      <c r="CU52" s="333"/>
      <c r="CV52" s="333"/>
      <c r="CW52" s="333"/>
      <c r="CX52" s="333"/>
      <c r="CY52" s="334"/>
      <c r="CZ52" s="334"/>
      <c r="DA52" s="334"/>
      <c r="DB52" s="334"/>
      <c r="DC52" s="334"/>
      <c r="DD52" s="334"/>
      <c r="DE52" s="334"/>
      <c r="DF52" s="334"/>
      <c r="DG52" s="334"/>
      <c r="DH52" s="334"/>
      <c r="DI52" s="334"/>
      <c r="DJ52" s="334"/>
      <c r="DK52" s="334"/>
      <c r="DL52" s="334"/>
      <c r="DM52" s="334"/>
      <c r="DN52" s="334"/>
      <c r="DO52" s="334"/>
      <c r="DP52" s="334"/>
      <c r="DQ52" s="334"/>
      <c r="DR52" s="334"/>
      <c r="DS52" s="334"/>
      <c r="DT52" s="334"/>
    </row>
    <row r="53" spans="1:124" s="335" customFormat="1" ht="19.5" customHeight="1">
      <c r="A53" s="93"/>
      <c r="B53" s="104" t="s">
        <v>184</v>
      </c>
      <c r="C53" s="105">
        <v>0</v>
      </c>
      <c r="D53" s="177">
        <v>0</v>
      </c>
      <c r="E53" s="178">
        <v>0</v>
      </c>
      <c r="F53" s="179" t="s">
        <v>299</v>
      </c>
      <c r="G53" s="180" t="s">
        <v>299</v>
      </c>
      <c r="H53" s="181" t="s">
        <v>299</v>
      </c>
      <c r="I53" s="179" t="s">
        <v>307</v>
      </c>
      <c r="J53" s="180" t="s">
        <v>307</v>
      </c>
      <c r="K53" s="181" t="s">
        <v>307</v>
      </c>
      <c r="L53" s="179" t="s">
        <v>307</v>
      </c>
      <c r="M53" s="180" t="s">
        <v>307</v>
      </c>
      <c r="N53" s="181" t="s">
        <v>307</v>
      </c>
      <c r="O53" s="333"/>
      <c r="P53" s="333"/>
      <c r="Q53" s="333"/>
      <c r="R53" s="333"/>
      <c r="S53" s="333"/>
      <c r="T53" s="333"/>
      <c r="U53" s="333"/>
      <c r="V53" s="333"/>
      <c r="W53" s="333"/>
      <c r="X53" s="333"/>
      <c r="Y53" s="333"/>
      <c r="Z53" s="333"/>
      <c r="AA53" s="333"/>
      <c r="AB53" s="333"/>
      <c r="AC53" s="333"/>
      <c r="AD53" s="333"/>
      <c r="AE53" s="333"/>
      <c r="AF53" s="333"/>
      <c r="AG53" s="333"/>
      <c r="AH53" s="333"/>
      <c r="AI53" s="333"/>
      <c r="AJ53" s="333"/>
      <c r="AK53" s="333"/>
      <c r="AL53" s="333"/>
      <c r="AM53" s="333"/>
      <c r="AN53" s="333"/>
      <c r="AO53" s="333"/>
      <c r="AP53" s="333"/>
      <c r="AQ53" s="333"/>
      <c r="AR53" s="333"/>
      <c r="AS53" s="333"/>
      <c r="AT53" s="333"/>
      <c r="AU53" s="333"/>
      <c r="AV53" s="333"/>
      <c r="AW53" s="333"/>
      <c r="AX53" s="333"/>
      <c r="AY53" s="333"/>
      <c r="AZ53" s="333"/>
      <c r="BA53" s="333"/>
      <c r="BB53" s="333"/>
      <c r="BC53" s="333"/>
      <c r="BD53" s="333"/>
      <c r="BE53" s="333"/>
      <c r="BF53" s="333"/>
      <c r="BG53" s="333"/>
      <c r="BH53" s="333"/>
      <c r="BI53" s="333"/>
      <c r="BJ53" s="333"/>
      <c r="BK53" s="333"/>
      <c r="BL53" s="333"/>
      <c r="BM53" s="333"/>
      <c r="BN53" s="333"/>
      <c r="BO53" s="333"/>
      <c r="BP53" s="333"/>
      <c r="BQ53" s="333"/>
      <c r="BR53" s="333"/>
      <c r="BS53" s="333"/>
      <c r="BT53" s="333"/>
      <c r="BU53" s="333"/>
      <c r="BV53" s="333"/>
      <c r="BW53" s="333"/>
      <c r="BX53" s="333"/>
      <c r="BY53" s="333"/>
      <c r="BZ53" s="333"/>
      <c r="CA53" s="333"/>
      <c r="CB53" s="333"/>
      <c r="CC53" s="333"/>
      <c r="CD53" s="333"/>
      <c r="CE53" s="333"/>
      <c r="CF53" s="333"/>
      <c r="CG53" s="333"/>
      <c r="CH53" s="333"/>
      <c r="CI53" s="333"/>
      <c r="CJ53" s="333"/>
      <c r="CK53" s="333"/>
      <c r="CL53" s="333"/>
      <c r="CM53" s="333"/>
      <c r="CN53" s="333"/>
      <c r="CO53" s="333"/>
      <c r="CP53" s="333"/>
      <c r="CQ53" s="333"/>
      <c r="CR53" s="333"/>
      <c r="CS53" s="333"/>
      <c r="CT53" s="333"/>
      <c r="CU53" s="333"/>
      <c r="CV53" s="333"/>
      <c r="CW53" s="333"/>
      <c r="CX53" s="333"/>
      <c r="CY53" s="334"/>
      <c r="CZ53" s="334"/>
      <c r="DA53" s="334"/>
      <c r="DB53" s="334"/>
      <c r="DC53" s="334"/>
      <c r="DD53" s="334"/>
      <c r="DE53" s="334"/>
      <c r="DF53" s="334"/>
      <c r="DG53" s="334"/>
      <c r="DH53" s="334"/>
      <c r="DI53" s="334"/>
      <c r="DJ53" s="334"/>
      <c r="DK53" s="334"/>
      <c r="DL53" s="334"/>
      <c r="DM53" s="334"/>
      <c r="DN53" s="334"/>
      <c r="DO53" s="334"/>
      <c r="DP53" s="334"/>
      <c r="DQ53" s="334"/>
      <c r="DR53" s="334"/>
      <c r="DS53" s="334"/>
      <c r="DT53" s="334"/>
    </row>
    <row r="54" spans="1:124" s="335" customFormat="1" ht="19.5" customHeight="1">
      <c r="A54" s="93"/>
      <c r="B54" s="104" t="s">
        <v>54</v>
      </c>
      <c r="C54" s="105">
        <v>0</v>
      </c>
      <c r="D54" s="180">
        <v>0</v>
      </c>
      <c r="E54" s="181">
        <v>0</v>
      </c>
      <c r="F54" s="179" t="s">
        <v>299</v>
      </c>
      <c r="G54" s="180" t="s">
        <v>299</v>
      </c>
      <c r="H54" s="181" t="s">
        <v>299</v>
      </c>
      <c r="I54" s="179" t="s">
        <v>307</v>
      </c>
      <c r="J54" s="180" t="s">
        <v>307</v>
      </c>
      <c r="K54" s="181" t="s">
        <v>307</v>
      </c>
      <c r="L54" s="179" t="s">
        <v>307</v>
      </c>
      <c r="M54" s="180" t="s">
        <v>307</v>
      </c>
      <c r="N54" s="181" t="s">
        <v>307</v>
      </c>
      <c r="O54" s="333"/>
      <c r="P54" s="333"/>
      <c r="Q54" s="333"/>
      <c r="R54" s="333"/>
      <c r="S54" s="333"/>
      <c r="T54" s="333"/>
      <c r="U54" s="333"/>
      <c r="V54" s="333"/>
      <c r="W54" s="333"/>
      <c r="X54" s="333"/>
      <c r="Y54" s="333"/>
      <c r="Z54" s="333"/>
      <c r="AA54" s="333"/>
      <c r="AB54" s="333"/>
      <c r="AC54" s="333"/>
      <c r="AD54" s="333"/>
      <c r="AE54" s="333"/>
      <c r="AF54" s="333"/>
      <c r="AG54" s="333"/>
      <c r="AH54" s="333"/>
      <c r="AI54" s="333"/>
      <c r="AJ54" s="333"/>
      <c r="AK54" s="333"/>
      <c r="AL54" s="333"/>
      <c r="AM54" s="333"/>
      <c r="AN54" s="333"/>
      <c r="AO54" s="333"/>
      <c r="AP54" s="333"/>
      <c r="AQ54" s="333"/>
      <c r="AR54" s="333"/>
      <c r="AS54" s="333"/>
      <c r="AT54" s="333"/>
      <c r="AU54" s="333"/>
      <c r="AV54" s="333"/>
      <c r="AW54" s="333"/>
      <c r="AX54" s="333"/>
      <c r="AY54" s="333"/>
      <c r="AZ54" s="333"/>
      <c r="BA54" s="333"/>
      <c r="BB54" s="333"/>
      <c r="BC54" s="333"/>
      <c r="BD54" s="333"/>
      <c r="BE54" s="333"/>
      <c r="BF54" s="333"/>
      <c r="BG54" s="333"/>
      <c r="BH54" s="333"/>
      <c r="BI54" s="333"/>
      <c r="BJ54" s="333"/>
      <c r="BK54" s="333"/>
      <c r="BL54" s="333"/>
      <c r="BM54" s="333"/>
      <c r="BN54" s="333"/>
      <c r="BO54" s="333"/>
      <c r="BP54" s="333"/>
      <c r="BQ54" s="333"/>
      <c r="BR54" s="333"/>
      <c r="BS54" s="333"/>
      <c r="BT54" s="333"/>
      <c r="BU54" s="333"/>
      <c r="BV54" s="333"/>
      <c r="BW54" s="333"/>
      <c r="BX54" s="333"/>
      <c r="BY54" s="333"/>
      <c r="BZ54" s="333"/>
      <c r="CA54" s="333"/>
      <c r="CB54" s="333"/>
      <c r="CC54" s="333"/>
      <c r="CD54" s="333"/>
      <c r="CE54" s="333"/>
      <c r="CF54" s="333"/>
      <c r="CG54" s="333"/>
      <c r="CH54" s="333"/>
      <c r="CI54" s="333"/>
      <c r="CJ54" s="333"/>
      <c r="CK54" s="333"/>
      <c r="CL54" s="333"/>
      <c r="CM54" s="333"/>
      <c r="CN54" s="333"/>
      <c r="CO54" s="333"/>
      <c r="CP54" s="333"/>
      <c r="CQ54" s="333"/>
      <c r="CR54" s="333"/>
      <c r="CS54" s="333"/>
      <c r="CT54" s="333"/>
      <c r="CU54" s="333"/>
      <c r="CV54" s="333"/>
      <c r="CW54" s="333"/>
      <c r="CX54" s="333"/>
      <c r="CY54" s="334"/>
      <c r="CZ54" s="334"/>
      <c r="DA54" s="334"/>
      <c r="DB54" s="334"/>
      <c r="DC54" s="334"/>
      <c r="DD54" s="334"/>
      <c r="DE54" s="334"/>
      <c r="DF54" s="334"/>
      <c r="DG54" s="334"/>
      <c r="DH54" s="334"/>
      <c r="DI54" s="334"/>
      <c r="DJ54" s="334"/>
      <c r="DK54" s="334"/>
      <c r="DL54" s="334"/>
      <c r="DM54" s="334"/>
      <c r="DN54" s="334"/>
      <c r="DO54" s="334"/>
      <c r="DP54" s="334"/>
      <c r="DQ54" s="334"/>
      <c r="DR54" s="334"/>
      <c r="DS54" s="334"/>
      <c r="DT54" s="334"/>
    </row>
    <row r="55" spans="1:124" s="335" customFormat="1" ht="19.5" customHeight="1">
      <c r="A55" s="93"/>
      <c r="B55" s="104" t="s">
        <v>305</v>
      </c>
      <c r="C55" s="105">
        <v>0</v>
      </c>
      <c r="D55" s="180">
        <v>0</v>
      </c>
      <c r="E55" s="181">
        <v>0</v>
      </c>
      <c r="F55" s="179" t="s">
        <v>299</v>
      </c>
      <c r="G55" s="180" t="s">
        <v>299</v>
      </c>
      <c r="H55" s="181" t="s">
        <v>299</v>
      </c>
      <c r="I55" s="179" t="s">
        <v>307</v>
      </c>
      <c r="J55" s="180" t="s">
        <v>307</v>
      </c>
      <c r="K55" s="181" t="s">
        <v>307</v>
      </c>
      <c r="L55" s="179" t="s">
        <v>307</v>
      </c>
      <c r="M55" s="180" t="s">
        <v>307</v>
      </c>
      <c r="N55" s="181" t="s">
        <v>307</v>
      </c>
      <c r="O55" s="333"/>
      <c r="P55" s="333"/>
      <c r="Q55" s="333"/>
      <c r="R55" s="333"/>
      <c r="S55" s="333"/>
      <c r="T55" s="333"/>
      <c r="U55" s="333"/>
      <c r="V55" s="333"/>
      <c r="W55" s="333"/>
      <c r="X55" s="333"/>
      <c r="Y55" s="333"/>
      <c r="Z55" s="333"/>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333"/>
      <c r="AW55" s="333"/>
      <c r="AX55" s="333"/>
      <c r="AY55" s="333"/>
      <c r="AZ55" s="333"/>
      <c r="BA55" s="333"/>
      <c r="BB55" s="333"/>
      <c r="BC55" s="333"/>
      <c r="BD55" s="333"/>
      <c r="BE55" s="333"/>
      <c r="BF55" s="333"/>
      <c r="BG55" s="333"/>
      <c r="BH55" s="333"/>
      <c r="BI55" s="333"/>
      <c r="BJ55" s="333"/>
      <c r="BK55" s="333"/>
      <c r="BL55" s="333"/>
      <c r="BM55" s="333"/>
      <c r="BN55" s="333"/>
      <c r="BO55" s="333"/>
      <c r="BP55" s="333"/>
      <c r="BQ55" s="333"/>
      <c r="BR55" s="333"/>
      <c r="BS55" s="333"/>
      <c r="BT55" s="333"/>
      <c r="BU55" s="333"/>
      <c r="BV55" s="333"/>
      <c r="BW55" s="333"/>
      <c r="BX55" s="333"/>
      <c r="BY55" s="333"/>
      <c r="BZ55" s="333"/>
      <c r="CA55" s="333"/>
      <c r="CB55" s="333"/>
      <c r="CC55" s="333"/>
      <c r="CD55" s="333"/>
      <c r="CE55" s="333"/>
      <c r="CF55" s="333"/>
      <c r="CG55" s="333"/>
      <c r="CH55" s="333"/>
      <c r="CI55" s="333"/>
      <c r="CJ55" s="333"/>
      <c r="CK55" s="333"/>
      <c r="CL55" s="333"/>
      <c r="CM55" s="333"/>
      <c r="CN55" s="333"/>
      <c r="CO55" s="333"/>
      <c r="CP55" s="333"/>
      <c r="CQ55" s="333"/>
      <c r="CR55" s="333"/>
      <c r="CS55" s="333"/>
      <c r="CT55" s="333"/>
      <c r="CU55" s="333"/>
      <c r="CV55" s="333"/>
      <c r="CW55" s="333"/>
      <c r="CX55" s="333"/>
      <c r="CY55" s="334"/>
      <c r="CZ55" s="334"/>
      <c r="DA55" s="334"/>
      <c r="DB55" s="334"/>
      <c r="DC55" s="334"/>
      <c r="DD55" s="334"/>
      <c r="DE55" s="334"/>
      <c r="DF55" s="334"/>
      <c r="DG55" s="334"/>
      <c r="DH55" s="334"/>
      <c r="DI55" s="334"/>
      <c r="DJ55" s="334"/>
      <c r="DK55" s="334"/>
      <c r="DL55" s="334"/>
      <c r="DM55" s="334"/>
      <c r="DN55" s="334"/>
      <c r="DO55" s="334"/>
      <c r="DP55" s="334"/>
      <c r="DQ55" s="334"/>
      <c r="DR55" s="334"/>
      <c r="DS55" s="334"/>
      <c r="DT55" s="334"/>
    </row>
    <row r="56" spans="1:124" s="335" customFormat="1" ht="19.5" customHeight="1">
      <c r="A56" s="93"/>
      <c r="B56" s="104" t="s">
        <v>53</v>
      </c>
      <c r="C56" s="105">
        <v>0</v>
      </c>
      <c r="D56" s="180">
        <v>0</v>
      </c>
      <c r="E56" s="181">
        <v>0</v>
      </c>
      <c r="F56" s="179" t="s">
        <v>299</v>
      </c>
      <c r="G56" s="180" t="s">
        <v>299</v>
      </c>
      <c r="H56" s="181" t="s">
        <v>299</v>
      </c>
      <c r="I56" s="179" t="s">
        <v>307</v>
      </c>
      <c r="J56" s="180" t="s">
        <v>307</v>
      </c>
      <c r="K56" s="181" t="s">
        <v>307</v>
      </c>
      <c r="L56" s="179" t="s">
        <v>307</v>
      </c>
      <c r="M56" s="180" t="s">
        <v>307</v>
      </c>
      <c r="N56" s="181" t="s">
        <v>307</v>
      </c>
      <c r="O56" s="333"/>
      <c r="P56" s="333"/>
      <c r="Q56" s="333"/>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333"/>
      <c r="AW56" s="333"/>
      <c r="AX56" s="333"/>
      <c r="AY56" s="333"/>
      <c r="AZ56" s="333"/>
      <c r="BA56" s="333"/>
      <c r="BB56" s="333"/>
      <c r="BC56" s="333"/>
      <c r="BD56" s="333"/>
      <c r="BE56" s="333"/>
      <c r="BF56" s="333"/>
      <c r="BG56" s="333"/>
      <c r="BH56" s="333"/>
      <c r="BI56" s="333"/>
      <c r="BJ56" s="333"/>
      <c r="BK56" s="333"/>
      <c r="BL56" s="333"/>
      <c r="BM56" s="333"/>
      <c r="BN56" s="333"/>
      <c r="BO56" s="333"/>
      <c r="BP56" s="333"/>
      <c r="BQ56" s="333"/>
      <c r="BR56" s="333"/>
      <c r="BS56" s="333"/>
      <c r="BT56" s="333"/>
      <c r="BU56" s="333"/>
      <c r="BV56" s="333"/>
      <c r="BW56" s="333"/>
      <c r="BX56" s="333"/>
      <c r="BY56" s="333"/>
      <c r="BZ56" s="333"/>
      <c r="CA56" s="333"/>
      <c r="CB56" s="333"/>
      <c r="CC56" s="333"/>
      <c r="CD56" s="333"/>
      <c r="CE56" s="333"/>
      <c r="CF56" s="333"/>
      <c r="CG56" s="333"/>
      <c r="CH56" s="333"/>
      <c r="CI56" s="333"/>
      <c r="CJ56" s="333"/>
      <c r="CK56" s="333"/>
      <c r="CL56" s="333"/>
      <c r="CM56" s="333"/>
      <c r="CN56" s="333"/>
      <c r="CO56" s="333"/>
      <c r="CP56" s="333"/>
      <c r="CQ56" s="333"/>
      <c r="CR56" s="333"/>
      <c r="CS56" s="333"/>
      <c r="CT56" s="333"/>
      <c r="CU56" s="333"/>
      <c r="CV56" s="333"/>
      <c r="CW56" s="333"/>
      <c r="CX56" s="333"/>
      <c r="CY56" s="334"/>
      <c r="CZ56" s="334"/>
      <c r="DA56" s="334"/>
      <c r="DB56" s="334"/>
      <c r="DC56" s="334"/>
      <c r="DD56" s="334"/>
      <c r="DE56" s="334"/>
      <c r="DF56" s="334"/>
      <c r="DG56" s="334"/>
      <c r="DH56" s="334"/>
      <c r="DI56" s="334"/>
      <c r="DJ56" s="334"/>
      <c r="DK56" s="334"/>
      <c r="DL56" s="334"/>
      <c r="DM56" s="334"/>
      <c r="DN56" s="334"/>
      <c r="DO56" s="334"/>
      <c r="DP56" s="334"/>
      <c r="DQ56" s="334"/>
      <c r="DR56" s="334"/>
      <c r="DS56" s="334"/>
      <c r="DT56" s="334"/>
    </row>
    <row r="57" spans="1:124" s="335" customFormat="1" ht="19.5" customHeight="1">
      <c r="A57" s="93"/>
      <c r="B57" s="104" t="s">
        <v>230</v>
      </c>
      <c r="C57" s="105">
        <v>0</v>
      </c>
      <c r="D57" s="180">
        <v>0</v>
      </c>
      <c r="E57" s="181">
        <v>0</v>
      </c>
      <c r="F57" s="179" t="s">
        <v>299</v>
      </c>
      <c r="G57" s="180" t="s">
        <v>299</v>
      </c>
      <c r="H57" s="181" t="s">
        <v>299</v>
      </c>
      <c r="I57" s="179" t="s">
        <v>307</v>
      </c>
      <c r="J57" s="180" t="s">
        <v>307</v>
      </c>
      <c r="K57" s="181" t="s">
        <v>307</v>
      </c>
      <c r="L57" s="179" t="s">
        <v>307</v>
      </c>
      <c r="M57" s="180" t="s">
        <v>307</v>
      </c>
      <c r="N57" s="181" t="s">
        <v>307</v>
      </c>
      <c r="O57" s="333"/>
      <c r="P57" s="333"/>
      <c r="Q57" s="333"/>
      <c r="R57" s="333"/>
      <c r="S57" s="333"/>
      <c r="T57" s="333"/>
      <c r="U57" s="333"/>
      <c r="V57" s="333"/>
      <c r="W57" s="333"/>
      <c r="X57" s="333"/>
      <c r="Y57" s="333"/>
      <c r="Z57" s="333"/>
      <c r="AA57" s="333"/>
      <c r="AB57" s="333"/>
      <c r="AC57" s="333"/>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3"/>
      <c r="BA57" s="333"/>
      <c r="BB57" s="333"/>
      <c r="BC57" s="333"/>
      <c r="BD57" s="333"/>
      <c r="BE57" s="333"/>
      <c r="BF57" s="333"/>
      <c r="BG57" s="333"/>
      <c r="BH57" s="333"/>
      <c r="BI57" s="333"/>
      <c r="BJ57" s="333"/>
      <c r="BK57" s="333"/>
      <c r="BL57" s="333"/>
      <c r="BM57" s="333"/>
      <c r="BN57" s="333"/>
      <c r="BO57" s="333"/>
      <c r="BP57" s="333"/>
      <c r="BQ57" s="333"/>
      <c r="BR57" s="333"/>
      <c r="BS57" s="333"/>
      <c r="BT57" s="333"/>
      <c r="BU57" s="333"/>
      <c r="BV57" s="333"/>
      <c r="BW57" s="333"/>
      <c r="BX57" s="333"/>
      <c r="BY57" s="333"/>
      <c r="BZ57" s="333"/>
      <c r="CA57" s="333"/>
      <c r="CB57" s="333"/>
      <c r="CC57" s="333"/>
      <c r="CD57" s="333"/>
      <c r="CE57" s="333"/>
      <c r="CF57" s="333"/>
      <c r="CG57" s="333"/>
      <c r="CH57" s="333"/>
      <c r="CI57" s="333"/>
      <c r="CJ57" s="333"/>
      <c r="CK57" s="333"/>
      <c r="CL57" s="333"/>
      <c r="CM57" s="333"/>
      <c r="CN57" s="333"/>
      <c r="CO57" s="333"/>
      <c r="CP57" s="333"/>
      <c r="CQ57" s="333"/>
      <c r="CR57" s="333"/>
      <c r="CS57" s="333"/>
      <c r="CT57" s="333"/>
      <c r="CU57" s="333"/>
      <c r="CV57" s="333"/>
      <c r="CW57" s="333"/>
      <c r="CX57" s="333"/>
      <c r="CY57" s="334"/>
      <c r="CZ57" s="334"/>
      <c r="DA57" s="334"/>
      <c r="DB57" s="334"/>
      <c r="DC57" s="334"/>
      <c r="DD57" s="334"/>
      <c r="DE57" s="334"/>
      <c r="DF57" s="334"/>
      <c r="DG57" s="334"/>
      <c r="DH57" s="334"/>
      <c r="DI57" s="334"/>
      <c r="DJ57" s="334"/>
      <c r="DK57" s="334"/>
      <c r="DL57" s="334"/>
      <c r="DM57" s="334"/>
      <c r="DN57" s="334"/>
      <c r="DO57" s="334"/>
      <c r="DP57" s="334"/>
      <c r="DQ57" s="334"/>
      <c r="DR57" s="334"/>
      <c r="DS57" s="334"/>
      <c r="DT57" s="334"/>
    </row>
    <row r="58" spans="1:124" s="335" customFormat="1" ht="19.5" customHeight="1">
      <c r="A58" s="93"/>
      <c r="B58" s="104" t="s">
        <v>67</v>
      </c>
      <c r="C58" s="105">
        <v>0</v>
      </c>
      <c r="D58" s="180">
        <v>0</v>
      </c>
      <c r="E58" s="181">
        <v>0</v>
      </c>
      <c r="F58" s="179" t="s">
        <v>299</v>
      </c>
      <c r="G58" s="180" t="s">
        <v>299</v>
      </c>
      <c r="H58" s="181" t="s">
        <v>299</v>
      </c>
      <c r="I58" s="179" t="s">
        <v>307</v>
      </c>
      <c r="J58" s="180" t="s">
        <v>307</v>
      </c>
      <c r="K58" s="181" t="s">
        <v>307</v>
      </c>
      <c r="L58" s="179" t="s">
        <v>307</v>
      </c>
      <c r="M58" s="180" t="s">
        <v>307</v>
      </c>
      <c r="N58" s="181" t="s">
        <v>307</v>
      </c>
      <c r="O58" s="333"/>
      <c r="P58" s="333"/>
      <c r="Q58" s="333"/>
      <c r="R58" s="333"/>
      <c r="S58" s="333"/>
      <c r="T58" s="333"/>
      <c r="U58" s="333"/>
      <c r="V58" s="333"/>
      <c r="W58" s="333"/>
      <c r="X58" s="333"/>
      <c r="Y58" s="333"/>
      <c r="Z58" s="333"/>
      <c r="AA58" s="333"/>
      <c r="AB58" s="333"/>
      <c r="AC58" s="333"/>
      <c r="AD58" s="333"/>
      <c r="AE58" s="333"/>
      <c r="AF58" s="333"/>
      <c r="AG58" s="333"/>
      <c r="AH58" s="333"/>
      <c r="AI58" s="333"/>
      <c r="AJ58" s="333"/>
      <c r="AK58" s="333"/>
      <c r="AL58" s="333"/>
      <c r="AM58" s="333"/>
      <c r="AN58" s="333"/>
      <c r="AO58" s="333"/>
      <c r="AP58" s="333"/>
      <c r="AQ58" s="333"/>
      <c r="AR58" s="333"/>
      <c r="AS58" s="333"/>
      <c r="AT58" s="333"/>
      <c r="AU58" s="333"/>
      <c r="AV58" s="333"/>
      <c r="AW58" s="333"/>
      <c r="AX58" s="333"/>
      <c r="AY58" s="333"/>
      <c r="AZ58" s="333"/>
      <c r="BA58" s="333"/>
      <c r="BB58" s="333"/>
      <c r="BC58" s="333"/>
      <c r="BD58" s="333"/>
      <c r="BE58" s="333"/>
      <c r="BF58" s="333"/>
      <c r="BG58" s="333"/>
      <c r="BH58" s="333"/>
      <c r="BI58" s="333"/>
      <c r="BJ58" s="333"/>
      <c r="BK58" s="333"/>
      <c r="BL58" s="333"/>
      <c r="BM58" s="333"/>
      <c r="BN58" s="333"/>
      <c r="BO58" s="333"/>
      <c r="BP58" s="333"/>
      <c r="BQ58" s="333"/>
      <c r="BR58" s="333"/>
      <c r="BS58" s="333"/>
      <c r="BT58" s="333"/>
      <c r="BU58" s="333"/>
      <c r="BV58" s="333"/>
      <c r="BW58" s="333"/>
      <c r="BX58" s="333"/>
      <c r="BY58" s="333"/>
      <c r="BZ58" s="333"/>
      <c r="CA58" s="333"/>
      <c r="CB58" s="333"/>
      <c r="CC58" s="333"/>
      <c r="CD58" s="333"/>
      <c r="CE58" s="333"/>
      <c r="CF58" s="333"/>
      <c r="CG58" s="333"/>
      <c r="CH58" s="333"/>
      <c r="CI58" s="333"/>
      <c r="CJ58" s="333"/>
      <c r="CK58" s="333"/>
      <c r="CL58" s="333"/>
      <c r="CM58" s="333"/>
      <c r="CN58" s="333"/>
      <c r="CO58" s="333"/>
      <c r="CP58" s="333"/>
      <c r="CQ58" s="333"/>
      <c r="CR58" s="333"/>
      <c r="CS58" s="333"/>
      <c r="CT58" s="333"/>
      <c r="CU58" s="333"/>
      <c r="CV58" s="333"/>
      <c r="CW58" s="333"/>
      <c r="CX58" s="333"/>
      <c r="CY58" s="334"/>
      <c r="CZ58" s="334"/>
      <c r="DA58" s="334"/>
      <c r="DB58" s="334"/>
      <c r="DC58" s="334"/>
      <c r="DD58" s="334"/>
      <c r="DE58" s="334"/>
      <c r="DF58" s="334"/>
      <c r="DG58" s="334"/>
      <c r="DH58" s="334"/>
      <c r="DI58" s="334"/>
      <c r="DJ58" s="334"/>
      <c r="DK58" s="334"/>
      <c r="DL58" s="334"/>
      <c r="DM58" s="334"/>
      <c r="DN58" s="334"/>
      <c r="DO58" s="334"/>
      <c r="DP58" s="334"/>
      <c r="DQ58" s="334"/>
      <c r="DR58" s="334"/>
      <c r="DS58" s="334"/>
      <c r="DT58" s="334"/>
    </row>
    <row r="59" spans="1:124" s="335" customFormat="1" ht="19.5" customHeight="1">
      <c r="A59" s="93"/>
      <c r="B59" s="104" t="s">
        <v>306</v>
      </c>
      <c r="C59" s="105">
        <v>0</v>
      </c>
      <c r="D59" s="180">
        <v>0</v>
      </c>
      <c r="E59" s="181">
        <v>0</v>
      </c>
      <c r="F59" s="179" t="s">
        <v>299</v>
      </c>
      <c r="G59" s="180" t="s">
        <v>299</v>
      </c>
      <c r="H59" s="181" t="s">
        <v>299</v>
      </c>
      <c r="I59" s="179" t="s">
        <v>307</v>
      </c>
      <c r="J59" s="180" t="s">
        <v>307</v>
      </c>
      <c r="K59" s="181" t="s">
        <v>307</v>
      </c>
      <c r="L59" s="179" t="s">
        <v>307</v>
      </c>
      <c r="M59" s="180" t="s">
        <v>307</v>
      </c>
      <c r="N59" s="181" t="s">
        <v>307</v>
      </c>
      <c r="O59" s="333"/>
      <c r="P59" s="333"/>
      <c r="Q59" s="333"/>
      <c r="R59" s="333"/>
      <c r="S59" s="333"/>
      <c r="T59" s="333"/>
      <c r="U59" s="333"/>
      <c r="V59" s="333"/>
      <c r="W59" s="333"/>
      <c r="X59" s="333"/>
      <c r="Y59" s="333"/>
      <c r="Z59" s="333"/>
      <c r="AA59" s="333"/>
      <c r="AB59" s="333"/>
      <c r="AC59" s="333"/>
      <c r="AD59" s="333"/>
      <c r="AE59" s="333"/>
      <c r="AF59" s="333"/>
      <c r="AG59" s="333"/>
      <c r="AH59" s="333"/>
      <c r="AI59" s="333"/>
      <c r="AJ59" s="333"/>
      <c r="AK59" s="333"/>
      <c r="AL59" s="333"/>
      <c r="AM59" s="333"/>
      <c r="AN59" s="333"/>
      <c r="AO59" s="333"/>
      <c r="AP59" s="333"/>
      <c r="AQ59" s="333"/>
      <c r="AR59" s="333"/>
      <c r="AS59" s="333"/>
      <c r="AT59" s="333"/>
      <c r="AU59" s="333"/>
      <c r="AV59" s="333"/>
      <c r="AW59" s="333"/>
      <c r="AX59" s="333"/>
      <c r="AY59" s="333"/>
      <c r="AZ59" s="333"/>
      <c r="BA59" s="333"/>
      <c r="BB59" s="333"/>
      <c r="BC59" s="333"/>
      <c r="BD59" s="333"/>
      <c r="BE59" s="333"/>
      <c r="BF59" s="333"/>
      <c r="BG59" s="333"/>
      <c r="BH59" s="333"/>
      <c r="BI59" s="333"/>
      <c r="BJ59" s="333"/>
      <c r="BK59" s="333"/>
      <c r="BL59" s="333"/>
      <c r="BM59" s="333"/>
      <c r="BN59" s="333"/>
      <c r="BO59" s="333"/>
      <c r="BP59" s="333"/>
      <c r="BQ59" s="333"/>
      <c r="BR59" s="333"/>
      <c r="BS59" s="333"/>
      <c r="BT59" s="333"/>
      <c r="BU59" s="333"/>
      <c r="BV59" s="333"/>
      <c r="BW59" s="333"/>
      <c r="BX59" s="333"/>
      <c r="BY59" s="333"/>
      <c r="BZ59" s="333"/>
      <c r="CA59" s="333"/>
      <c r="CB59" s="333"/>
      <c r="CC59" s="333"/>
      <c r="CD59" s="333"/>
      <c r="CE59" s="333"/>
      <c r="CF59" s="333"/>
      <c r="CG59" s="333"/>
      <c r="CH59" s="333"/>
      <c r="CI59" s="333"/>
      <c r="CJ59" s="333"/>
      <c r="CK59" s="333"/>
      <c r="CL59" s="333"/>
      <c r="CM59" s="333"/>
      <c r="CN59" s="333"/>
      <c r="CO59" s="333"/>
      <c r="CP59" s="333"/>
      <c r="CQ59" s="333"/>
      <c r="CR59" s="333"/>
      <c r="CS59" s="333"/>
      <c r="CT59" s="333"/>
      <c r="CU59" s="333"/>
      <c r="CV59" s="333"/>
      <c r="CW59" s="333"/>
      <c r="CX59" s="333"/>
      <c r="CY59" s="334"/>
      <c r="CZ59" s="334"/>
      <c r="DA59" s="334"/>
      <c r="DB59" s="334"/>
      <c r="DC59" s="334"/>
      <c r="DD59" s="334"/>
      <c r="DE59" s="334"/>
      <c r="DF59" s="334"/>
      <c r="DG59" s="334"/>
      <c r="DH59" s="334"/>
      <c r="DI59" s="334"/>
      <c r="DJ59" s="334"/>
      <c r="DK59" s="334"/>
      <c r="DL59" s="334"/>
      <c r="DM59" s="334"/>
      <c r="DN59" s="334"/>
      <c r="DO59" s="334"/>
      <c r="DP59" s="334"/>
      <c r="DQ59" s="334"/>
      <c r="DR59" s="334"/>
      <c r="DS59" s="334"/>
      <c r="DT59" s="334"/>
    </row>
    <row r="60" spans="1:124" s="335" customFormat="1" ht="19.5" customHeight="1">
      <c r="A60" s="93"/>
      <c r="B60" s="104" t="s">
        <v>50</v>
      </c>
      <c r="C60" s="105">
        <v>813.498109</v>
      </c>
      <c r="D60" s="180" t="s">
        <v>299</v>
      </c>
      <c r="E60" s="181" t="s">
        <v>299</v>
      </c>
      <c r="F60" s="179">
        <v>0.60885415039114732</v>
      </c>
      <c r="G60" s="180" t="s">
        <v>299</v>
      </c>
      <c r="H60" s="181" t="s">
        <v>299</v>
      </c>
      <c r="I60" s="179">
        <v>406.31447459195078</v>
      </c>
      <c r="J60" s="180" t="s">
        <v>299</v>
      </c>
      <c r="K60" s="181" t="s">
        <v>299</v>
      </c>
      <c r="L60" s="179">
        <v>2.4738625421930762</v>
      </c>
      <c r="M60" s="180" t="s">
        <v>299</v>
      </c>
      <c r="N60" s="181" t="s">
        <v>299</v>
      </c>
      <c r="O60" s="333"/>
      <c r="P60" s="333"/>
      <c r="Q60" s="333"/>
      <c r="R60" s="333"/>
      <c r="S60" s="333"/>
      <c r="T60" s="333"/>
      <c r="U60" s="333"/>
      <c r="V60" s="333"/>
      <c r="W60" s="333"/>
      <c r="X60" s="333"/>
      <c r="Y60" s="333"/>
      <c r="Z60" s="333"/>
      <c r="AA60" s="333"/>
      <c r="AB60" s="333"/>
      <c r="AC60" s="333"/>
      <c r="AD60" s="333"/>
      <c r="AE60" s="333"/>
      <c r="AF60" s="333"/>
      <c r="AG60" s="333"/>
      <c r="AH60" s="333"/>
      <c r="AI60" s="333"/>
      <c r="AJ60" s="333"/>
      <c r="AK60" s="333"/>
      <c r="AL60" s="333"/>
      <c r="AM60" s="333"/>
      <c r="AN60" s="333"/>
      <c r="AO60" s="333"/>
      <c r="AP60" s="333"/>
      <c r="AQ60" s="333"/>
      <c r="AR60" s="333"/>
      <c r="AS60" s="333"/>
      <c r="AT60" s="333"/>
      <c r="AU60" s="333"/>
      <c r="AV60" s="333"/>
      <c r="AW60" s="333"/>
      <c r="AX60" s="333"/>
      <c r="AY60" s="333"/>
      <c r="AZ60" s="333"/>
      <c r="BA60" s="333"/>
      <c r="BB60" s="333"/>
      <c r="BC60" s="333"/>
      <c r="BD60" s="333"/>
      <c r="BE60" s="333"/>
      <c r="BF60" s="333"/>
      <c r="BG60" s="333"/>
      <c r="BH60" s="333"/>
      <c r="BI60" s="333"/>
      <c r="BJ60" s="333"/>
      <c r="BK60" s="333"/>
      <c r="BL60" s="333"/>
      <c r="BM60" s="333"/>
      <c r="BN60" s="333"/>
      <c r="BO60" s="333"/>
      <c r="BP60" s="333"/>
      <c r="BQ60" s="333"/>
      <c r="BR60" s="333"/>
      <c r="BS60" s="333"/>
      <c r="BT60" s="333"/>
      <c r="BU60" s="333"/>
      <c r="BV60" s="333"/>
      <c r="BW60" s="333"/>
      <c r="BX60" s="333"/>
      <c r="BY60" s="333"/>
      <c r="BZ60" s="333"/>
      <c r="CA60" s="333"/>
      <c r="CB60" s="333"/>
      <c r="CC60" s="333"/>
      <c r="CD60" s="333"/>
      <c r="CE60" s="333"/>
      <c r="CF60" s="333"/>
      <c r="CG60" s="333"/>
      <c r="CH60" s="333"/>
      <c r="CI60" s="333"/>
      <c r="CJ60" s="333"/>
      <c r="CK60" s="333"/>
      <c r="CL60" s="333"/>
      <c r="CM60" s="333"/>
      <c r="CN60" s="333"/>
      <c r="CO60" s="333"/>
      <c r="CP60" s="333"/>
      <c r="CQ60" s="333"/>
      <c r="CR60" s="333"/>
      <c r="CS60" s="333"/>
      <c r="CT60" s="333"/>
      <c r="CU60" s="333"/>
      <c r="CV60" s="333"/>
      <c r="CW60" s="333"/>
      <c r="CX60" s="333"/>
      <c r="CY60" s="334"/>
      <c r="CZ60" s="334"/>
      <c r="DA60" s="334"/>
      <c r="DB60" s="334"/>
      <c r="DC60" s="334"/>
      <c r="DD60" s="334"/>
      <c r="DE60" s="334"/>
      <c r="DF60" s="334"/>
      <c r="DG60" s="334"/>
      <c r="DH60" s="334"/>
      <c r="DI60" s="334"/>
      <c r="DJ60" s="334"/>
      <c r="DK60" s="334"/>
      <c r="DL60" s="334"/>
      <c r="DM60" s="334"/>
      <c r="DN60" s="334"/>
      <c r="DO60" s="334"/>
      <c r="DP60" s="334"/>
      <c r="DQ60" s="334"/>
      <c r="DR60" s="334"/>
      <c r="DS60" s="334"/>
      <c r="DT60" s="334"/>
    </row>
    <row r="61" spans="1:124" s="335" customFormat="1" ht="18">
      <c r="A61" s="336"/>
      <c r="B61" s="184"/>
      <c r="C61" s="185"/>
      <c r="D61" s="186"/>
      <c r="E61" s="187"/>
      <c r="F61" s="188"/>
      <c r="G61" s="189"/>
      <c r="H61" s="190"/>
      <c r="I61" s="188"/>
      <c r="J61" s="189"/>
      <c r="K61" s="190"/>
      <c r="L61" s="188"/>
      <c r="M61" s="189"/>
      <c r="N61" s="190"/>
      <c r="O61" s="333"/>
      <c r="P61" s="333"/>
      <c r="Q61" s="333"/>
      <c r="R61" s="333"/>
      <c r="S61" s="333"/>
      <c r="T61" s="333"/>
      <c r="U61" s="333"/>
      <c r="V61" s="333"/>
      <c r="W61" s="333"/>
      <c r="X61" s="333"/>
      <c r="Y61" s="333"/>
      <c r="Z61" s="333"/>
      <c r="AA61" s="333"/>
      <c r="AB61" s="333"/>
      <c r="AC61" s="333"/>
      <c r="AD61" s="333"/>
      <c r="AE61" s="333"/>
      <c r="AF61" s="333"/>
      <c r="AG61" s="333"/>
      <c r="AH61" s="333"/>
      <c r="AI61" s="333"/>
      <c r="AJ61" s="333"/>
      <c r="AK61" s="333"/>
      <c r="AL61" s="333"/>
      <c r="AM61" s="333"/>
      <c r="AN61" s="333"/>
      <c r="AO61" s="333"/>
      <c r="AP61" s="333"/>
      <c r="AQ61" s="333"/>
      <c r="AR61" s="333"/>
      <c r="AS61" s="333"/>
      <c r="AT61" s="333"/>
      <c r="AU61" s="333"/>
      <c r="AV61" s="333"/>
      <c r="AW61" s="333"/>
      <c r="AX61" s="333"/>
      <c r="AY61" s="333"/>
      <c r="AZ61" s="333"/>
      <c r="BA61" s="333"/>
      <c r="BB61" s="333"/>
      <c r="BC61" s="333"/>
      <c r="BD61" s="333"/>
      <c r="BE61" s="333"/>
      <c r="BF61" s="333"/>
      <c r="BG61" s="333"/>
      <c r="BH61" s="333"/>
      <c r="BI61" s="333"/>
      <c r="BJ61" s="333"/>
      <c r="BK61" s="333"/>
      <c r="BL61" s="333"/>
      <c r="BM61" s="333"/>
      <c r="BN61" s="333"/>
      <c r="BO61" s="333"/>
      <c r="BP61" s="333"/>
      <c r="BQ61" s="333"/>
      <c r="BR61" s="333"/>
      <c r="BS61" s="333"/>
      <c r="BT61" s="333"/>
      <c r="BU61" s="333"/>
      <c r="BV61" s="333"/>
      <c r="BW61" s="333"/>
      <c r="BX61" s="333"/>
      <c r="BY61" s="333"/>
      <c r="BZ61" s="333"/>
      <c r="CA61" s="333"/>
      <c r="CB61" s="333"/>
      <c r="CC61" s="333"/>
      <c r="CD61" s="333"/>
      <c r="CE61" s="333"/>
      <c r="CF61" s="333"/>
      <c r="CG61" s="333"/>
      <c r="CH61" s="333"/>
      <c r="CI61" s="333"/>
      <c r="CJ61" s="333"/>
      <c r="CK61" s="333"/>
      <c r="CL61" s="333"/>
      <c r="CM61" s="333"/>
      <c r="CN61" s="333"/>
      <c r="CO61" s="333"/>
      <c r="CP61" s="333"/>
      <c r="CQ61" s="333"/>
      <c r="CR61" s="333"/>
      <c r="CS61" s="333"/>
      <c r="CT61" s="333"/>
      <c r="CU61" s="333"/>
      <c r="CV61" s="333"/>
      <c r="CW61" s="333"/>
      <c r="CX61" s="333"/>
      <c r="CY61" s="334"/>
      <c r="CZ61" s="334"/>
      <c r="DA61" s="334"/>
      <c r="DB61" s="334"/>
    </row>
    <row r="62" spans="1:124" s="335" customFormat="1" ht="20.100000000000001" customHeight="1">
      <c r="A62" s="336"/>
      <c r="B62" s="85" t="s">
        <v>297</v>
      </c>
      <c r="C62" s="337"/>
      <c r="D62" s="336"/>
      <c r="E62" s="337"/>
      <c r="F62" s="336"/>
      <c r="G62" s="336"/>
      <c r="H62" s="336"/>
      <c r="I62" s="336"/>
      <c r="J62" s="336"/>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6"/>
      <c r="AI62" s="336"/>
      <c r="AJ62" s="336"/>
      <c r="AK62" s="336"/>
      <c r="AL62" s="336"/>
      <c r="AM62" s="336"/>
      <c r="AN62" s="336"/>
      <c r="AO62" s="336"/>
      <c r="AP62" s="336"/>
      <c r="AQ62" s="336"/>
      <c r="AR62" s="336"/>
      <c r="AS62" s="336"/>
      <c r="AT62" s="336"/>
      <c r="AU62" s="336"/>
      <c r="AV62" s="336"/>
      <c r="AW62" s="336"/>
      <c r="AX62" s="336"/>
      <c r="AY62" s="336"/>
      <c r="AZ62" s="336"/>
      <c r="BA62" s="336"/>
      <c r="BB62" s="336"/>
      <c r="BC62" s="336"/>
      <c r="BD62" s="336"/>
      <c r="BE62" s="336"/>
      <c r="BF62" s="336"/>
      <c r="BG62" s="336"/>
      <c r="BH62" s="336"/>
      <c r="BI62" s="336"/>
      <c r="BJ62" s="336"/>
      <c r="BK62" s="336"/>
      <c r="BL62" s="336"/>
      <c r="BM62" s="336"/>
      <c r="BN62" s="336"/>
      <c r="BO62" s="336"/>
      <c r="BP62" s="336"/>
      <c r="BQ62" s="336"/>
      <c r="BR62" s="336"/>
      <c r="BS62" s="336"/>
      <c r="BT62" s="336"/>
      <c r="BU62" s="336"/>
      <c r="BV62" s="336"/>
      <c r="BW62" s="336"/>
      <c r="BX62" s="336"/>
      <c r="BY62" s="336"/>
      <c r="BZ62" s="336"/>
      <c r="CA62" s="336"/>
      <c r="CB62" s="336"/>
      <c r="CC62" s="336"/>
      <c r="CD62" s="336"/>
      <c r="CE62" s="336"/>
      <c r="CF62" s="336"/>
      <c r="CG62" s="336"/>
      <c r="CH62" s="336"/>
      <c r="CI62" s="336"/>
      <c r="CJ62" s="336"/>
      <c r="CK62" s="336"/>
      <c r="CL62" s="336"/>
      <c r="CM62" s="336"/>
      <c r="CN62" s="336"/>
      <c r="CO62" s="336"/>
      <c r="CP62" s="336"/>
      <c r="CQ62" s="336"/>
      <c r="CR62" s="336"/>
      <c r="CS62" s="336"/>
      <c r="CT62" s="336"/>
      <c r="CU62" s="336"/>
      <c r="CV62" s="336"/>
      <c r="CW62" s="336"/>
      <c r="CX62" s="336"/>
    </row>
    <row r="63" spans="1:124" ht="20.100000000000001" customHeight="1">
      <c r="B63" s="336"/>
      <c r="C63" s="116"/>
      <c r="D63" s="116"/>
      <c r="E63" s="116"/>
      <c r="F63" s="116"/>
      <c r="G63" s="116"/>
      <c r="H63" s="116"/>
      <c r="I63" s="116"/>
      <c r="J63" s="116"/>
      <c r="K63" s="116"/>
      <c r="L63" s="116"/>
      <c r="M63" s="116"/>
      <c r="N63" s="116"/>
    </row>
    <row r="64" spans="1:124" ht="20.100000000000001" customHeight="1">
      <c r="B64" s="117"/>
      <c r="C64" s="116"/>
      <c r="D64" s="116"/>
      <c r="E64" s="116"/>
      <c r="F64" s="116"/>
      <c r="G64" s="116"/>
      <c r="H64" s="116"/>
      <c r="I64" s="116"/>
      <c r="J64" s="116"/>
      <c r="K64" s="116"/>
      <c r="L64" s="116"/>
      <c r="M64" s="116"/>
      <c r="N64" s="116"/>
    </row>
    <row r="65" spans="2:14" ht="20.100000000000001" customHeight="1">
      <c r="B65" s="117"/>
      <c r="C65" s="117"/>
      <c r="D65" s="117"/>
      <c r="E65" s="117"/>
      <c r="F65" s="117"/>
      <c r="G65" s="338"/>
      <c r="H65" s="117"/>
      <c r="I65" s="117"/>
      <c r="J65" s="117"/>
      <c r="K65" s="117"/>
      <c r="L65" s="117"/>
      <c r="M65" s="117"/>
      <c r="N65" s="117"/>
    </row>
    <row r="66" spans="2:14" ht="20.100000000000001" customHeight="1">
      <c r="B66" s="117"/>
      <c r="C66" s="117"/>
      <c r="D66" s="117"/>
      <c r="E66" s="117"/>
      <c r="F66" s="117"/>
      <c r="G66" s="117"/>
      <c r="H66" s="117"/>
      <c r="I66" s="117"/>
      <c r="J66" s="338"/>
      <c r="K66" s="117"/>
      <c r="L66" s="117"/>
      <c r="M66" s="117"/>
      <c r="N66" s="117"/>
    </row>
    <row r="67" spans="2:14" ht="20.100000000000001" customHeight="1">
      <c r="B67" s="117"/>
      <c r="C67" s="116"/>
      <c r="D67" s="116"/>
      <c r="E67" s="116"/>
      <c r="F67" s="116"/>
      <c r="G67" s="116"/>
      <c r="H67" s="116"/>
      <c r="I67" s="116"/>
      <c r="J67" s="116"/>
      <c r="K67" s="116"/>
      <c r="L67" s="116"/>
      <c r="M67" s="116"/>
      <c r="N67" s="116"/>
    </row>
    <row r="68" spans="2:14" ht="20.100000000000001" customHeight="1">
      <c r="B68" s="117"/>
    </row>
    <row r="69" spans="2:14" ht="20.100000000000001" customHeight="1">
      <c r="B69" s="84"/>
    </row>
    <row r="70" spans="2:14" ht="20.100000000000001" customHeight="1"/>
    <row r="71" spans="2:14" ht="20.100000000000001" customHeight="1">
      <c r="B71" s="44"/>
    </row>
    <row r="72" spans="2:14" ht="13.7" customHeight="1"/>
    <row r="73" spans="2:14" ht="13.7" hidden="1" customHeight="1"/>
    <row r="78" spans="2:14"/>
    <row r="79" spans="2:14"/>
    <row r="80" spans="2:14"/>
    <row r="81"/>
    <row r="82" ht="15" hidden="1" customHeight="1"/>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G3" sqref="G3"/>
    </sheetView>
  </sheetViews>
  <sheetFormatPr baseColWidth="10" defaultColWidth="0" defaultRowHeight="15" zeroHeight="1"/>
  <cols>
    <col min="1" max="1" width="5.7109375" style="44" customWidth="1"/>
    <col min="2" max="2" width="35.7109375" style="44" customWidth="1"/>
    <col min="3" max="22" width="16.7109375" style="44" customWidth="1"/>
    <col min="23" max="23" width="19" style="44" customWidth="1"/>
    <col min="24" max="24" width="6.7109375" style="44" customWidth="1"/>
    <col min="25" max="25" width="0" style="44" hidden="1" customWidth="1"/>
    <col min="26" max="102" width="11.42578125" style="44" hidden="1" customWidth="1"/>
    <col min="103" max="16384" width="11.42578125" style="52" hidden="1"/>
  </cols>
  <sheetData>
    <row r="1" spans="1:102" ht="95.1" customHeight="1"/>
    <row r="2" spans="1:102" s="215"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16"/>
      <c r="C4" s="51"/>
      <c r="D4" s="51"/>
      <c r="E4" s="51"/>
      <c r="F4" s="51"/>
      <c r="G4" s="51"/>
      <c r="H4" s="51"/>
      <c r="I4" s="51"/>
      <c r="J4" s="51"/>
      <c r="K4" s="51"/>
      <c r="L4" s="51"/>
      <c r="M4" s="51"/>
      <c r="N4" s="51"/>
      <c r="O4" s="51"/>
      <c r="P4" s="51"/>
      <c r="Q4" s="51"/>
      <c r="R4" s="51"/>
      <c r="S4" s="51"/>
      <c r="T4" s="51"/>
      <c r="U4" s="51"/>
      <c r="V4" s="51"/>
      <c r="W4" s="51"/>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41" customFormat="1" ht="42.75" customHeight="1">
      <c r="A5" s="339"/>
      <c r="B5" s="340"/>
      <c r="C5" s="653" t="s">
        <v>20</v>
      </c>
      <c r="D5" s="654"/>
      <c r="E5" s="655"/>
      <c r="F5" s="653" t="s">
        <v>21</v>
      </c>
      <c r="G5" s="654"/>
      <c r="H5" s="655"/>
      <c r="I5" s="653" t="s">
        <v>182</v>
      </c>
      <c r="J5" s="654"/>
      <c r="K5" s="655"/>
      <c r="L5" s="653" t="s">
        <v>183</v>
      </c>
      <c r="M5" s="654"/>
      <c r="N5" s="655"/>
      <c r="O5" s="634" t="s">
        <v>10</v>
      </c>
      <c r="P5" s="635"/>
      <c r="Q5" s="636"/>
      <c r="R5" s="634" t="s">
        <v>11</v>
      </c>
      <c r="S5" s="635"/>
      <c r="T5" s="636"/>
      <c r="U5" s="649" t="s">
        <v>4</v>
      </c>
      <c r="V5" s="650"/>
      <c r="W5" s="651"/>
      <c r="X5" s="93"/>
      <c r="Y5" s="339"/>
      <c r="Z5" s="339"/>
      <c r="AA5" s="339"/>
      <c r="AB5" s="339"/>
      <c r="AC5" s="339"/>
      <c r="AD5" s="339"/>
      <c r="AE5" s="339"/>
      <c r="AF5" s="339"/>
      <c r="AG5" s="339"/>
      <c r="AH5" s="339"/>
      <c r="AI5" s="339"/>
      <c r="AJ5" s="339"/>
      <c r="AK5" s="339"/>
      <c r="AL5" s="339"/>
      <c r="AM5" s="339"/>
      <c r="AN5" s="339"/>
      <c r="AO5" s="339"/>
      <c r="AP5" s="339"/>
      <c r="AQ5" s="339"/>
      <c r="AR5" s="339"/>
      <c r="AS5" s="339"/>
      <c r="AT5" s="339"/>
      <c r="AU5" s="339"/>
      <c r="AV5" s="339"/>
      <c r="AW5" s="339"/>
      <c r="AX5" s="339"/>
      <c r="AY5" s="339"/>
      <c r="AZ5" s="339"/>
      <c r="BA5" s="339"/>
      <c r="BB5" s="339"/>
      <c r="BC5" s="339"/>
      <c r="BD5" s="339"/>
      <c r="BE5" s="339"/>
      <c r="BF5" s="339"/>
      <c r="BG5" s="339"/>
      <c r="BH5" s="339"/>
      <c r="BI5" s="339"/>
      <c r="BJ5" s="339"/>
      <c r="BK5" s="339"/>
      <c r="BL5" s="339"/>
      <c r="BM5" s="339"/>
      <c r="BN5" s="339"/>
      <c r="BO5" s="339"/>
      <c r="BP5" s="339"/>
      <c r="BQ5" s="339"/>
      <c r="BR5" s="339"/>
      <c r="BS5" s="339"/>
      <c r="BT5" s="339"/>
      <c r="BU5" s="339"/>
      <c r="BV5" s="339"/>
      <c r="BW5" s="339"/>
      <c r="BX5" s="339"/>
      <c r="BY5" s="339"/>
      <c r="BZ5" s="339"/>
      <c r="CA5" s="339"/>
      <c r="CB5" s="339"/>
      <c r="CC5" s="339"/>
      <c r="CD5" s="339"/>
      <c r="CE5" s="339"/>
      <c r="CF5" s="339"/>
      <c r="CG5" s="339"/>
      <c r="CH5" s="339"/>
      <c r="CI5" s="339"/>
      <c r="CJ5" s="339"/>
      <c r="CK5" s="339"/>
      <c r="CL5" s="339"/>
      <c r="CM5" s="339"/>
      <c r="CN5" s="339"/>
      <c r="CO5" s="339"/>
      <c r="CP5" s="339"/>
      <c r="CQ5" s="339"/>
      <c r="CR5" s="339"/>
      <c r="CS5" s="339"/>
      <c r="CT5" s="339"/>
      <c r="CU5" s="339"/>
      <c r="CV5" s="339"/>
      <c r="CW5" s="339"/>
      <c r="CX5" s="339"/>
    </row>
    <row r="6" spans="1:102" s="344" customFormat="1" ht="20.100000000000001" customHeight="1">
      <c r="A6" s="93"/>
      <c r="B6" s="342"/>
      <c r="C6" s="134">
        <v>45658</v>
      </c>
      <c r="D6" s="135">
        <v>45992</v>
      </c>
      <c r="E6" s="136">
        <v>46023</v>
      </c>
      <c r="F6" s="134">
        <f>C6</f>
        <v>45658</v>
      </c>
      <c r="G6" s="135">
        <f t="shared" ref="G6" si="0">D6</f>
        <v>45992</v>
      </c>
      <c r="H6" s="136">
        <f>E6</f>
        <v>46023</v>
      </c>
      <c r="I6" s="134">
        <f>C6</f>
        <v>45658</v>
      </c>
      <c r="J6" s="135">
        <f>D6</f>
        <v>45992</v>
      </c>
      <c r="K6" s="136">
        <f>E6</f>
        <v>46023</v>
      </c>
      <c r="L6" s="134">
        <f>C6</f>
        <v>45658</v>
      </c>
      <c r="M6" s="135">
        <f>D6</f>
        <v>45992</v>
      </c>
      <c r="N6" s="136">
        <f>E6</f>
        <v>46023</v>
      </c>
      <c r="O6" s="134">
        <f>C6</f>
        <v>45658</v>
      </c>
      <c r="P6" s="135">
        <f>D6</f>
        <v>45992</v>
      </c>
      <c r="Q6" s="136">
        <f>E6</f>
        <v>46023</v>
      </c>
      <c r="R6" s="134">
        <f>C6</f>
        <v>45658</v>
      </c>
      <c r="S6" s="135">
        <f>D6</f>
        <v>45992</v>
      </c>
      <c r="T6" s="136">
        <f>E6</f>
        <v>46023</v>
      </c>
      <c r="U6" s="134">
        <f>C6</f>
        <v>45658</v>
      </c>
      <c r="V6" s="135">
        <f>D6</f>
        <v>45992</v>
      </c>
      <c r="W6" s="136">
        <f>E6</f>
        <v>46023</v>
      </c>
      <c r="X6" s="93"/>
      <c r="Y6" s="343"/>
      <c r="Z6" s="343"/>
      <c r="AA6" s="343"/>
      <c r="AB6" s="343"/>
      <c r="AC6" s="343"/>
      <c r="AD6" s="343"/>
      <c r="AE6" s="343"/>
      <c r="AF6" s="343"/>
      <c r="AG6" s="343"/>
      <c r="AH6" s="343"/>
      <c r="AI6" s="343"/>
      <c r="AJ6" s="343"/>
      <c r="AK6" s="343"/>
      <c r="AL6" s="343"/>
      <c r="AM6" s="343"/>
      <c r="AN6" s="343"/>
      <c r="AO6" s="343"/>
      <c r="AP6" s="343"/>
      <c r="AQ6" s="343"/>
      <c r="AR6" s="343"/>
      <c r="AS6" s="343"/>
      <c r="AT6" s="343"/>
      <c r="AU6" s="343"/>
      <c r="AV6" s="343"/>
      <c r="AW6" s="343"/>
      <c r="AX6" s="343"/>
      <c r="AY6" s="343"/>
      <c r="AZ6" s="343"/>
      <c r="BA6" s="343"/>
      <c r="BB6" s="343"/>
      <c r="BC6" s="343"/>
      <c r="BD6" s="343"/>
      <c r="BE6" s="343"/>
      <c r="BF6" s="343"/>
      <c r="BG6" s="343"/>
      <c r="BH6" s="343"/>
      <c r="BI6" s="343"/>
      <c r="BJ6" s="343"/>
      <c r="BK6" s="343"/>
      <c r="BL6" s="343"/>
      <c r="BM6" s="343"/>
      <c r="BN6" s="343"/>
      <c r="BO6" s="343"/>
      <c r="BP6" s="343"/>
      <c r="BQ6" s="343"/>
      <c r="BR6" s="343"/>
      <c r="BS6" s="343"/>
      <c r="BT6" s="343"/>
      <c r="BU6" s="343"/>
      <c r="BV6" s="343"/>
      <c r="BW6" s="343"/>
      <c r="BX6" s="343"/>
      <c r="BY6" s="343"/>
      <c r="BZ6" s="343"/>
      <c r="CA6" s="343"/>
      <c r="CB6" s="343"/>
      <c r="CC6" s="343"/>
      <c r="CD6" s="343"/>
      <c r="CE6" s="343"/>
      <c r="CF6" s="343"/>
      <c r="CG6" s="343"/>
      <c r="CH6" s="343"/>
      <c r="CI6" s="343"/>
      <c r="CJ6" s="343"/>
      <c r="CK6" s="343"/>
      <c r="CL6" s="343"/>
      <c r="CM6" s="343"/>
      <c r="CN6" s="343"/>
      <c r="CO6" s="343"/>
      <c r="CP6" s="343"/>
      <c r="CQ6" s="343"/>
      <c r="CR6" s="343"/>
      <c r="CS6" s="343"/>
      <c r="CT6" s="343"/>
      <c r="CU6" s="343"/>
      <c r="CV6" s="343"/>
      <c r="CW6" s="343"/>
      <c r="CX6" s="343"/>
    </row>
    <row r="7" spans="1:102" s="344" customFormat="1" ht="20.100000000000001" customHeight="1">
      <c r="A7" s="93"/>
      <c r="B7" s="345" t="s">
        <v>303</v>
      </c>
      <c r="C7" s="170">
        <v>8948507.9958438799</v>
      </c>
      <c r="D7" s="243">
        <v>9600983.577914577</v>
      </c>
      <c r="E7" s="284">
        <v>9359687.9528761115</v>
      </c>
      <c r="F7" s="170">
        <v>5568733.1895241896</v>
      </c>
      <c r="G7" s="243">
        <v>6091600.2445871299</v>
      </c>
      <c r="H7" s="284">
        <v>5875655.3296978204</v>
      </c>
      <c r="I7" s="170">
        <v>2073637.9411549105</v>
      </c>
      <c r="J7" s="243">
        <v>2175337.2671648203</v>
      </c>
      <c r="K7" s="284">
        <v>2167397.8009366803</v>
      </c>
      <c r="L7" s="170">
        <v>461147.38367426</v>
      </c>
      <c r="M7" s="243">
        <v>441777.72541099996</v>
      </c>
      <c r="N7" s="284">
        <v>431730.80119421007</v>
      </c>
      <c r="O7" s="170">
        <v>369739.27459670004</v>
      </c>
      <c r="P7" s="243">
        <v>399148.37660987</v>
      </c>
      <c r="Q7" s="284">
        <v>409274.68725390005</v>
      </c>
      <c r="R7" s="170">
        <v>447950.57030601008</v>
      </c>
      <c r="S7" s="243">
        <v>462078.20731826994</v>
      </c>
      <c r="T7" s="284">
        <v>445777.95937754016</v>
      </c>
      <c r="U7" s="427">
        <v>27299.636587809997</v>
      </c>
      <c r="V7" s="428">
        <v>31041.756823489995</v>
      </c>
      <c r="W7" s="429">
        <v>29851.374415959999</v>
      </c>
      <c r="X7" s="182"/>
      <c r="Y7" s="343"/>
      <c r="Z7" s="343"/>
      <c r="AA7" s="343"/>
      <c r="AB7" s="343"/>
      <c r="AC7" s="343"/>
      <c r="AD7" s="343"/>
      <c r="AE7" s="343"/>
      <c r="AF7" s="343"/>
      <c r="AG7" s="343"/>
      <c r="AH7" s="343"/>
      <c r="AI7" s="343"/>
      <c r="AJ7" s="343"/>
      <c r="AK7" s="343"/>
      <c r="AL7" s="343"/>
      <c r="AM7" s="343"/>
      <c r="AN7" s="343"/>
      <c r="AO7" s="343"/>
      <c r="AP7" s="343"/>
      <c r="AQ7" s="343"/>
      <c r="AR7" s="343"/>
      <c r="AS7" s="343"/>
      <c r="AT7" s="343"/>
      <c r="AU7" s="343"/>
      <c r="AV7" s="343"/>
      <c r="AW7" s="343"/>
      <c r="AX7" s="343"/>
      <c r="AY7" s="343"/>
      <c r="AZ7" s="343"/>
      <c r="BA7" s="343"/>
      <c r="BB7" s="343"/>
      <c r="BC7" s="343"/>
      <c r="BD7" s="343"/>
      <c r="BE7" s="343"/>
      <c r="BF7" s="343"/>
      <c r="BG7" s="343"/>
      <c r="BH7" s="343"/>
      <c r="BI7" s="343"/>
      <c r="BJ7" s="343"/>
      <c r="BK7" s="343"/>
      <c r="BL7" s="343"/>
      <c r="BM7" s="343"/>
      <c r="BN7" s="343"/>
      <c r="BO7" s="343"/>
      <c r="BP7" s="343"/>
      <c r="BQ7" s="343"/>
      <c r="BR7" s="343"/>
      <c r="BS7" s="343"/>
      <c r="BT7" s="343"/>
      <c r="BU7" s="343"/>
      <c r="BV7" s="343"/>
      <c r="BW7" s="343"/>
      <c r="BX7" s="343"/>
      <c r="BY7" s="343"/>
      <c r="BZ7" s="343"/>
      <c r="CA7" s="343"/>
      <c r="CB7" s="343"/>
      <c r="CC7" s="343"/>
      <c r="CD7" s="343"/>
      <c r="CE7" s="343"/>
      <c r="CF7" s="343"/>
      <c r="CG7" s="343"/>
      <c r="CH7" s="343"/>
      <c r="CI7" s="343"/>
      <c r="CJ7" s="343"/>
      <c r="CK7" s="343"/>
      <c r="CL7" s="343"/>
      <c r="CM7" s="343"/>
      <c r="CN7" s="343"/>
      <c r="CO7" s="343"/>
      <c r="CP7" s="343"/>
      <c r="CQ7" s="343"/>
      <c r="CR7" s="343"/>
      <c r="CS7" s="343"/>
      <c r="CT7" s="343"/>
      <c r="CU7" s="343"/>
      <c r="CV7" s="343"/>
      <c r="CW7" s="343"/>
      <c r="CX7" s="343"/>
    </row>
    <row r="8" spans="1:102" s="141" customFormat="1" ht="20.100000000000001" customHeight="1">
      <c r="A8" s="93"/>
      <c r="B8" s="104" t="s">
        <v>47</v>
      </c>
      <c r="C8" s="105">
        <v>1974147.70074776</v>
      </c>
      <c r="D8" s="177">
        <v>2202391.65822988</v>
      </c>
      <c r="E8" s="178">
        <v>2126452.6523742098</v>
      </c>
      <c r="F8" s="105">
        <v>1514150.3582804599</v>
      </c>
      <c r="G8" s="177">
        <v>1679513.7622630401</v>
      </c>
      <c r="H8" s="178">
        <v>1605364.3751833702</v>
      </c>
      <c r="I8" s="105">
        <v>266008.65429233998</v>
      </c>
      <c r="J8" s="177">
        <v>314180.64613349998</v>
      </c>
      <c r="K8" s="178">
        <v>322099.52036122</v>
      </c>
      <c r="L8" s="105">
        <v>33676.155006970002</v>
      </c>
      <c r="M8" s="177">
        <v>23634.977978840001</v>
      </c>
      <c r="N8" s="178">
        <v>15041.171132850001</v>
      </c>
      <c r="O8" s="105">
        <v>140315.36315988001</v>
      </c>
      <c r="P8" s="177">
        <v>159609.55634057001</v>
      </c>
      <c r="Q8" s="178">
        <v>159465.86320575001</v>
      </c>
      <c r="R8" s="105">
        <v>13316.79452996</v>
      </c>
      <c r="S8" s="177">
        <v>17682.17420361</v>
      </c>
      <c r="T8" s="178">
        <v>16959.582634800001</v>
      </c>
      <c r="U8" s="430">
        <v>6680.3754781499993</v>
      </c>
      <c r="V8" s="431">
        <v>7770.5413103199999</v>
      </c>
      <c r="W8" s="432">
        <v>7522.1398562200002</v>
      </c>
      <c r="X8" s="85"/>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69</v>
      </c>
      <c r="C9" s="105">
        <v>1027667.4838329999</v>
      </c>
      <c r="D9" s="177">
        <v>1117056.7350289999</v>
      </c>
      <c r="E9" s="178">
        <v>1105136.2808709999</v>
      </c>
      <c r="F9" s="105">
        <v>609908.75322900002</v>
      </c>
      <c r="G9" s="177">
        <v>664566.01880600001</v>
      </c>
      <c r="H9" s="178">
        <v>655645.61676799995</v>
      </c>
      <c r="I9" s="105">
        <v>267914.10269199999</v>
      </c>
      <c r="J9" s="177">
        <v>279501.83023000002</v>
      </c>
      <c r="K9" s="178">
        <v>272068.90001899999</v>
      </c>
      <c r="L9" s="105">
        <v>46407.187618999997</v>
      </c>
      <c r="M9" s="177">
        <v>53405.311150000001</v>
      </c>
      <c r="N9" s="178">
        <v>55056.677685000002</v>
      </c>
      <c r="O9" s="105">
        <v>64245.071641000002</v>
      </c>
      <c r="P9" s="177">
        <v>68796.372958000007</v>
      </c>
      <c r="Q9" s="178">
        <v>72455.140278999999</v>
      </c>
      <c r="R9" s="105">
        <v>36640.84835</v>
      </c>
      <c r="S9" s="177">
        <v>47878.159936999997</v>
      </c>
      <c r="T9" s="178">
        <v>47151.313898</v>
      </c>
      <c r="U9" s="430">
        <v>2551.5203019999999</v>
      </c>
      <c r="V9" s="431">
        <v>2909.041948</v>
      </c>
      <c r="W9" s="432">
        <v>2758.6322220000002</v>
      </c>
      <c r="X9" s="85"/>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43</v>
      </c>
      <c r="C10" s="105">
        <v>1179260.1621949</v>
      </c>
      <c r="D10" s="177">
        <v>1271061.4998306502</v>
      </c>
      <c r="E10" s="178">
        <v>1239622.1331039299</v>
      </c>
      <c r="F10" s="105">
        <v>745085.4181146801</v>
      </c>
      <c r="G10" s="177">
        <v>836823.94941543008</v>
      </c>
      <c r="H10" s="178">
        <v>788617.04946431995</v>
      </c>
      <c r="I10" s="105">
        <v>373893.51482782001</v>
      </c>
      <c r="J10" s="177">
        <v>383461.89646614</v>
      </c>
      <c r="K10" s="178">
        <v>395046.76372808003</v>
      </c>
      <c r="L10" s="105">
        <v>2815.0939477399997</v>
      </c>
      <c r="M10" s="177">
        <v>5840.8366517499999</v>
      </c>
      <c r="N10" s="178">
        <v>6104.6111088199996</v>
      </c>
      <c r="O10" s="105">
        <v>40720.197636410005</v>
      </c>
      <c r="P10" s="177">
        <v>32274.510924680002</v>
      </c>
      <c r="Q10" s="178">
        <v>37392.616974489996</v>
      </c>
      <c r="R10" s="105">
        <v>12753.67350565</v>
      </c>
      <c r="S10" s="177">
        <v>8122.4669795500004</v>
      </c>
      <c r="T10" s="178">
        <v>8057.3396289799994</v>
      </c>
      <c r="U10" s="430">
        <v>3992.2641626</v>
      </c>
      <c r="V10" s="431">
        <v>4537.8393931000001</v>
      </c>
      <c r="W10" s="432">
        <v>4403.7521992399998</v>
      </c>
      <c r="X10" s="85"/>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33</v>
      </c>
      <c r="C11" s="105">
        <v>743411.90438844007</v>
      </c>
      <c r="D11" s="177">
        <v>820850.02185845003</v>
      </c>
      <c r="E11" s="178">
        <v>803775.66112270998</v>
      </c>
      <c r="F11" s="105">
        <v>521950.70935525</v>
      </c>
      <c r="G11" s="177">
        <v>561685.47100827005</v>
      </c>
      <c r="H11" s="178">
        <v>552289.63018238998</v>
      </c>
      <c r="I11" s="105">
        <v>115424.14589905</v>
      </c>
      <c r="J11" s="177">
        <v>125635.67872349999</v>
      </c>
      <c r="K11" s="178">
        <v>131436.93643927001</v>
      </c>
      <c r="L11" s="105">
        <v>72770.7101941</v>
      </c>
      <c r="M11" s="177">
        <v>95642.202193050005</v>
      </c>
      <c r="N11" s="178">
        <v>82578.738957660011</v>
      </c>
      <c r="O11" s="105">
        <v>0</v>
      </c>
      <c r="P11" s="177">
        <v>0</v>
      </c>
      <c r="Q11" s="178">
        <v>0</v>
      </c>
      <c r="R11" s="105">
        <v>25080.266862020002</v>
      </c>
      <c r="S11" s="177">
        <v>28769.914232430001</v>
      </c>
      <c r="T11" s="178">
        <v>28680.34067401</v>
      </c>
      <c r="U11" s="430">
        <v>8186.0720780200008</v>
      </c>
      <c r="V11" s="431">
        <v>9116.7557012000016</v>
      </c>
      <c r="W11" s="432">
        <v>8790.0148693799983</v>
      </c>
      <c r="X11" s="85"/>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55</v>
      </c>
      <c r="C12" s="105">
        <v>609112.82459700003</v>
      </c>
      <c r="D12" s="177">
        <v>578129.20415300003</v>
      </c>
      <c r="E12" s="178">
        <v>550080.791998</v>
      </c>
      <c r="F12" s="105">
        <v>381553.65125599998</v>
      </c>
      <c r="G12" s="177">
        <v>386229.77540599997</v>
      </c>
      <c r="H12" s="178">
        <v>371207.36999500002</v>
      </c>
      <c r="I12" s="105">
        <v>166724.042243</v>
      </c>
      <c r="J12" s="177">
        <v>150589.35461800001</v>
      </c>
      <c r="K12" s="178">
        <v>149599.05154499999</v>
      </c>
      <c r="L12" s="105">
        <v>28343.204822</v>
      </c>
      <c r="M12" s="177">
        <v>9305.6917919999996</v>
      </c>
      <c r="N12" s="178">
        <v>0</v>
      </c>
      <c r="O12" s="105">
        <v>19330.537842000002</v>
      </c>
      <c r="P12" s="177">
        <v>18825.917120999999</v>
      </c>
      <c r="Q12" s="178">
        <v>18833.451290000001</v>
      </c>
      <c r="R12" s="105">
        <v>10723.842455</v>
      </c>
      <c r="S12" s="177">
        <v>10368.195906999999</v>
      </c>
      <c r="T12" s="178">
        <v>7678.7632329999997</v>
      </c>
      <c r="U12" s="430">
        <v>2437.545979</v>
      </c>
      <c r="V12" s="431">
        <v>2810.2693089999998</v>
      </c>
      <c r="W12" s="432">
        <v>2762.1559350000002</v>
      </c>
      <c r="X12" s="85"/>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70</v>
      </c>
      <c r="C13" s="105">
        <v>602616.74197500001</v>
      </c>
      <c r="D13" s="177">
        <v>576113.98069</v>
      </c>
      <c r="E13" s="178">
        <v>566424.98740600003</v>
      </c>
      <c r="F13" s="105">
        <v>284400.00170600001</v>
      </c>
      <c r="G13" s="177">
        <v>281639.237624</v>
      </c>
      <c r="H13" s="178">
        <v>274119.74231499998</v>
      </c>
      <c r="I13" s="105">
        <v>204101.848253</v>
      </c>
      <c r="J13" s="177">
        <v>176693.84776199999</v>
      </c>
      <c r="K13" s="178">
        <v>172437.43184500001</v>
      </c>
      <c r="L13" s="105">
        <v>37940.893099000001</v>
      </c>
      <c r="M13" s="177">
        <v>31605.902655999998</v>
      </c>
      <c r="N13" s="178">
        <v>32010.585668</v>
      </c>
      <c r="O13" s="105">
        <v>29949.466318999999</v>
      </c>
      <c r="P13" s="177">
        <v>36460.957353999998</v>
      </c>
      <c r="Q13" s="178">
        <v>39068.462088</v>
      </c>
      <c r="R13" s="105">
        <v>44748.590619000002</v>
      </c>
      <c r="S13" s="177">
        <v>47867.322425999999</v>
      </c>
      <c r="T13" s="178">
        <v>47058.929165000001</v>
      </c>
      <c r="U13" s="430">
        <v>1475.9419789999999</v>
      </c>
      <c r="V13" s="431">
        <v>1846.7128680000001</v>
      </c>
      <c r="W13" s="432">
        <v>1729.836325</v>
      </c>
      <c r="X13" s="85"/>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57</v>
      </c>
      <c r="C14" s="105">
        <v>444768.493441</v>
      </c>
      <c r="D14" s="177">
        <v>456224.25300299999</v>
      </c>
      <c r="E14" s="178">
        <v>455453.31946600002</v>
      </c>
      <c r="F14" s="105">
        <v>326825.25572999998</v>
      </c>
      <c r="G14" s="177">
        <v>355527.269417</v>
      </c>
      <c r="H14" s="178">
        <v>355310.68845800002</v>
      </c>
      <c r="I14" s="105">
        <v>52628.494148999998</v>
      </c>
      <c r="J14" s="177">
        <v>57149.014776999997</v>
      </c>
      <c r="K14" s="178">
        <v>57428.956450999998</v>
      </c>
      <c r="L14" s="105">
        <v>1954.604298</v>
      </c>
      <c r="M14" s="177">
        <v>0</v>
      </c>
      <c r="N14" s="178">
        <v>0</v>
      </c>
      <c r="O14" s="105">
        <v>33041.021332999997</v>
      </c>
      <c r="P14" s="177">
        <v>23793.846513</v>
      </c>
      <c r="Q14" s="178">
        <v>23446.736990000001</v>
      </c>
      <c r="R14" s="105">
        <v>29852.858029999999</v>
      </c>
      <c r="S14" s="177">
        <v>19376.648453000002</v>
      </c>
      <c r="T14" s="178">
        <v>18894.647078999998</v>
      </c>
      <c r="U14" s="430">
        <v>466.25990100000001</v>
      </c>
      <c r="V14" s="431">
        <v>377.47384299999999</v>
      </c>
      <c r="W14" s="432">
        <v>372.29048799999998</v>
      </c>
      <c r="X14" s="85"/>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223</v>
      </c>
      <c r="C15" s="105">
        <v>317931.74720271002</v>
      </c>
      <c r="D15" s="177">
        <v>372938.26545194001</v>
      </c>
      <c r="E15" s="178">
        <v>336622.04177880002</v>
      </c>
      <c r="F15" s="105">
        <v>210751.76928185998</v>
      </c>
      <c r="G15" s="177">
        <v>247173.94604395001</v>
      </c>
      <c r="H15" s="178">
        <v>220574.31900535</v>
      </c>
      <c r="I15" s="105">
        <v>0</v>
      </c>
      <c r="J15" s="177">
        <v>0</v>
      </c>
      <c r="K15" s="178">
        <v>0</v>
      </c>
      <c r="L15" s="105">
        <v>41730.715849259999</v>
      </c>
      <c r="M15" s="177">
        <v>76887.349479369994</v>
      </c>
      <c r="N15" s="178">
        <v>68744.890502429989</v>
      </c>
      <c r="O15" s="105">
        <v>3269.7153899299997</v>
      </c>
      <c r="P15" s="177">
        <v>10874.57653742</v>
      </c>
      <c r="Q15" s="178">
        <v>10542.068243330001</v>
      </c>
      <c r="R15" s="105">
        <v>62140.29440495</v>
      </c>
      <c r="S15" s="177">
        <v>37959.040387430003</v>
      </c>
      <c r="T15" s="178">
        <v>36716.57960972</v>
      </c>
      <c r="U15" s="430">
        <v>39.252276710000004</v>
      </c>
      <c r="V15" s="431">
        <v>43.353003770000001</v>
      </c>
      <c r="W15" s="432">
        <v>44.184417969999998</v>
      </c>
      <c r="X15" s="85"/>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37</v>
      </c>
      <c r="C16" s="105">
        <v>302616.04603433999</v>
      </c>
      <c r="D16" s="177">
        <v>326021.65438491001</v>
      </c>
      <c r="E16" s="178">
        <v>313959.64340866002</v>
      </c>
      <c r="F16" s="105">
        <v>119992.31802728999</v>
      </c>
      <c r="G16" s="177">
        <v>134274.73560943</v>
      </c>
      <c r="H16" s="178">
        <v>130993.73932986001</v>
      </c>
      <c r="I16" s="105">
        <v>73718.571050729995</v>
      </c>
      <c r="J16" s="177">
        <v>82065.652830229999</v>
      </c>
      <c r="K16" s="178">
        <v>81991.751645890006</v>
      </c>
      <c r="L16" s="105">
        <v>56015.335949239998</v>
      </c>
      <c r="M16" s="177">
        <v>56567.992146889999</v>
      </c>
      <c r="N16" s="178">
        <v>49560.691876919998</v>
      </c>
      <c r="O16" s="105">
        <v>0</v>
      </c>
      <c r="P16" s="177">
        <v>0</v>
      </c>
      <c r="Q16" s="178">
        <v>0</v>
      </c>
      <c r="R16" s="105">
        <v>52705.346591919995</v>
      </c>
      <c r="S16" s="177">
        <v>52916.458969779997</v>
      </c>
      <c r="T16" s="178">
        <v>51259.774675599998</v>
      </c>
      <c r="U16" s="430">
        <v>184.47441516000001</v>
      </c>
      <c r="V16" s="431">
        <v>196.81482858000001</v>
      </c>
      <c r="W16" s="432">
        <v>153.68588038999999</v>
      </c>
      <c r="X16" s="85"/>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35</v>
      </c>
      <c r="C17" s="105">
        <v>234698.86346286</v>
      </c>
      <c r="D17" s="177">
        <v>240856.48231622</v>
      </c>
      <c r="E17" s="178">
        <v>244895.45951114999</v>
      </c>
      <c r="F17" s="105">
        <v>181799.45265507</v>
      </c>
      <c r="G17" s="177">
        <v>185571.42660087001</v>
      </c>
      <c r="H17" s="178">
        <v>185966.20746285</v>
      </c>
      <c r="I17" s="105">
        <v>52899.410807790002</v>
      </c>
      <c r="J17" s="177">
        <v>55285.055715349998</v>
      </c>
      <c r="K17" s="178">
        <v>58479.078298300003</v>
      </c>
      <c r="L17" s="105">
        <v>0</v>
      </c>
      <c r="M17" s="177">
        <v>0</v>
      </c>
      <c r="N17" s="178">
        <v>0</v>
      </c>
      <c r="O17" s="105">
        <v>0</v>
      </c>
      <c r="P17" s="177">
        <v>0</v>
      </c>
      <c r="Q17" s="178">
        <v>0</v>
      </c>
      <c r="R17" s="105">
        <v>0</v>
      </c>
      <c r="S17" s="177">
        <v>0</v>
      </c>
      <c r="T17" s="178">
        <v>450.17374999999998</v>
      </c>
      <c r="U17" s="430">
        <v>0</v>
      </c>
      <c r="V17" s="431">
        <v>0</v>
      </c>
      <c r="W17" s="432">
        <v>0</v>
      </c>
      <c r="X17" s="85"/>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05">
        <v>84286.065064000009</v>
      </c>
      <c r="D18" s="177">
        <v>90887.028990999999</v>
      </c>
      <c r="E18" s="178">
        <v>91149.549746000004</v>
      </c>
      <c r="F18" s="105">
        <v>40976.028698000002</v>
      </c>
      <c r="G18" s="177">
        <v>45783.563063000001</v>
      </c>
      <c r="H18" s="178">
        <v>43894.534366</v>
      </c>
      <c r="I18" s="105">
        <v>39927.561954999997</v>
      </c>
      <c r="J18" s="177">
        <v>39871.225901999998</v>
      </c>
      <c r="K18" s="178">
        <v>43238.445910000002</v>
      </c>
      <c r="L18" s="105">
        <v>0</v>
      </c>
      <c r="M18" s="177">
        <v>0</v>
      </c>
      <c r="N18" s="178">
        <v>0</v>
      </c>
      <c r="O18" s="105">
        <v>877.44122000000004</v>
      </c>
      <c r="P18" s="177">
        <v>522.47722699999997</v>
      </c>
      <c r="Q18" s="178">
        <v>217.015704</v>
      </c>
      <c r="R18" s="105">
        <v>2301.5676469999999</v>
      </c>
      <c r="S18" s="177">
        <v>4469.0655660000002</v>
      </c>
      <c r="T18" s="178">
        <v>3563.8605349999998</v>
      </c>
      <c r="U18" s="430">
        <v>203.46554399999999</v>
      </c>
      <c r="V18" s="431">
        <v>240.69723300000001</v>
      </c>
      <c r="W18" s="432">
        <v>235.693231</v>
      </c>
      <c r="X18" s="85"/>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44</v>
      </c>
      <c r="C19" s="105">
        <v>187035.9316868</v>
      </c>
      <c r="D19" s="177">
        <v>200214.17654526999</v>
      </c>
      <c r="E19" s="178">
        <v>190221.88826035999</v>
      </c>
      <c r="F19" s="105">
        <v>78543.384756850006</v>
      </c>
      <c r="G19" s="177">
        <v>87179.406102919995</v>
      </c>
      <c r="H19" s="178">
        <v>85564.40885095</v>
      </c>
      <c r="I19" s="105">
        <v>99167.735222579999</v>
      </c>
      <c r="J19" s="177">
        <v>102569.2766751</v>
      </c>
      <c r="K19" s="178">
        <v>94089.690534199995</v>
      </c>
      <c r="L19" s="105">
        <v>1079.9270989300001</v>
      </c>
      <c r="M19" s="177">
        <v>2175.68927291</v>
      </c>
      <c r="N19" s="178">
        <v>2290.03582779</v>
      </c>
      <c r="O19" s="105">
        <v>4584.4385944300002</v>
      </c>
      <c r="P19" s="177">
        <v>4706.6240591800006</v>
      </c>
      <c r="Q19" s="178">
        <v>4703.0132450000001</v>
      </c>
      <c r="R19" s="105">
        <v>3618.6369662100001</v>
      </c>
      <c r="S19" s="177">
        <v>3523.5787724699999</v>
      </c>
      <c r="T19" s="178">
        <v>3515.1030599199999</v>
      </c>
      <c r="U19" s="430">
        <v>41.809047799999995</v>
      </c>
      <c r="V19" s="431">
        <v>59.601662689999998</v>
      </c>
      <c r="W19" s="432">
        <v>59.636742499999997</v>
      </c>
      <c r="X19" s="85"/>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64</v>
      </c>
      <c r="C20" s="105">
        <v>79469.852739079986</v>
      </c>
      <c r="D20" s="177">
        <v>103894.32816322999</v>
      </c>
      <c r="E20" s="178">
        <v>89466.280868310001</v>
      </c>
      <c r="F20" s="105">
        <v>36254.200577290001</v>
      </c>
      <c r="G20" s="177">
        <v>37312.660231099995</v>
      </c>
      <c r="H20" s="178">
        <v>35984.786641170002</v>
      </c>
      <c r="I20" s="105">
        <v>28997.014207029999</v>
      </c>
      <c r="J20" s="177">
        <v>44774.058824890002</v>
      </c>
      <c r="K20" s="178">
        <v>31096.1023632</v>
      </c>
      <c r="L20" s="105">
        <v>9802.2284646399985</v>
      </c>
      <c r="M20" s="177">
        <v>18667.940183319999</v>
      </c>
      <c r="N20" s="178">
        <v>19052.377681139998</v>
      </c>
      <c r="O20" s="105">
        <v>2895.9336050500001</v>
      </c>
      <c r="P20" s="177">
        <v>1415.41990102</v>
      </c>
      <c r="Q20" s="178">
        <v>1664.0422173299999</v>
      </c>
      <c r="R20" s="105">
        <v>1516.7745228199999</v>
      </c>
      <c r="S20" s="177">
        <v>1720.7965447300001</v>
      </c>
      <c r="T20" s="178">
        <v>1665.6023358099999</v>
      </c>
      <c r="U20" s="430">
        <v>3.7013622499999999</v>
      </c>
      <c r="V20" s="431">
        <v>3.45247817</v>
      </c>
      <c r="W20" s="432">
        <v>3.3696296600000002</v>
      </c>
      <c r="X20" s="85"/>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60</v>
      </c>
      <c r="C21" s="105">
        <v>54595.943220000001</v>
      </c>
      <c r="D21" s="177">
        <v>62759.868316</v>
      </c>
      <c r="E21" s="178">
        <v>65601.075828000001</v>
      </c>
      <c r="F21" s="105">
        <v>6852.258374</v>
      </c>
      <c r="G21" s="177">
        <v>9445.0435109999999</v>
      </c>
      <c r="H21" s="178">
        <v>9409.0123650000005</v>
      </c>
      <c r="I21" s="105">
        <v>16290.075452999999</v>
      </c>
      <c r="J21" s="177">
        <v>18590.207238999999</v>
      </c>
      <c r="K21" s="178">
        <v>23240.649052000001</v>
      </c>
      <c r="L21" s="105">
        <v>26618.445095999999</v>
      </c>
      <c r="M21" s="177">
        <v>25033.213317000002</v>
      </c>
      <c r="N21" s="178">
        <v>23816.347726</v>
      </c>
      <c r="O21" s="105">
        <v>497.35098299999999</v>
      </c>
      <c r="P21" s="177">
        <v>5474.4236600000004</v>
      </c>
      <c r="Q21" s="178">
        <v>5060.4924719999999</v>
      </c>
      <c r="R21" s="105">
        <v>4337.1284539999997</v>
      </c>
      <c r="S21" s="177">
        <v>4216.2638699999998</v>
      </c>
      <c r="T21" s="178">
        <v>4073.8572840000002</v>
      </c>
      <c r="U21" s="430">
        <v>0.68486000000000002</v>
      </c>
      <c r="V21" s="431">
        <v>0.71671899999999999</v>
      </c>
      <c r="W21" s="432">
        <v>0.71692900000000004</v>
      </c>
      <c r="X21" s="85"/>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61</v>
      </c>
      <c r="C22" s="105">
        <v>67068.551708999992</v>
      </c>
      <c r="D22" s="177">
        <v>87141.763483999996</v>
      </c>
      <c r="E22" s="178">
        <v>77269.530035000003</v>
      </c>
      <c r="F22" s="105">
        <v>60967.459732000003</v>
      </c>
      <c r="G22" s="177">
        <v>66888.993577000001</v>
      </c>
      <c r="H22" s="178">
        <v>63694.246374000002</v>
      </c>
      <c r="I22" s="105">
        <v>0</v>
      </c>
      <c r="J22" s="177">
        <v>0</v>
      </c>
      <c r="K22" s="178">
        <v>0</v>
      </c>
      <c r="L22" s="105">
        <v>4548.5453790000001</v>
      </c>
      <c r="M22" s="177">
        <v>0</v>
      </c>
      <c r="N22" s="178">
        <v>0</v>
      </c>
      <c r="O22" s="105">
        <v>0</v>
      </c>
      <c r="P22" s="177">
        <v>0</v>
      </c>
      <c r="Q22" s="178">
        <v>0</v>
      </c>
      <c r="R22" s="105">
        <v>1552.5465979999999</v>
      </c>
      <c r="S22" s="177">
        <v>20252.769907000002</v>
      </c>
      <c r="T22" s="178">
        <v>13575.283660999999</v>
      </c>
      <c r="U22" s="430">
        <v>0</v>
      </c>
      <c r="V22" s="431">
        <v>0</v>
      </c>
      <c r="W22" s="432">
        <v>0</v>
      </c>
      <c r="X22" s="85"/>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34</v>
      </c>
      <c r="C23" s="105">
        <v>92513.05606100001</v>
      </c>
      <c r="D23" s="177">
        <v>111778.57795100001</v>
      </c>
      <c r="E23" s="178">
        <v>115520.22802600001</v>
      </c>
      <c r="F23" s="105">
        <v>27173.991432999999</v>
      </c>
      <c r="G23" s="177">
        <v>34225.593359999999</v>
      </c>
      <c r="H23" s="178">
        <v>37290.570444999998</v>
      </c>
      <c r="I23" s="105">
        <v>44326.960620999998</v>
      </c>
      <c r="J23" s="177">
        <v>49795.869147999998</v>
      </c>
      <c r="K23" s="178">
        <v>47875.952468000003</v>
      </c>
      <c r="L23" s="105">
        <v>382.25323600000002</v>
      </c>
      <c r="M23" s="177">
        <v>322.99926699999997</v>
      </c>
      <c r="N23" s="178">
        <v>238.04784599999999</v>
      </c>
      <c r="O23" s="105">
        <v>1840.6024399999999</v>
      </c>
      <c r="P23" s="177">
        <v>1869.589639</v>
      </c>
      <c r="Q23" s="178">
        <v>1859.8176169999999</v>
      </c>
      <c r="R23" s="105">
        <v>18788.797803000001</v>
      </c>
      <c r="S23" s="177">
        <v>25564.059260000002</v>
      </c>
      <c r="T23" s="178">
        <v>28255.505365000001</v>
      </c>
      <c r="U23" s="430">
        <v>0.45052799999999998</v>
      </c>
      <c r="V23" s="431">
        <v>0.467277</v>
      </c>
      <c r="W23" s="432">
        <v>0.334285</v>
      </c>
      <c r="X23" s="85"/>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36</v>
      </c>
      <c r="C24" s="105">
        <v>34474.795896999996</v>
      </c>
      <c r="D24" s="177">
        <v>33172.865335999995</v>
      </c>
      <c r="E24" s="178">
        <v>31855.298524999998</v>
      </c>
      <c r="F24" s="105">
        <v>19304.463629999998</v>
      </c>
      <c r="G24" s="177">
        <v>20569.437693</v>
      </c>
      <c r="H24" s="178">
        <v>19058.657745</v>
      </c>
      <c r="I24" s="105">
        <v>12704.923591000001</v>
      </c>
      <c r="J24" s="177">
        <v>10868.100974999999</v>
      </c>
      <c r="K24" s="178">
        <v>11076.061577</v>
      </c>
      <c r="L24" s="105">
        <v>2081.3024930000001</v>
      </c>
      <c r="M24" s="177">
        <v>1612.7659630000001</v>
      </c>
      <c r="N24" s="178">
        <v>1612.6448290000001</v>
      </c>
      <c r="O24" s="105">
        <v>113.245819</v>
      </c>
      <c r="P24" s="177">
        <v>0</v>
      </c>
      <c r="Q24" s="178">
        <v>0</v>
      </c>
      <c r="R24" s="105">
        <v>231.187714</v>
      </c>
      <c r="S24" s="177">
        <v>90.299834000000004</v>
      </c>
      <c r="T24" s="178">
        <v>73.906020999999996</v>
      </c>
      <c r="U24" s="430">
        <v>39.672649999999997</v>
      </c>
      <c r="V24" s="431">
        <v>32.260871000000002</v>
      </c>
      <c r="W24" s="432">
        <v>34.028353000000003</v>
      </c>
      <c r="X24" s="85"/>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222</v>
      </c>
      <c r="C25" s="105">
        <v>146038.06387315001</v>
      </c>
      <c r="D25" s="177">
        <v>150527.71580267997</v>
      </c>
      <c r="E25" s="178">
        <v>147311.31004287</v>
      </c>
      <c r="F25" s="105">
        <v>135472.79779767001</v>
      </c>
      <c r="G25" s="177">
        <v>140177.49557319001</v>
      </c>
      <c r="H25" s="178">
        <v>137392.81075939999</v>
      </c>
      <c r="I25" s="105">
        <v>4539.4758212899997</v>
      </c>
      <c r="J25" s="177">
        <v>4729.4332978000002</v>
      </c>
      <c r="K25" s="178">
        <v>4501.0081645800001</v>
      </c>
      <c r="L25" s="105">
        <v>0</v>
      </c>
      <c r="M25" s="177">
        <v>0</v>
      </c>
      <c r="N25" s="178">
        <v>0</v>
      </c>
      <c r="O25" s="105">
        <v>0</v>
      </c>
      <c r="P25" s="177">
        <v>0</v>
      </c>
      <c r="Q25" s="178">
        <v>0</v>
      </c>
      <c r="R25" s="105">
        <v>5410.0176325900002</v>
      </c>
      <c r="S25" s="177">
        <v>4849.0983191599998</v>
      </c>
      <c r="T25" s="178">
        <v>4708.5763661299998</v>
      </c>
      <c r="U25" s="430">
        <v>615.77262159999998</v>
      </c>
      <c r="V25" s="431">
        <v>771.68861253</v>
      </c>
      <c r="W25" s="432">
        <v>708.91475275999994</v>
      </c>
      <c r="X25" s="85"/>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66</v>
      </c>
      <c r="C26" s="105">
        <v>82733.681373999993</v>
      </c>
      <c r="D26" s="177">
        <v>120866.661511</v>
      </c>
      <c r="E26" s="178">
        <v>116745.278083</v>
      </c>
      <c r="F26" s="105">
        <v>31777.358609999999</v>
      </c>
      <c r="G26" s="177">
        <v>49371.173767</v>
      </c>
      <c r="H26" s="178">
        <v>49746.705113000004</v>
      </c>
      <c r="I26" s="105">
        <v>29586.836981</v>
      </c>
      <c r="J26" s="177">
        <v>50712.503385999997</v>
      </c>
      <c r="K26" s="178">
        <v>47070.592699000001</v>
      </c>
      <c r="L26" s="105">
        <v>9120.9343320000007</v>
      </c>
      <c r="M26" s="177">
        <v>9935.9320939999998</v>
      </c>
      <c r="N26" s="178">
        <v>9385.1061339999997</v>
      </c>
      <c r="O26" s="105">
        <v>0</v>
      </c>
      <c r="P26" s="177">
        <v>0</v>
      </c>
      <c r="Q26" s="178">
        <v>0</v>
      </c>
      <c r="R26" s="105">
        <v>12207.229579999999</v>
      </c>
      <c r="S26" s="177">
        <v>10798.923408000001</v>
      </c>
      <c r="T26" s="178">
        <v>10494.280562</v>
      </c>
      <c r="U26" s="430">
        <v>41.321871000000002</v>
      </c>
      <c r="V26" s="431">
        <v>48.128855999999999</v>
      </c>
      <c r="W26" s="432">
        <v>48.593575000000001</v>
      </c>
      <c r="X26" s="85"/>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40</v>
      </c>
      <c r="C27" s="105">
        <v>115351.24628799999</v>
      </c>
      <c r="D27" s="177">
        <v>73106.616976000005</v>
      </c>
      <c r="E27" s="178">
        <v>102951.97933</v>
      </c>
      <c r="F27" s="105">
        <v>42301.641712999997</v>
      </c>
      <c r="G27" s="177">
        <v>56285.511398000002</v>
      </c>
      <c r="H27" s="178">
        <v>48245.807543000003</v>
      </c>
      <c r="I27" s="105">
        <v>613.24231799999995</v>
      </c>
      <c r="J27" s="177">
        <v>1470.1613440000001</v>
      </c>
      <c r="K27" s="178">
        <v>2156.0494910000002</v>
      </c>
      <c r="L27" s="105">
        <v>72436.362257000001</v>
      </c>
      <c r="M27" s="177">
        <v>15350.944234000001</v>
      </c>
      <c r="N27" s="178">
        <v>52550.122296000001</v>
      </c>
      <c r="O27" s="105">
        <v>0</v>
      </c>
      <c r="P27" s="177">
        <v>0</v>
      </c>
      <c r="Q27" s="178">
        <v>0</v>
      </c>
      <c r="R27" s="105">
        <v>0</v>
      </c>
      <c r="S27" s="177">
        <v>0</v>
      </c>
      <c r="T27" s="178">
        <v>0</v>
      </c>
      <c r="U27" s="430">
        <v>0</v>
      </c>
      <c r="V27" s="431">
        <v>0</v>
      </c>
      <c r="W27" s="432">
        <v>0</v>
      </c>
      <c r="X27" s="85"/>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68</v>
      </c>
      <c r="C28" s="105">
        <v>119229.29677700001</v>
      </c>
      <c r="D28" s="177">
        <v>132818.34932199999</v>
      </c>
      <c r="E28" s="178">
        <v>126353.633224</v>
      </c>
      <c r="F28" s="105">
        <v>41823.630065999998</v>
      </c>
      <c r="G28" s="177">
        <v>42827.815416999998</v>
      </c>
      <c r="H28" s="178">
        <v>42175.598488000003</v>
      </c>
      <c r="I28" s="105">
        <v>18424.147186999999</v>
      </c>
      <c r="J28" s="177">
        <v>27890.124183</v>
      </c>
      <c r="K28" s="178">
        <v>24942.001587999999</v>
      </c>
      <c r="L28" s="105">
        <v>4909.5502340000003</v>
      </c>
      <c r="M28" s="177">
        <v>2478.37565</v>
      </c>
      <c r="N28" s="178">
        <v>2258.4045689999998</v>
      </c>
      <c r="O28" s="105">
        <v>0</v>
      </c>
      <c r="P28" s="177">
        <v>0</v>
      </c>
      <c r="Q28" s="178">
        <v>0</v>
      </c>
      <c r="R28" s="105">
        <v>54069.473850000002</v>
      </c>
      <c r="S28" s="177">
        <v>59619.501694999999</v>
      </c>
      <c r="T28" s="178">
        <v>56975.334705000001</v>
      </c>
      <c r="U28" s="430">
        <v>2.4954399999999999</v>
      </c>
      <c r="V28" s="431">
        <v>2.5323769999999999</v>
      </c>
      <c r="W28" s="432">
        <v>2.2938740000000002</v>
      </c>
      <c r="X28" s="85"/>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72</v>
      </c>
      <c r="C29" s="105">
        <v>60827.989232</v>
      </c>
      <c r="D29" s="177">
        <v>72180.381288999997</v>
      </c>
      <c r="E29" s="178">
        <v>70681.854194</v>
      </c>
      <c r="F29" s="105">
        <v>37261.014975999999</v>
      </c>
      <c r="G29" s="177">
        <v>38345.566621999998</v>
      </c>
      <c r="H29" s="178">
        <v>38927.161335999997</v>
      </c>
      <c r="I29" s="105">
        <v>19315.340715999999</v>
      </c>
      <c r="J29" s="177">
        <v>26616.100235000002</v>
      </c>
      <c r="K29" s="178">
        <v>25752.826658000002</v>
      </c>
      <c r="L29" s="105">
        <v>342.94499400000001</v>
      </c>
      <c r="M29" s="177">
        <v>1817.551755</v>
      </c>
      <c r="N29" s="178">
        <v>1818.3135119999999</v>
      </c>
      <c r="O29" s="105">
        <v>0</v>
      </c>
      <c r="P29" s="177">
        <v>0</v>
      </c>
      <c r="Q29" s="178">
        <v>0</v>
      </c>
      <c r="R29" s="105">
        <v>3899.8361199999999</v>
      </c>
      <c r="S29" s="177">
        <v>5387.8303729999998</v>
      </c>
      <c r="T29" s="178">
        <v>4171.9559790000003</v>
      </c>
      <c r="U29" s="430">
        <v>8.8524259999999995</v>
      </c>
      <c r="V29" s="431">
        <v>13.332304000000001</v>
      </c>
      <c r="W29" s="432">
        <v>11.596709000000001</v>
      </c>
      <c r="X29" s="85"/>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46</v>
      </c>
      <c r="C30" s="105">
        <v>2793.2836349999998</v>
      </c>
      <c r="D30" s="177">
        <v>0</v>
      </c>
      <c r="E30" s="178">
        <v>2335.0062979999998</v>
      </c>
      <c r="F30" s="105">
        <v>0</v>
      </c>
      <c r="G30" s="177">
        <v>0</v>
      </c>
      <c r="H30" s="178">
        <v>0</v>
      </c>
      <c r="I30" s="105">
        <v>0</v>
      </c>
      <c r="J30" s="177">
        <v>0</v>
      </c>
      <c r="K30" s="178">
        <v>0</v>
      </c>
      <c r="L30" s="105">
        <v>0</v>
      </c>
      <c r="M30" s="177">
        <v>0</v>
      </c>
      <c r="N30" s="178">
        <v>0</v>
      </c>
      <c r="O30" s="105">
        <v>0</v>
      </c>
      <c r="P30" s="177">
        <v>0</v>
      </c>
      <c r="Q30" s="178">
        <v>0</v>
      </c>
      <c r="R30" s="105">
        <v>2793.2836349999998</v>
      </c>
      <c r="S30" s="177">
        <v>0</v>
      </c>
      <c r="T30" s="178">
        <v>2335.0062979999998</v>
      </c>
      <c r="U30" s="430">
        <v>0</v>
      </c>
      <c r="V30" s="431">
        <v>0</v>
      </c>
      <c r="W30" s="432">
        <v>0</v>
      </c>
      <c r="X30" s="85"/>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51</v>
      </c>
      <c r="C31" s="105">
        <v>37577.953280000002</v>
      </c>
      <c r="D31" s="177">
        <v>46488.020937000001</v>
      </c>
      <c r="E31" s="178">
        <v>45552.378692999999</v>
      </c>
      <c r="F31" s="105">
        <v>2348.8146179999999</v>
      </c>
      <c r="G31" s="177">
        <v>3950.9768479999998</v>
      </c>
      <c r="H31" s="178">
        <v>3458.5413610000001</v>
      </c>
      <c r="I31" s="105">
        <v>2083.571954</v>
      </c>
      <c r="J31" s="177">
        <v>2314.8493979999998</v>
      </c>
      <c r="K31" s="178">
        <v>2388.526339</v>
      </c>
      <c r="L31" s="105">
        <v>0</v>
      </c>
      <c r="M31" s="177">
        <v>0</v>
      </c>
      <c r="N31" s="178">
        <v>0</v>
      </c>
      <c r="O31" s="105">
        <v>13229.677313</v>
      </c>
      <c r="P31" s="177">
        <v>18373.013075999999</v>
      </c>
      <c r="Q31" s="178">
        <v>18408.280802000001</v>
      </c>
      <c r="R31" s="105">
        <v>19799.343999000001</v>
      </c>
      <c r="S31" s="177">
        <v>21712.405853</v>
      </c>
      <c r="T31" s="178">
        <v>21204.504971999999</v>
      </c>
      <c r="U31" s="430">
        <v>116.545396</v>
      </c>
      <c r="V31" s="431">
        <v>136.77576199999999</v>
      </c>
      <c r="W31" s="432">
        <v>92.525219000000007</v>
      </c>
      <c r="X31" s="85"/>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45</v>
      </c>
      <c r="C32" s="105">
        <v>39271.508386999994</v>
      </c>
      <c r="D32" s="177">
        <v>38045.828313999998</v>
      </c>
      <c r="E32" s="178">
        <v>37696.295825000001</v>
      </c>
      <c r="F32" s="105">
        <v>10228.373683</v>
      </c>
      <c r="G32" s="177">
        <v>10350.951252999999</v>
      </c>
      <c r="H32" s="178">
        <v>10934.721071</v>
      </c>
      <c r="I32" s="105">
        <v>28505.066199000001</v>
      </c>
      <c r="J32" s="177">
        <v>27492.374087</v>
      </c>
      <c r="K32" s="178">
        <v>26576.729175</v>
      </c>
      <c r="L32" s="105">
        <v>314.02456899999999</v>
      </c>
      <c r="M32" s="177">
        <v>0</v>
      </c>
      <c r="N32" s="178">
        <v>0</v>
      </c>
      <c r="O32" s="105">
        <v>0</v>
      </c>
      <c r="P32" s="177">
        <v>0</v>
      </c>
      <c r="Q32" s="178">
        <v>0</v>
      </c>
      <c r="R32" s="105">
        <v>223.78392600000001</v>
      </c>
      <c r="S32" s="177">
        <v>202.094863</v>
      </c>
      <c r="T32" s="178">
        <v>184.48710800000001</v>
      </c>
      <c r="U32" s="430">
        <v>0.26001000000000002</v>
      </c>
      <c r="V32" s="431">
        <v>0.408111</v>
      </c>
      <c r="W32" s="432">
        <v>0.35847099999999998</v>
      </c>
      <c r="X32" s="85"/>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02" s="141" customFormat="1" ht="20.100000000000001" customHeight="1">
      <c r="A33" s="93"/>
      <c r="B33" s="104" t="s">
        <v>48</v>
      </c>
      <c r="C33" s="105">
        <v>23.309170000000002</v>
      </c>
      <c r="D33" s="177">
        <v>20.296144999999999</v>
      </c>
      <c r="E33" s="178">
        <v>19.634052000000001</v>
      </c>
      <c r="F33" s="105">
        <v>23.309170000000002</v>
      </c>
      <c r="G33" s="177">
        <v>20.296144999999999</v>
      </c>
      <c r="H33" s="178">
        <v>19.634052000000001</v>
      </c>
      <c r="I33" s="105">
        <v>0</v>
      </c>
      <c r="J33" s="177">
        <v>0</v>
      </c>
      <c r="K33" s="178">
        <v>0</v>
      </c>
      <c r="L33" s="105">
        <v>0</v>
      </c>
      <c r="M33" s="177">
        <v>0</v>
      </c>
      <c r="N33" s="178">
        <v>0</v>
      </c>
      <c r="O33" s="105">
        <v>0</v>
      </c>
      <c r="P33" s="177">
        <v>0</v>
      </c>
      <c r="Q33" s="178">
        <v>0</v>
      </c>
      <c r="R33" s="105">
        <v>0</v>
      </c>
      <c r="S33" s="177">
        <v>0</v>
      </c>
      <c r="T33" s="178">
        <v>0</v>
      </c>
      <c r="U33" s="430">
        <v>0</v>
      </c>
      <c r="V33" s="431">
        <v>0</v>
      </c>
      <c r="W33" s="432">
        <v>0</v>
      </c>
      <c r="X33" s="85"/>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02" s="141" customFormat="1" ht="20.100000000000001" customHeight="1">
      <c r="A34" s="93"/>
      <c r="B34" s="104" t="s">
        <v>304</v>
      </c>
      <c r="C34" s="105">
        <v>12191.042498820001</v>
      </c>
      <c r="D34" s="177">
        <v>55734.994420000003</v>
      </c>
      <c r="E34" s="178">
        <v>50984.774525000001</v>
      </c>
      <c r="F34" s="105">
        <v>2491.05756815</v>
      </c>
      <c r="G34" s="177">
        <v>22885.802489999998</v>
      </c>
      <c r="H34" s="178">
        <v>21395.453107000001</v>
      </c>
      <c r="I34" s="105">
        <v>9538.0095390999995</v>
      </c>
      <c r="J34" s="177">
        <v>32757.456423</v>
      </c>
      <c r="K34" s="178">
        <v>29504.683585999999</v>
      </c>
      <c r="L34" s="105">
        <v>0</v>
      </c>
      <c r="M34" s="177">
        <v>0</v>
      </c>
      <c r="N34" s="178">
        <v>0</v>
      </c>
      <c r="O34" s="105">
        <v>0</v>
      </c>
      <c r="P34" s="177">
        <v>0</v>
      </c>
      <c r="Q34" s="178">
        <v>0</v>
      </c>
      <c r="R34" s="105">
        <v>154.56469183000002</v>
      </c>
      <c r="S34" s="177">
        <v>0</v>
      </c>
      <c r="T34" s="178">
        <v>0</v>
      </c>
      <c r="U34" s="430">
        <v>7.4106997400000001</v>
      </c>
      <c r="V34" s="431">
        <v>91.735506999999998</v>
      </c>
      <c r="W34" s="432">
        <v>84.637832000000003</v>
      </c>
      <c r="X34" s="85"/>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02" s="141" customFormat="1" ht="20.100000000000001" customHeight="1">
      <c r="A35" s="93"/>
      <c r="B35" s="104" t="s">
        <v>39</v>
      </c>
      <c r="C35" s="105">
        <v>41965.007118889996</v>
      </c>
      <c r="D35" s="177">
        <v>52793.00808177</v>
      </c>
      <c r="E35" s="178">
        <v>51798.694842109995</v>
      </c>
      <c r="F35" s="105">
        <v>5164.0783712499997</v>
      </c>
      <c r="G35" s="177">
        <v>6396.5797613500008</v>
      </c>
      <c r="H35" s="178">
        <v>6068.8606723900002</v>
      </c>
      <c r="I35" s="105">
        <v>30917.571504389998</v>
      </c>
      <c r="J35" s="177">
        <v>35301.119837860002</v>
      </c>
      <c r="K35" s="178">
        <v>35272.59403362</v>
      </c>
      <c r="L35" s="105">
        <v>0</v>
      </c>
      <c r="M35" s="177">
        <v>401.21833333000001</v>
      </c>
      <c r="N35" s="178">
        <v>401.45633333000001</v>
      </c>
      <c r="O35" s="105">
        <v>0</v>
      </c>
      <c r="P35" s="177">
        <v>0</v>
      </c>
      <c r="Q35" s="178">
        <v>0</v>
      </c>
      <c r="R35" s="105">
        <v>5880.8224542899998</v>
      </c>
      <c r="S35" s="177">
        <v>10691.694654719999</v>
      </c>
      <c r="T35" s="178">
        <v>10051.02682019</v>
      </c>
      <c r="U35" s="430">
        <v>2.5347889599999998</v>
      </c>
      <c r="V35" s="431">
        <v>2.3954945099999998</v>
      </c>
      <c r="W35" s="432">
        <v>4.7569825799999998</v>
      </c>
      <c r="X35" s="85"/>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02" s="141" customFormat="1" ht="20.100000000000001" customHeight="1">
      <c r="A36" s="93"/>
      <c r="B36" s="104" t="s">
        <v>31</v>
      </c>
      <c r="C36" s="105">
        <v>36136.107673999999</v>
      </c>
      <c r="D36" s="177">
        <v>43894.333393000001</v>
      </c>
      <c r="E36" s="178">
        <v>38906.842438</v>
      </c>
      <c r="F36" s="105">
        <v>12845.343943</v>
      </c>
      <c r="G36" s="177">
        <v>16869.166614000002</v>
      </c>
      <c r="H36" s="178">
        <v>13991.576922</v>
      </c>
      <c r="I36" s="105">
        <v>6508.4784659999996</v>
      </c>
      <c r="J36" s="177">
        <v>9542.4047379999993</v>
      </c>
      <c r="K36" s="178">
        <v>9125.5354829999997</v>
      </c>
      <c r="L36" s="105">
        <v>4943.7838879999999</v>
      </c>
      <c r="M36" s="177">
        <v>6697.6514559999996</v>
      </c>
      <c r="N36" s="178">
        <v>5001.8456720000004</v>
      </c>
      <c r="O36" s="105">
        <v>11767.712165999999</v>
      </c>
      <c r="P36" s="177">
        <v>10483.973985000001</v>
      </c>
      <c r="Q36" s="178">
        <v>10497.229345</v>
      </c>
      <c r="R36" s="105">
        <v>32.233134</v>
      </c>
      <c r="S36" s="177">
        <v>277.22584699999999</v>
      </c>
      <c r="T36" s="178">
        <v>267.96672599999999</v>
      </c>
      <c r="U36" s="430">
        <v>38.556077000000002</v>
      </c>
      <c r="V36" s="431">
        <v>23.910753</v>
      </c>
      <c r="W36" s="432">
        <v>22.688289999999999</v>
      </c>
      <c r="X36" s="85"/>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02" s="141" customFormat="1" ht="20.100000000000001" customHeight="1">
      <c r="A37" s="93"/>
      <c r="B37" s="104" t="s">
        <v>65</v>
      </c>
      <c r="C37" s="105">
        <v>30209.274984</v>
      </c>
      <c r="D37" s="177">
        <v>30844.753299</v>
      </c>
      <c r="E37" s="178">
        <v>30121.170445</v>
      </c>
      <c r="F37" s="105">
        <v>17312.252853999998</v>
      </c>
      <c r="G37" s="177">
        <v>18060.747656</v>
      </c>
      <c r="H37" s="178">
        <v>16581.188251</v>
      </c>
      <c r="I37" s="105">
        <v>12897.022129999999</v>
      </c>
      <c r="J37" s="177">
        <v>12784.005643</v>
      </c>
      <c r="K37" s="178">
        <v>13539.982194</v>
      </c>
      <c r="L37" s="105">
        <v>0</v>
      </c>
      <c r="M37" s="177">
        <v>0</v>
      </c>
      <c r="N37" s="178">
        <v>0</v>
      </c>
      <c r="O37" s="105">
        <v>0</v>
      </c>
      <c r="P37" s="177">
        <v>0</v>
      </c>
      <c r="Q37" s="178">
        <v>0</v>
      </c>
      <c r="R37" s="105">
        <v>0</v>
      </c>
      <c r="S37" s="177">
        <v>0</v>
      </c>
      <c r="T37" s="178">
        <v>0</v>
      </c>
      <c r="U37" s="430">
        <v>0</v>
      </c>
      <c r="V37" s="431">
        <v>0</v>
      </c>
      <c r="W37" s="432">
        <v>0</v>
      </c>
      <c r="X37" s="85"/>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02" s="141" customFormat="1" ht="20.100000000000001" customHeight="1">
      <c r="A38" s="93"/>
      <c r="B38" s="104" t="s">
        <v>52</v>
      </c>
      <c r="C38" s="105">
        <v>18160.304990000001</v>
      </c>
      <c r="D38" s="177">
        <v>21315.846223</v>
      </c>
      <c r="E38" s="178">
        <v>21709.122379</v>
      </c>
      <c r="F38" s="105">
        <v>371.53294199999999</v>
      </c>
      <c r="G38" s="177">
        <v>589.65687800000001</v>
      </c>
      <c r="H38" s="178">
        <v>858.809124</v>
      </c>
      <c r="I38" s="105">
        <v>12498.954635</v>
      </c>
      <c r="J38" s="177">
        <v>13865.99569</v>
      </c>
      <c r="K38" s="178">
        <v>14444.590182</v>
      </c>
      <c r="L38" s="105">
        <v>2227.909799</v>
      </c>
      <c r="M38" s="177">
        <v>3267.4172480000002</v>
      </c>
      <c r="N38" s="178">
        <v>3019.2109639999999</v>
      </c>
      <c r="O38" s="105">
        <v>3061.499135</v>
      </c>
      <c r="P38" s="177">
        <v>3127.365397</v>
      </c>
      <c r="Q38" s="178">
        <v>3119.7076139999999</v>
      </c>
      <c r="R38" s="105">
        <v>0</v>
      </c>
      <c r="S38" s="177">
        <v>465</v>
      </c>
      <c r="T38" s="178">
        <v>266.80369200000001</v>
      </c>
      <c r="U38" s="430">
        <v>0.40847899999999998</v>
      </c>
      <c r="V38" s="431">
        <v>0.41100999999999999</v>
      </c>
      <c r="W38" s="432">
        <v>8.03E-4</v>
      </c>
      <c r="X38" s="85"/>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02" s="141" customFormat="1" ht="20.100000000000001" customHeight="1">
      <c r="A39" s="93"/>
      <c r="B39" s="104" t="s">
        <v>49</v>
      </c>
      <c r="C39" s="105">
        <v>0</v>
      </c>
      <c r="D39" s="177">
        <v>0</v>
      </c>
      <c r="E39" s="178">
        <v>0</v>
      </c>
      <c r="F39" s="105">
        <v>0</v>
      </c>
      <c r="G39" s="177">
        <v>0</v>
      </c>
      <c r="H39" s="178">
        <v>0</v>
      </c>
      <c r="I39" s="105">
        <v>0</v>
      </c>
      <c r="J39" s="177">
        <v>0</v>
      </c>
      <c r="K39" s="178">
        <v>0</v>
      </c>
      <c r="L39" s="105">
        <v>0</v>
      </c>
      <c r="M39" s="177">
        <v>0</v>
      </c>
      <c r="N39" s="178">
        <v>0</v>
      </c>
      <c r="O39" s="105">
        <v>0</v>
      </c>
      <c r="P39" s="177">
        <v>0</v>
      </c>
      <c r="Q39" s="178">
        <v>0</v>
      </c>
      <c r="R39" s="105">
        <v>0</v>
      </c>
      <c r="S39" s="177">
        <v>0</v>
      </c>
      <c r="T39" s="178">
        <v>0</v>
      </c>
      <c r="U39" s="430">
        <v>0</v>
      </c>
      <c r="V39" s="431">
        <v>0</v>
      </c>
      <c r="W39" s="432">
        <v>0</v>
      </c>
      <c r="X39" s="85"/>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02" s="141" customFormat="1" ht="20.100000000000001" customHeight="1">
      <c r="A40" s="93"/>
      <c r="B40" s="104" t="s">
        <v>42</v>
      </c>
      <c r="C40" s="105">
        <v>13170.938317999999</v>
      </c>
      <c r="D40" s="177">
        <v>26372.809541999999</v>
      </c>
      <c r="E40" s="178">
        <v>19714.489744000002</v>
      </c>
      <c r="F40" s="105">
        <v>5869.4288180000003</v>
      </c>
      <c r="G40" s="177">
        <v>15721.938512999999</v>
      </c>
      <c r="H40" s="178">
        <v>9314.9091169999992</v>
      </c>
      <c r="I40" s="105">
        <v>7275.5101999999997</v>
      </c>
      <c r="J40" s="177">
        <v>10631.760324999999</v>
      </c>
      <c r="K40" s="178">
        <v>10386.719939000001</v>
      </c>
      <c r="L40" s="105">
        <v>0</v>
      </c>
      <c r="M40" s="177">
        <v>0</v>
      </c>
      <c r="N40" s="178">
        <v>0</v>
      </c>
      <c r="O40" s="105">
        <v>0</v>
      </c>
      <c r="P40" s="177">
        <v>0</v>
      </c>
      <c r="Q40" s="178">
        <v>0</v>
      </c>
      <c r="R40" s="105">
        <v>25.999300000000002</v>
      </c>
      <c r="S40" s="177">
        <v>19.110703999999998</v>
      </c>
      <c r="T40" s="178">
        <v>12.860688</v>
      </c>
      <c r="U40" s="430">
        <v>0</v>
      </c>
      <c r="V40" s="431">
        <v>0</v>
      </c>
      <c r="W40" s="432">
        <v>0</v>
      </c>
      <c r="X40" s="85"/>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02" s="141" customFormat="1" ht="20.100000000000001" customHeight="1">
      <c r="A41" s="93"/>
      <c r="B41" s="104" t="s">
        <v>229</v>
      </c>
      <c r="C41" s="105">
        <v>15.482616</v>
      </c>
      <c r="D41" s="177">
        <v>16369.932341</v>
      </c>
      <c r="E41" s="178">
        <v>18439.987044000001</v>
      </c>
      <c r="F41" s="105">
        <v>15.482616</v>
      </c>
      <c r="G41" s="177">
        <v>16368.984076999999</v>
      </c>
      <c r="H41" s="178">
        <v>18439.761890000002</v>
      </c>
      <c r="I41" s="105">
        <v>0</v>
      </c>
      <c r="J41" s="177">
        <v>0.948264</v>
      </c>
      <c r="K41" s="178">
        <v>0.22515399999999999</v>
      </c>
      <c r="L41" s="105">
        <v>0</v>
      </c>
      <c r="M41" s="177">
        <v>0</v>
      </c>
      <c r="N41" s="178">
        <v>0</v>
      </c>
      <c r="O41" s="105">
        <v>0</v>
      </c>
      <c r="P41" s="177">
        <v>0</v>
      </c>
      <c r="Q41" s="178">
        <v>0</v>
      </c>
      <c r="R41" s="105">
        <v>0</v>
      </c>
      <c r="S41" s="177">
        <v>0</v>
      </c>
      <c r="T41" s="178">
        <v>0</v>
      </c>
      <c r="U41" s="430">
        <v>0</v>
      </c>
      <c r="V41" s="431">
        <v>0</v>
      </c>
      <c r="W41" s="432">
        <v>0</v>
      </c>
      <c r="X41" s="85"/>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02" s="141" customFormat="1" ht="20.100000000000001" customHeight="1">
      <c r="A42" s="93"/>
      <c r="B42" s="104" t="s">
        <v>58</v>
      </c>
      <c r="C42" s="105">
        <v>12741.49166688</v>
      </c>
      <c r="D42" s="177">
        <v>13897.136166499999</v>
      </c>
      <c r="E42" s="178">
        <v>13483.33429617</v>
      </c>
      <c r="F42" s="105">
        <v>585.36057254999992</v>
      </c>
      <c r="G42" s="177">
        <v>592.24686947999999</v>
      </c>
      <c r="H42" s="178">
        <v>491.01648905000002</v>
      </c>
      <c r="I42" s="105">
        <v>10600.23500705</v>
      </c>
      <c r="J42" s="177">
        <v>12361.35664047</v>
      </c>
      <c r="K42" s="178">
        <v>12026.828078500001</v>
      </c>
      <c r="L42" s="105">
        <v>0</v>
      </c>
      <c r="M42" s="177">
        <v>0</v>
      </c>
      <c r="N42" s="178">
        <v>0</v>
      </c>
      <c r="O42" s="105">
        <v>0</v>
      </c>
      <c r="P42" s="177">
        <v>0</v>
      </c>
      <c r="Q42" s="178">
        <v>0</v>
      </c>
      <c r="R42" s="105">
        <v>1555.54239646</v>
      </c>
      <c r="S42" s="177">
        <v>943.08882945000005</v>
      </c>
      <c r="T42" s="178">
        <v>964.95225000999994</v>
      </c>
      <c r="U42" s="430">
        <v>0.35369082000000002</v>
      </c>
      <c r="V42" s="431">
        <v>0.44382709999999997</v>
      </c>
      <c r="W42" s="432">
        <v>0.53747860999999997</v>
      </c>
      <c r="X42" s="85"/>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02" s="141" customFormat="1" ht="20.100000000000001" customHeight="1">
      <c r="A43" s="93"/>
      <c r="B43" s="104" t="s">
        <v>63</v>
      </c>
      <c r="C43" s="105">
        <v>7524.9964271500003</v>
      </c>
      <c r="D43" s="177">
        <v>7624.7311136600001</v>
      </c>
      <c r="E43" s="178">
        <v>9503.1432219800008</v>
      </c>
      <c r="F43" s="105">
        <v>2414.5635168000003</v>
      </c>
      <c r="G43" s="177">
        <v>2006.0097135799999</v>
      </c>
      <c r="H43" s="178">
        <v>2110.2002634400001</v>
      </c>
      <c r="I43" s="105">
        <v>4212.3291071399999</v>
      </c>
      <c r="J43" s="177">
        <v>5046.7600988500008</v>
      </c>
      <c r="K43" s="178">
        <v>6569.4651960800002</v>
      </c>
      <c r="L43" s="105">
        <v>188.99257025999998</v>
      </c>
      <c r="M43" s="177">
        <v>372.14472685999999</v>
      </c>
      <c r="N43" s="178">
        <v>634.52714292999997</v>
      </c>
      <c r="O43" s="105">
        <v>0</v>
      </c>
      <c r="P43" s="177">
        <v>0</v>
      </c>
      <c r="Q43" s="178">
        <v>0</v>
      </c>
      <c r="R43" s="105">
        <v>709.11123295000004</v>
      </c>
      <c r="S43" s="177">
        <v>199.81657437000001</v>
      </c>
      <c r="T43" s="178">
        <v>188.95061953000001</v>
      </c>
      <c r="U43" s="430">
        <v>0</v>
      </c>
      <c r="V43" s="431">
        <v>0</v>
      </c>
      <c r="W43" s="432">
        <v>0</v>
      </c>
      <c r="X43" s="85"/>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02" s="141" customFormat="1" ht="20.100000000000001" customHeight="1">
      <c r="A44" s="93"/>
      <c r="B44" s="104" t="s">
        <v>56</v>
      </c>
      <c r="C44" s="105">
        <v>10817.725622</v>
      </c>
      <c r="D44" s="177">
        <v>10596.540650000001</v>
      </c>
      <c r="E44" s="178">
        <v>10776.884478</v>
      </c>
      <c r="F44" s="105">
        <v>7273.6610790000004</v>
      </c>
      <c r="G44" s="177">
        <v>7947.3423279999997</v>
      </c>
      <c r="H44" s="178">
        <v>7272.548057</v>
      </c>
      <c r="I44" s="105">
        <v>2005.3047120000001</v>
      </c>
      <c r="J44" s="177">
        <v>946.932412</v>
      </c>
      <c r="K44" s="178">
        <v>1839.227736</v>
      </c>
      <c r="L44" s="105">
        <v>0</v>
      </c>
      <c r="M44" s="177">
        <v>0</v>
      </c>
      <c r="N44" s="178">
        <v>0</v>
      </c>
      <c r="O44" s="105">
        <v>0</v>
      </c>
      <c r="P44" s="177">
        <v>0</v>
      </c>
      <c r="Q44" s="178">
        <v>0</v>
      </c>
      <c r="R44" s="105">
        <v>1538.7598310000001</v>
      </c>
      <c r="S44" s="177">
        <v>1702.2659100000001</v>
      </c>
      <c r="T44" s="178">
        <v>1665.1086849999999</v>
      </c>
      <c r="U44" s="430">
        <v>0</v>
      </c>
      <c r="V44" s="431">
        <v>0</v>
      </c>
      <c r="W44" s="432">
        <v>0</v>
      </c>
      <c r="X44" s="85"/>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02" s="141" customFormat="1" ht="20.100000000000001" customHeight="1">
      <c r="A45" s="93"/>
      <c r="B45" s="104" t="s">
        <v>59</v>
      </c>
      <c r="C45" s="105">
        <v>39535.880757999999</v>
      </c>
      <c r="D45" s="177">
        <v>0</v>
      </c>
      <c r="E45" s="178">
        <v>1.9999999999999999E-6</v>
      </c>
      <c r="F45" s="105">
        <v>23922.302798000001</v>
      </c>
      <c r="G45" s="177">
        <v>0</v>
      </c>
      <c r="H45" s="178">
        <v>0</v>
      </c>
      <c r="I45" s="105">
        <v>14604.763134999999</v>
      </c>
      <c r="J45" s="177">
        <v>0</v>
      </c>
      <c r="K45" s="178">
        <v>9.9999999999999995E-7</v>
      </c>
      <c r="L45" s="105">
        <v>100.35225</v>
      </c>
      <c r="M45" s="177">
        <v>0</v>
      </c>
      <c r="N45" s="178">
        <v>0</v>
      </c>
      <c r="O45" s="105">
        <v>0</v>
      </c>
      <c r="P45" s="177">
        <v>0</v>
      </c>
      <c r="Q45" s="178">
        <v>0</v>
      </c>
      <c r="R45" s="105">
        <v>844.32934</v>
      </c>
      <c r="S45" s="177">
        <v>0</v>
      </c>
      <c r="T45" s="178">
        <v>9.9999999999999995E-7</v>
      </c>
      <c r="U45" s="430">
        <v>64.133234999999999</v>
      </c>
      <c r="V45" s="431">
        <v>0</v>
      </c>
      <c r="W45" s="432">
        <v>0</v>
      </c>
      <c r="X45" s="85"/>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02" s="141" customFormat="1" ht="20.100000000000001" customHeight="1">
      <c r="A46" s="93"/>
      <c r="B46" s="104" t="s">
        <v>137</v>
      </c>
      <c r="C46" s="105">
        <v>7824.2565175200007</v>
      </c>
      <c r="D46" s="177">
        <v>8466.8742154200008</v>
      </c>
      <c r="E46" s="178">
        <v>8610.1884612699996</v>
      </c>
      <c r="F46" s="105">
        <v>1948.64168913</v>
      </c>
      <c r="G46" s="177">
        <v>1251.7082895199999</v>
      </c>
      <c r="H46" s="178">
        <v>1281.5103449600001</v>
      </c>
      <c r="I46" s="105">
        <v>2981.8374715999998</v>
      </c>
      <c r="J46" s="177">
        <v>5635.6807161300003</v>
      </c>
      <c r="K46" s="178">
        <v>5846.65561574</v>
      </c>
      <c r="L46" s="105">
        <v>20.455972120000002</v>
      </c>
      <c r="M46" s="177">
        <v>20.15499968</v>
      </c>
      <c r="N46" s="178">
        <v>20.315166340000001</v>
      </c>
      <c r="O46" s="105">
        <v>0</v>
      </c>
      <c r="P46" s="177">
        <v>0</v>
      </c>
      <c r="Q46" s="178">
        <v>0</v>
      </c>
      <c r="R46" s="105">
        <v>2873.32138467</v>
      </c>
      <c r="S46" s="177">
        <v>1558.0329955699999</v>
      </c>
      <c r="T46" s="178">
        <v>1460.3009165799999</v>
      </c>
      <c r="U46" s="430">
        <v>0</v>
      </c>
      <c r="V46" s="431">
        <v>1.29721452</v>
      </c>
      <c r="W46" s="432">
        <v>1.4064176499999999</v>
      </c>
      <c r="X46" s="85"/>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02" s="141" customFormat="1" ht="20.100000000000001" customHeight="1">
      <c r="A47" s="93"/>
      <c r="B47" s="104" t="s">
        <v>73</v>
      </c>
      <c r="C47" s="105">
        <v>3517.1195349999998</v>
      </c>
      <c r="D47" s="177">
        <v>4494.7283319999997</v>
      </c>
      <c r="E47" s="178">
        <v>4496.9012359999997</v>
      </c>
      <c r="F47" s="105">
        <v>1.1271990000000001</v>
      </c>
      <c r="G47" s="177">
        <v>1.080838</v>
      </c>
      <c r="H47" s="178">
        <v>1.0808390000000001</v>
      </c>
      <c r="I47" s="105">
        <v>0</v>
      </c>
      <c r="J47" s="177">
        <v>0</v>
      </c>
      <c r="K47" s="178">
        <v>0</v>
      </c>
      <c r="L47" s="105">
        <v>0</v>
      </c>
      <c r="M47" s="177">
        <v>0</v>
      </c>
      <c r="N47" s="178">
        <v>0</v>
      </c>
      <c r="O47" s="105">
        <v>0</v>
      </c>
      <c r="P47" s="177">
        <v>2539.751917</v>
      </c>
      <c r="Q47" s="178">
        <v>2540.7491669999999</v>
      </c>
      <c r="R47" s="105">
        <v>3515.6856779999998</v>
      </c>
      <c r="S47" s="177">
        <v>1953.6228840000001</v>
      </c>
      <c r="T47" s="178">
        <v>1954.8366799999999</v>
      </c>
      <c r="U47" s="430">
        <v>0.30665799999999999</v>
      </c>
      <c r="V47" s="431">
        <v>0.27269300000000002</v>
      </c>
      <c r="W47" s="432">
        <v>0.23455000000000001</v>
      </c>
      <c r="X47" s="85"/>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row>
    <row r="48" spans="1:102" s="141" customFormat="1" ht="20.100000000000001" customHeight="1">
      <c r="A48" s="93"/>
      <c r="B48" s="104" t="s">
        <v>38</v>
      </c>
      <c r="C48" s="105">
        <v>1673.5711840000001</v>
      </c>
      <c r="D48" s="177">
        <v>1117.2149769999999</v>
      </c>
      <c r="E48" s="178">
        <v>4953.7639820000004</v>
      </c>
      <c r="F48" s="105">
        <v>1673.571175</v>
      </c>
      <c r="G48" s="177">
        <v>1117.1555499999999</v>
      </c>
      <c r="H48" s="178">
        <v>4953.7639820000004</v>
      </c>
      <c r="I48" s="105">
        <v>0</v>
      </c>
      <c r="J48" s="177">
        <v>0</v>
      </c>
      <c r="K48" s="178">
        <v>0</v>
      </c>
      <c r="L48" s="105">
        <v>0</v>
      </c>
      <c r="M48" s="177">
        <v>0</v>
      </c>
      <c r="N48" s="178">
        <v>0</v>
      </c>
      <c r="O48" s="105">
        <v>0</v>
      </c>
      <c r="P48" s="177">
        <v>0</v>
      </c>
      <c r="Q48" s="178">
        <v>0</v>
      </c>
      <c r="R48" s="105">
        <v>9.0000000000000002E-6</v>
      </c>
      <c r="S48" s="177">
        <v>5.9427000000000001E-2</v>
      </c>
      <c r="T48" s="178">
        <v>0</v>
      </c>
      <c r="U48" s="430">
        <v>0</v>
      </c>
      <c r="V48" s="431">
        <v>0</v>
      </c>
      <c r="W48" s="432">
        <v>0</v>
      </c>
      <c r="X48" s="85"/>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spans="1:102" s="141" customFormat="1" ht="20.100000000000001" customHeight="1">
      <c r="A49" s="93"/>
      <c r="B49" s="104" t="s">
        <v>41</v>
      </c>
      <c r="C49" s="105">
        <v>6996.6626935499989</v>
      </c>
      <c r="D49" s="177">
        <v>4724.0385442100005</v>
      </c>
      <c r="E49" s="178">
        <v>5178.1717331700002</v>
      </c>
      <c r="F49" s="105">
        <v>1851.3708488599998</v>
      </c>
      <c r="G49" s="177">
        <v>419.63438621</v>
      </c>
      <c r="H49" s="178">
        <v>268.72987791000003</v>
      </c>
      <c r="I49" s="105">
        <v>0</v>
      </c>
      <c r="J49" s="177">
        <v>0</v>
      </c>
      <c r="K49" s="178">
        <v>0</v>
      </c>
      <c r="L49" s="105">
        <v>0</v>
      </c>
      <c r="M49" s="177">
        <v>0</v>
      </c>
      <c r="N49" s="178">
        <v>0</v>
      </c>
      <c r="O49" s="105">
        <v>0</v>
      </c>
      <c r="P49" s="177">
        <v>0</v>
      </c>
      <c r="Q49" s="178">
        <v>0</v>
      </c>
      <c r="R49" s="105">
        <v>5145.2918446899994</v>
      </c>
      <c r="S49" s="177">
        <v>4304.4041580000003</v>
      </c>
      <c r="T49" s="178">
        <v>4909.44185526</v>
      </c>
      <c r="U49" s="430">
        <v>0</v>
      </c>
      <c r="V49" s="431">
        <v>0</v>
      </c>
      <c r="W49" s="432">
        <v>0</v>
      </c>
      <c r="X49" s="85"/>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02" s="141" customFormat="1" ht="20.100000000000001" customHeight="1">
      <c r="A50" s="93"/>
      <c r="B50" s="104" t="s">
        <v>71</v>
      </c>
      <c r="C50" s="105">
        <v>4420.8449840000003</v>
      </c>
      <c r="D50" s="180">
        <v>4581.6825509999999</v>
      </c>
      <c r="E50" s="181">
        <v>5396.3847590000005</v>
      </c>
      <c r="F50" s="105">
        <v>1293.961016</v>
      </c>
      <c r="G50" s="180">
        <v>1282.471031</v>
      </c>
      <c r="H50" s="181">
        <v>2021.466126</v>
      </c>
      <c r="I50" s="105">
        <v>257.372703</v>
      </c>
      <c r="J50" s="180">
        <v>318.21597400000002</v>
      </c>
      <c r="K50" s="181">
        <v>512.28625599999998</v>
      </c>
      <c r="L50" s="105">
        <v>0</v>
      </c>
      <c r="M50" s="180">
        <v>0</v>
      </c>
      <c r="N50" s="181">
        <v>0</v>
      </c>
      <c r="O50" s="105">
        <v>0</v>
      </c>
      <c r="P50" s="180">
        <v>0</v>
      </c>
      <c r="Q50" s="181">
        <v>0</v>
      </c>
      <c r="R50" s="105">
        <v>2869.454647</v>
      </c>
      <c r="S50" s="180">
        <v>2980.7298780000001</v>
      </c>
      <c r="T50" s="181">
        <v>2862.3688999999999</v>
      </c>
      <c r="U50" s="430">
        <v>5.6618000000000002E-2</v>
      </c>
      <c r="V50" s="431">
        <v>0.26566800000000002</v>
      </c>
      <c r="W50" s="432">
        <v>0.26347700000000002</v>
      </c>
      <c r="X50" s="85"/>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02" s="141" customFormat="1" ht="20.100000000000001" customHeight="1">
      <c r="A51" s="93"/>
      <c r="B51" s="104" t="s">
        <v>267</v>
      </c>
      <c r="C51" s="105">
        <v>5954.2880599999999</v>
      </c>
      <c r="D51" s="177">
        <v>5342.4748909999998</v>
      </c>
      <c r="E51" s="178">
        <v>5261.7321499999998</v>
      </c>
      <c r="F51" s="105">
        <v>3753.7162189999999</v>
      </c>
      <c r="G51" s="177">
        <v>2911.460662</v>
      </c>
      <c r="H51" s="178">
        <v>2803.0915799999998</v>
      </c>
      <c r="I51" s="105">
        <v>2200.445361</v>
      </c>
      <c r="J51" s="177">
        <v>2429.5491400000001</v>
      </c>
      <c r="K51" s="178">
        <v>2457.156997</v>
      </c>
      <c r="L51" s="105">
        <v>0</v>
      </c>
      <c r="M51" s="177">
        <v>0</v>
      </c>
      <c r="N51" s="178">
        <v>0</v>
      </c>
      <c r="O51" s="105">
        <v>0</v>
      </c>
      <c r="P51" s="177">
        <v>0</v>
      </c>
      <c r="Q51" s="178">
        <v>0</v>
      </c>
      <c r="R51" s="105">
        <v>0</v>
      </c>
      <c r="S51" s="177">
        <v>0</v>
      </c>
      <c r="T51" s="178">
        <v>0</v>
      </c>
      <c r="U51" s="430">
        <v>0.12648000000000001</v>
      </c>
      <c r="V51" s="431">
        <v>1.4650890000000001</v>
      </c>
      <c r="W51" s="432">
        <v>1.483573</v>
      </c>
      <c r="X51" s="85"/>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02" s="141" customFormat="1" ht="20.100000000000001" customHeight="1">
      <c r="A52" s="93"/>
      <c r="B52" s="104" t="s">
        <v>62</v>
      </c>
      <c r="C52" s="105">
        <v>4185.3523180000002</v>
      </c>
      <c r="D52" s="180">
        <v>3923.5164540000001</v>
      </c>
      <c r="E52" s="181">
        <v>3679.615589</v>
      </c>
      <c r="F52" s="105">
        <v>0</v>
      </c>
      <c r="G52" s="180">
        <v>0</v>
      </c>
      <c r="H52" s="181">
        <v>0</v>
      </c>
      <c r="I52" s="105">
        <v>107.023944</v>
      </c>
      <c r="J52" s="180">
        <v>287.43075900000002</v>
      </c>
      <c r="K52" s="181">
        <v>210.98264499999999</v>
      </c>
      <c r="L52" s="105">
        <v>0</v>
      </c>
      <c r="M52" s="180">
        <v>0</v>
      </c>
      <c r="N52" s="181">
        <v>0</v>
      </c>
      <c r="O52" s="105">
        <v>0</v>
      </c>
      <c r="P52" s="180">
        <v>0</v>
      </c>
      <c r="Q52" s="181">
        <v>0</v>
      </c>
      <c r="R52" s="105">
        <v>4078.3283740000002</v>
      </c>
      <c r="S52" s="180">
        <v>3636.0856950000002</v>
      </c>
      <c r="T52" s="181">
        <v>3468.632944</v>
      </c>
      <c r="U52" s="430">
        <v>0</v>
      </c>
      <c r="V52" s="431">
        <v>0</v>
      </c>
      <c r="W52" s="432">
        <v>0</v>
      </c>
      <c r="X52" s="85"/>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02" s="141" customFormat="1" ht="19.5" customHeight="1">
      <c r="A53" s="93"/>
      <c r="B53" s="104" t="s">
        <v>184</v>
      </c>
      <c r="C53" s="105">
        <v>39.221136030000004</v>
      </c>
      <c r="D53" s="177">
        <v>25.05199927</v>
      </c>
      <c r="E53" s="178">
        <v>23.121916690000003</v>
      </c>
      <c r="F53" s="105">
        <v>39.221136030000004</v>
      </c>
      <c r="G53" s="177">
        <v>25.05199927</v>
      </c>
      <c r="H53" s="178">
        <v>23.121916690000003</v>
      </c>
      <c r="I53" s="105">
        <v>0</v>
      </c>
      <c r="J53" s="177">
        <v>0</v>
      </c>
      <c r="K53" s="178">
        <v>0</v>
      </c>
      <c r="L53" s="105">
        <v>0</v>
      </c>
      <c r="M53" s="177">
        <v>0</v>
      </c>
      <c r="N53" s="178">
        <v>0</v>
      </c>
      <c r="O53" s="105">
        <v>0</v>
      </c>
      <c r="P53" s="177">
        <v>0</v>
      </c>
      <c r="Q53" s="178">
        <v>0</v>
      </c>
      <c r="R53" s="105">
        <v>0</v>
      </c>
      <c r="S53" s="177">
        <v>0</v>
      </c>
      <c r="T53" s="178">
        <v>0</v>
      </c>
      <c r="U53" s="430">
        <v>0</v>
      </c>
      <c r="V53" s="431">
        <v>0</v>
      </c>
      <c r="W53" s="432">
        <v>0</v>
      </c>
      <c r="X53" s="85"/>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02" s="141" customFormat="1" ht="19.5" customHeight="1">
      <c r="A54" s="93"/>
      <c r="B54" s="104" t="s">
        <v>54</v>
      </c>
      <c r="C54" s="105">
        <v>1578.6062099999999</v>
      </c>
      <c r="D54" s="180">
        <v>2862.0546420000001</v>
      </c>
      <c r="E54" s="181">
        <v>2238.5988170000001</v>
      </c>
      <c r="F54" s="105">
        <v>400.65226999999999</v>
      </c>
      <c r="G54" s="180">
        <v>1260.5045250000001</v>
      </c>
      <c r="H54" s="181">
        <v>959.60624600000006</v>
      </c>
      <c r="I54" s="105">
        <v>801.80896199999995</v>
      </c>
      <c r="J54" s="180">
        <v>867.41224199999999</v>
      </c>
      <c r="K54" s="181">
        <v>743.71528499999999</v>
      </c>
      <c r="L54" s="105">
        <v>375.47025600000001</v>
      </c>
      <c r="M54" s="180">
        <v>733.46286299999997</v>
      </c>
      <c r="N54" s="181">
        <v>534.67856300000005</v>
      </c>
      <c r="O54" s="105">
        <v>0</v>
      </c>
      <c r="P54" s="180">
        <v>0</v>
      </c>
      <c r="Q54" s="181">
        <v>0</v>
      </c>
      <c r="R54" s="105">
        <v>0</v>
      </c>
      <c r="S54" s="180">
        <v>0</v>
      </c>
      <c r="T54" s="181">
        <v>0</v>
      </c>
      <c r="U54" s="430">
        <v>0.67472200000000004</v>
      </c>
      <c r="V54" s="431">
        <v>0.67501199999999995</v>
      </c>
      <c r="W54" s="432">
        <v>0.59872300000000001</v>
      </c>
      <c r="X54" s="85"/>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02" s="141" customFormat="1" ht="19.5" customHeight="1">
      <c r="A55" s="93"/>
      <c r="B55" s="104" t="s">
        <v>305</v>
      </c>
      <c r="C55" s="105">
        <v>0</v>
      </c>
      <c r="D55" s="180">
        <v>32.893776520000003</v>
      </c>
      <c r="E55" s="181">
        <v>671.67280272000005</v>
      </c>
      <c r="F55" s="105">
        <v>0</v>
      </c>
      <c r="G55" s="180">
        <v>32.893776520000003</v>
      </c>
      <c r="H55" s="181">
        <v>671.67280272000005</v>
      </c>
      <c r="I55" s="105">
        <v>0</v>
      </c>
      <c r="J55" s="180">
        <v>0</v>
      </c>
      <c r="K55" s="181">
        <v>0</v>
      </c>
      <c r="L55" s="105">
        <v>0</v>
      </c>
      <c r="M55" s="180">
        <v>0</v>
      </c>
      <c r="N55" s="181">
        <v>0</v>
      </c>
      <c r="O55" s="105">
        <v>0</v>
      </c>
      <c r="P55" s="180">
        <v>0</v>
      </c>
      <c r="Q55" s="181">
        <v>0</v>
      </c>
      <c r="R55" s="105">
        <v>0</v>
      </c>
      <c r="S55" s="180">
        <v>0</v>
      </c>
      <c r="T55" s="181">
        <v>0</v>
      </c>
      <c r="U55" s="430">
        <v>0</v>
      </c>
      <c r="V55" s="431">
        <v>0</v>
      </c>
      <c r="W55" s="432">
        <v>0</v>
      </c>
      <c r="X55" s="85"/>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row>
    <row r="56" spans="1:102" s="141" customFormat="1" ht="19.5" customHeight="1">
      <c r="A56" s="93"/>
      <c r="B56" s="104" t="s">
        <v>53</v>
      </c>
      <c r="C56" s="105">
        <v>0</v>
      </c>
      <c r="D56" s="177">
        <v>0</v>
      </c>
      <c r="E56" s="178">
        <v>0</v>
      </c>
      <c r="F56" s="105">
        <v>0</v>
      </c>
      <c r="G56" s="177">
        <v>0</v>
      </c>
      <c r="H56" s="178">
        <v>0</v>
      </c>
      <c r="I56" s="105">
        <v>0</v>
      </c>
      <c r="J56" s="177">
        <v>0</v>
      </c>
      <c r="K56" s="178">
        <v>0</v>
      </c>
      <c r="L56" s="105">
        <v>0</v>
      </c>
      <c r="M56" s="177">
        <v>0</v>
      </c>
      <c r="N56" s="178">
        <v>0</v>
      </c>
      <c r="O56" s="105">
        <v>0</v>
      </c>
      <c r="P56" s="177">
        <v>0</v>
      </c>
      <c r="Q56" s="178">
        <v>0</v>
      </c>
      <c r="R56" s="105">
        <v>0</v>
      </c>
      <c r="S56" s="177">
        <v>0</v>
      </c>
      <c r="T56" s="178">
        <v>0</v>
      </c>
      <c r="U56" s="430">
        <v>0</v>
      </c>
      <c r="V56" s="431">
        <v>0</v>
      </c>
      <c r="W56" s="432">
        <v>0</v>
      </c>
      <c r="X56" s="85"/>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c r="CM56" s="140"/>
      <c r="CN56" s="140"/>
      <c r="CO56" s="140"/>
      <c r="CP56" s="140"/>
      <c r="CQ56" s="140"/>
      <c r="CR56" s="140"/>
      <c r="CS56" s="140"/>
      <c r="CT56" s="140"/>
      <c r="CU56" s="140"/>
      <c r="CV56" s="140"/>
      <c r="CW56" s="140"/>
      <c r="CX56" s="140"/>
    </row>
    <row r="57" spans="1:102" s="141" customFormat="1" ht="19.5" customHeight="1">
      <c r="A57" s="93"/>
      <c r="B57" s="104" t="s">
        <v>230</v>
      </c>
      <c r="C57" s="105">
        <v>0</v>
      </c>
      <c r="D57" s="177">
        <v>2.5000000000000001E-2</v>
      </c>
      <c r="E57" s="178">
        <v>2.5000000000000001E-2</v>
      </c>
      <c r="F57" s="105">
        <v>0</v>
      </c>
      <c r="G57" s="177">
        <v>2.5000000000000001E-2</v>
      </c>
      <c r="H57" s="178">
        <v>2.5000000000000001E-2</v>
      </c>
      <c r="I57" s="105">
        <v>0</v>
      </c>
      <c r="J57" s="177">
        <v>0</v>
      </c>
      <c r="K57" s="178">
        <v>0</v>
      </c>
      <c r="L57" s="105">
        <v>0</v>
      </c>
      <c r="M57" s="177">
        <v>0</v>
      </c>
      <c r="N57" s="178">
        <v>0</v>
      </c>
      <c r="O57" s="105">
        <v>0</v>
      </c>
      <c r="P57" s="177">
        <v>0</v>
      </c>
      <c r="Q57" s="178">
        <v>0</v>
      </c>
      <c r="R57" s="105">
        <v>0</v>
      </c>
      <c r="S57" s="177">
        <v>0</v>
      </c>
      <c r="T57" s="178">
        <v>0</v>
      </c>
      <c r="U57" s="430">
        <v>0</v>
      </c>
      <c r="V57" s="431">
        <v>0</v>
      </c>
      <c r="W57" s="432">
        <v>0</v>
      </c>
      <c r="X57" s="85"/>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c r="CM57" s="140"/>
      <c r="CN57" s="140"/>
      <c r="CO57" s="140"/>
      <c r="CP57" s="140"/>
      <c r="CQ57" s="140"/>
      <c r="CR57" s="140"/>
      <c r="CS57" s="140"/>
      <c r="CT57" s="140"/>
      <c r="CU57" s="140"/>
      <c r="CV57" s="140"/>
      <c r="CW57" s="140"/>
      <c r="CX57" s="140"/>
    </row>
    <row r="58" spans="1:102" s="141" customFormat="1" ht="19.5" customHeight="1">
      <c r="A58" s="93"/>
      <c r="B58" s="104" t="s">
        <v>67</v>
      </c>
      <c r="C58" s="105">
        <v>29.265581000000001</v>
      </c>
      <c r="D58" s="177">
        <v>119.726961</v>
      </c>
      <c r="E58" s="178">
        <v>261.01474000000002</v>
      </c>
      <c r="F58" s="105">
        <v>29.224291999999998</v>
      </c>
      <c r="G58" s="177">
        <v>119.706874</v>
      </c>
      <c r="H58" s="178">
        <v>261.00241499999998</v>
      </c>
      <c r="I58" s="105">
        <v>0</v>
      </c>
      <c r="J58" s="177">
        <v>0</v>
      </c>
      <c r="K58" s="178">
        <v>0</v>
      </c>
      <c r="L58" s="105">
        <v>0</v>
      </c>
      <c r="M58" s="177">
        <v>0</v>
      </c>
      <c r="N58" s="178">
        <v>0</v>
      </c>
      <c r="O58" s="105">
        <v>0</v>
      </c>
      <c r="P58" s="177">
        <v>0</v>
      </c>
      <c r="Q58" s="178">
        <v>0</v>
      </c>
      <c r="R58" s="105">
        <v>0</v>
      </c>
      <c r="S58" s="177">
        <v>0</v>
      </c>
      <c r="T58" s="178">
        <v>0</v>
      </c>
      <c r="U58" s="430">
        <v>4.1288999999999999E-2</v>
      </c>
      <c r="V58" s="431">
        <v>2.0087000000000001E-2</v>
      </c>
      <c r="W58" s="432">
        <v>1.2324999999999999E-2</v>
      </c>
      <c r="X58" s="85"/>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c r="CM58" s="140"/>
      <c r="CN58" s="140"/>
      <c r="CO58" s="140"/>
      <c r="CP58" s="140"/>
      <c r="CQ58" s="140"/>
      <c r="CR58" s="140"/>
      <c r="CS58" s="140"/>
      <c r="CT58" s="140"/>
      <c r="CU58" s="140"/>
      <c r="CV58" s="140"/>
      <c r="CW58" s="140"/>
      <c r="CX58" s="140"/>
    </row>
    <row r="59" spans="1:102" s="141" customFormat="1" ht="19.5" customHeight="1">
      <c r="A59" s="93"/>
      <c r="B59" s="104" t="s">
        <v>306</v>
      </c>
      <c r="C59" s="105">
        <v>206.36976000000001</v>
      </c>
      <c r="D59" s="177">
        <v>302.97631100000001</v>
      </c>
      <c r="E59" s="178">
        <v>324.12620299999998</v>
      </c>
      <c r="F59" s="105">
        <v>0</v>
      </c>
      <c r="G59" s="177">
        <v>0</v>
      </c>
      <c r="H59" s="178">
        <v>0</v>
      </c>
      <c r="I59" s="105">
        <v>206.36976000000001</v>
      </c>
      <c r="J59" s="177">
        <v>302.97631100000001</v>
      </c>
      <c r="K59" s="178">
        <v>324.12620299999998</v>
      </c>
      <c r="L59" s="105">
        <v>0</v>
      </c>
      <c r="M59" s="177">
        <v>0</v>
      </c>
      <c r="N59" s="178">
        <v>0</v>
      </c>
      <c r="O59" s="105">
        <v>0</v>
      </c>
      <c r="P59" s="177">
        <v>0</v>
      </c>
      <c r="Q59" s="178">
        <v>0</v>
      </c>
      <c r="R59" s="105">
        <v>0</v>
      </c>
      <c r="S59" s="177">
        <v>0</v>
      </c>
      <c r="T59" s="178">
        <v>0</v>
      </c>
      <c r="U59" s="430">
        <v>0</v>
      </c>
      <c r="V59" s="431">
        <v>0</v>
      </c>
      <c r="W59" s="432">
        <v>0</v>
      </c>
      <c r="X59" s="85"/>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c r="CM59" s="140"/>
      <c r="CN59" s="140"/>
      <c r="CO59" s="140"/>
      <c r="CP59" s="140"/>
      <c r="CQ59" s="140"/>
      <c r="CR59" s="140"/>
      <c r="CS59" s="140"/>
      <c r="CT59" s="140"/>
      <c r="CU59" s="140"/>
      <c r="CV59" s="140"/>
      <c r="CW59" s="140"/>
      <c r="CX59" s="140"/>
    </row>
    <row r="60" spans="1:102" s="141" customFormat="1" ht="19.5" customHeight="1">
      <c r="A60" s="93"/>
      <c r="B60" s="104" t="s">
        <v>50</v>
      </c>
      <c r="C60" s="105">
        <v>50091.688921000001</v>
      </c>
      <c r="D60" s="177" t="s">
        <v>299</v>
      </c>
      <c r="E60" s="178" t="s">
        <v>299</v>
      </c>
      <c r="F60" s="105">
        <v>11750.22313</v>
      </c>
      <c r="G60" s="177" t="s">
        <v>299</v>
      </c>
      <c r="H60" s="178" t="s">
        <v>299</v>
      </c>
      <c r="I60" s="105">
        <v>38230.168077000002</v>
      </c>
      <c r="J60" s="177" t="s">
        <v>299</v>
      </c>
      <c r="K60" s="178" t="s">
        <v>299</v>
      </c>
      <c r="L60" s="105">
        <v>0</v>
      </c>
      <c r="M60" s="177">
        <v>0</v>
      </c>
      <c r="N60" s="178">
        <v>0</v>
      </c>
      <c r="O60" s="105">
        <v>0</v>
      </c>
      <c r="P60" s="177">
        <v>0</v>
      </c>
      <c r="Q60" s="178">
        <v>0</v>
      </c>
      <c r="R60" s="105">
        <v>15.002192000000001</v>
      </c>
      <c r="S60" s="177" t="s">
        <v>299</v>
      </c>
      <c r="T60" s="178" t="s">
        <v>299</v>
      </c>
      <c r="U60" s="430">
        <v>96.295522000000005</v>
      </c>
      <c r="V60" s="177" t="s">
        <v>299</v>
      </c>
      <c r="W60" s="178" t="s">
        <v>299</v>
      </c>
      <c r="X60" s="85"/>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c r="CM60" s="140"/>
      <c r="CN60" s="140"/>
      <c r="CO60" s="140"/>
      <c r="CP60" s="140"/>
      <c r="CQ60" s="140"/>
      <c r="CR60" s="140"/>
      <c r="CS60" s="140"/>
      <c r="CT60" s="140"/>
      <c r="CU60" s="140"/>
      <c r="CV60" s="140"/>
      <c r="CW60" s="140"/>
      <c r="CX60" s="140"/>
    </row>
    <row r="61" spans="1:102" s="141" customFormat="1" ht="16.5" customHeight="1">
      <c r="A61" s="93"/>
      <c r="B61" s="346"/>
      <c r="C61" s="347"/>
      <c r="D61" s="348"/>
      <c r="E61" s="349"/>
      <c r="F61" s="350"/>
      <c r="G61" s="351"/>
      <c r="H61" s="352"/>
      <c r="I61" s="350"/>
      <c r="J61" s="351"/>
      <c r="K61" s="352"/>
      <c r="L61" s="350"/>
      <c r="M61" s="351"/>
      <c r="N61" s="352"/>
      <c r="O61" s="350"/>
      <c r="P61" s="351"/>
      <c r="Q61" s="352"/>
      <c r="R61" s="350"/>
      <c r="S61" s="351"/>
      <c r="T61" s="352"/>
      <c r="U61" s="350"/>
      <c r="V61" s="351"/>
      <c r="W61" s="352"/>
      <c r="X61" s="85"/>
      <c r="Y61" s="140"/>
      <c r="Z61" s="140"/>
      <c r="AA61" s="140"/>
      <c r="AB61" s="140"/>
      <c r="AC61" s="140"/>
      <c r="AD61" s="140"/>
      <c r="AE61" s="140"/>
      <c r="AF61" s="140"/>
      <c r="AG61" s="140"/>
      <c r="AH61" s="140"/>
      <c r="AI61" s="140"/>
      <c r="AJ61" s="140"/>
      <c r="AK61" s="140"/>
      <c r="AL61" s="140"/>
      <c r="AM61" s="140"/>
      <c r="AN61" s="140"/>
      <c r="AO61" s="140"/>
      <c r="AP61" s="140"/>
      <c r="AQ61" s="140"/>
      <c r="AR61" s="140"/>
      <c r="AS61" s="140"/>
      <c r="AT61" s="140"/>
      <c r="AU61" s="140"/>
      <c r="AV61" s="140"/>
      <c r="AW61" s="140"/>
      <c r="AX61" s="140"/>
      <c r="AY61" s="140"/>
      <c r="AZ61" s="140"/>
      <c r="BA61" s="140"/>
      <c r="BB61" s="140"/>
      <c r="BC61" s="140"/>
      <c r="BD61" s="140"/>
      <c r="BE61" s="140"/>
      <c r="BF61" s="140"/>
      <c r="BG61" s="140"/>
      <c r="BH61" s="140"/>
      <c r="BI61" s="140"/>
      <c r="BJ61" s="140"/>
      <c r="BK61" s="140"/>
      <c r="BL61" s="140"/>
      <c r="BM61" s="140"/>
      <c r="BN61" s="140"/>
      <c r="BO61" s="140"/>
      <c r="BP61" s="140"/>
      <c r="BQ61" s="140"/>
      <c r="BR61" s="140"/>
      <c r="BS61" s="140"/>
      <c r="BT61" s="140"/>
      <c r="BU61" s="140"/>
      <c r="BV61" s="140"/>
      <c r="BW61" s="140"/>
      <c r="BX61" s="140"/>
      <c r="BY61" s="140"/>
      <c r="BZ61" s="140"/>
      <c r="CA61" s="140"/>
      <c r="CB61" s="140"/>
      <c r="CC61" s="140"/>
      <c r="CD61" s="140"/>
      <c r="CE61" s="140"/>
      <c r="CF61" s="140"/>
      <c r="CG61" s="140"/>
      <c r="CH61" s="140"/>
      <c r="CI61" s="140"/>
      <c r="CJ61" s="140"/>
      <c r="CK61" s="140"/>
      <c r="CL61" s="140"/>
      <c r="CM61" s="140"/>
      <c r="CN61" s="140"/>
      <c r="CO61" s="140"/>
      <c r="CP61" s="140"/>
      <c r="CQ61" s="140"/>
      <c r="CR61" s="140"/>
      <c r="CS61" s="140"/>
      <c r="CT61" s="140"/>
      <c r="CU61" s="140"/>
      <c r="CV61" s="140"/>
      <c r="CW61" s="140"/>
      <c r="CX61" s="140"/>
    </row>
    <row r="62" spans="1:102" ht="20.100000000000001" customHeight="1">
      <c r="B62" s="85" t="s">
        <v>297</v>
      </c>
      <c r="C62" s="652"/>
      <c r="D62" s="652"/>
      <c r="E62" s="652"/>
      <c r="F62" s="652"/>
      <c r="G62" s="652"/>
      <c r="H62" s="652"/>
      <c r="I62" s="193"/>
      <c r="J62" s="193"/>
      <c r="K62" s="193"/>
      <c r="L62" s="193"/>
      <c r="M62" s="193"/>
      <c r="N62" s="193"/>
      <c r="O62" s="193"/>
      <c r="P62" s="193"/>
      <c r="Q62" s="193"/>
      <c r="R62" s="193"/>
      <c r="S62" s="193"/>
      <c r="T62" s="193"/>
      <c r="U62" s="193"/>
      <c r="V62" s="193"/>
      <c r="W62" s="193"/>
    </row>
    <row r="63" spans="1:102" ht="20.100000000000001" customHeight="1">
      <c r="B63" s="298"/>
      <c r="F63" s="63"/>
      <c r="G63" s="63"/>
      <c r="H63" s="63"/>
      <c r="I63" s="63"/>
      <c r="J63" s="63"/>
      <c r="K63" s="63"/>
      <c r="L63" s="63"/>
      <c r="M63" s="63"/>
      <c r="N63" s="63"/>
      <c r="X63" s="353"/>
    </row>
    <row r="64" spans="1:102" ht="20.100000000000001" customHeight="1">
      <c r="B64" s="63"/>
      <c r="X64" s="353"/>
    </row>
    <row r="65"/>
    <row r="66"/>
    <row r="67"/>
    <row r="68"/>
    <row r="69"/>
    <row r="70"/>
    <row r="71"/>
    <row r="72"/>
    <row r="73"/>
    <row r="74"/>
    <row r="75"/>
    <row r="76"/>
    <row r="77"/>
    <row r="78"/>
    <row r="79"/>
    <row r="80"/>
    <row r="81"/>
    <row r="82"/>
    <row r="83"/>
    <row r="84"/>
    <row r="85"/>
    <row r="86"/>
  </sheetData>
  <mergeCells count="8">
    <mergeCell ref="R5:T5"/>
    <mergeCell ref="U5:W5"/>
    <mergeCell ref="C62:H62"/>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DB50" sqref="DB50"/>
    </sheetView>
  </sheetViews>
  <sheetFormatPr baseColWidth="10" defaultColWidth="0" defaultRowHeight="0" customHeight="1" zeroHeight="1"/>
  <cols>
    <col min="1" max="1" width="5.7109375" style="44" customWidth="1"/>
    <col min="2" max="2" width="37.85546875" style="44" customWidth="1"/>
    <col min="3" max="108" width="16.7109375" style="44" customWidth="1"/>
    <col min="109" max="109" width="16.7109375" style="52" customWidth="1"/>
    <col min="110" max="134" width="16.7109375" style="52" hidden="1" customWidth="1"/>
    <col min="135" max="135" width="11.42578125" style="52" hidden="1" customWidth="1"/>
    <col min="136" max="140" width="16.7109375" style="52" hidden="1" customWidth="1"/>
    <col min="141" max="16384" width="11.42578125" style="52" hidden="1"/>
  </cols>
  <sheetData>
    <row r="1" spans="1:135" ht="95.1" customHeight="1"/>
    <row r="2" spans="1:135" s="215" customFormat="1" ht="20.100000000000001" customHeight="1">
      <c r="A2" s="72"/>
      <c r="B2" s="87" t="s">
        <v>89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row>
    <row r="3" spans="1:135" s="215" customFormat="1" ht="20.100000000000001" customHeight="1">
      <c r="A3" s="72"/>
      <c r="B3" s="87" t="s">
        <v>302</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row>
    <row r="4" spans="1:135" s="161"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44"/>
      <c r="DB4" s="44"/>
      <c r="DC4" s="44"/>
      <c r="DD4" s="44"/>
      <c r="DE4" s="80"/>
      <c r="DF4" s="80"/>
      <c r="DG4" s="80"/>
      <c r="DH4" s="80"/>
      <c r="DI4" s="80"/>
      <c r="DJ4" s="80"/>
      <c r="DK4" s="80"/>
      <c r="DL4" s="80"/>
      <c r="DM4" s="80"/>
      <c r="DN4" s="80"/>
      <c r="DO4" s="80"/>
      <c r="DP4" s="80"/>
      <c r="DQ4" s="80"/>
      <c r="DR4" s="80"/>
      <c r="DS4" s="80"/>
      <c r="DT4" s="80"/>
      <c r="DU4" s="80"/>
      <c r="DV4" s="80"/>
      <c r="DW4" s="80"/>
      <c r="DX4" s="80"/>
      <c r="DY4" s="80"/>
      <c r="DZ4" s="80"/>
      <c r="EA4" s="80"/>
      <c r="EB4" s="80"/>
      <c r="EC4" s="80"/>
      <c r="ED4" s="80"/>
      <c r="EE4" s="80"/>
    </row>
    <row r="5" spans="1:135" s="161" customFormat="1" ht="20.100000000000001" customHeight="1">
      <c r="A5" s="74"/>
      <c r="B5" s="216"/>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44"/>
      <c r="CX5" s="44"/>
      <c r="CY5" s="44"/>
      <c r="CZ5" s="44"/>
      <c r="DA5" s="44"/>
      <c r="DB5" s="44"/>
      <c r="DC5" s="44"/>
      <c r="DD5" s="44"/>
      <c r="DE5" s="80"/>
      <c r="DF5" s="80"/>
      <c r="DG5" s="80"/>
      <c r="DH5" s="80"/>
      <c r="DI5" s="80"/>
      <c r="DJ5" s="80"/>
      <c r="DK5" s="80"/>
      <c r="DL5" s="80"/>
      <c r="DM5" s="80"/>
      <c r="DN5" s="80"/>
      <c r="DO5" s="80"/>
      <c r="DP5" s="80"/>
      <c r="DQ5" s="80"/>
      <c r="DR5" s="80"/>
      <c r="DS5" s="80"/>
      <c r="DT5" s="80"/>
      <c r="DU5" s="80"/>
      <c r="DV5" s="80"/>
      <c r="DW5" s="80"/>
      <c r="DX5" s="80"/>
      <c r="DY5" s="80"/>
      <c r="DZ5" s="80"/>
      <c r="EA5" s="80"/>
      <c r="EB5" s="80"/>
      <c r="EC5" s="80"/>
      <c r="ED5" s="80"/>
      <c r="EE5" s="80"/>
    </row>
    <row r="6" spans="1:135" s="341" customFormat="1" ht="20.100000000000001" customHeight="1">
      <c r="A6" s="339"/>
      <c r="B6" s="340"/>
      <c r="C6" s="653" t="s">
        <v>47</v>
      </c>
      <c r="D6" s="655"/>
      <c r="E6" s="653" t="s">
        <v>69</v>
      </c>
      <c r="F6" s="655"/>
      <c r="G6" s="653" t="s">
        <v>43</v>
      </c>
      <c r="H6" s="655"/>
      <c r="I6" s="653" t="s">
        <v>33</v>
      </c>
      <c r="J6" s="655"/>
      <c r="K6" s="653" t="s">
        <v>55</v>
      </c>
      <c r="L6" s="655"/>
      <c r="M6" s="653" t="s">
        <v>70</v>
      </c>
      <c r="N6" s="655"/>
      <c r="O6" s="653" t="s">
        <v>57</v>
      </c>
      <c r="P6" s="655"/>
      <c r="Q6" s="653" t="s">
        <v>223</v>
      </c>
      <c r="R6" s="655"/>
      <c r="S6" s="653" t="s">
        <v>37</v>
      </c>
      <c r="T6" s="655"/>
      <c r="U6" s="653" t="s">
        <v>35</v>
      </c>
      <c r="V6" s="655"/>
      <c r="W6" s="653" t="s">
        <v>32</v>
      </c>
      <c r="X6" s="655"/>
      <c r="Y6" s="653" t="s">
        <v>44</v>
      </c>
      <c r="Z6" s="655"/>
      <c r="AA6" s="653" t="s">
        <v>64</v>
      </c>
      <c r="AB6" s="655"/>
      <c r="AC6" s="653" t="s">
        <v>60</v>
      </c>
      <c r="AD6" s="655"/>
      <c r="AE6" s="653" t="s">
        <v>61</v>
      </c>
      <c r="AF6" s="655"/>
      <c r="AG6" s="653" t="s">
        <v>34</v>
      </c>
      <c r="AH6" s="655"/>
      <c r="AI6" s="653" t="s">
        <v>36</v>
      </c>
      <c r="AJ6" s="655"/>
      <c r="AK6" s="653" t="s">
        <v>222</v>
      </c>
      <c r="AL6" s="655"/>
      <c r="AM6" s="653" t="s">
        <v>66</v>
      </c>
      <c r="AN6" s="655"/>
      <c r="AO6" s="653" t="s">
        <v>40</v>
      </c>
      <c r="AP6" s="655"/>
      <c r="AQ6" s="653" t="s">
        <v>68</v>
      </c>
      <c r="AR6" s="655"/>
      <c r="AS6" s="653" t="s">
        <v>72</v>
      </c>
      <c r="AT6" s="655"/>
      <c r="AU6" s="653" t="s">
        <v>46</v>
      </c>
      <c r="AV6" s="655"/>
      <c r="AW6" s="653" t="s">
        <v>51</v>
      </c>
      <c r="AX6" s="655"/>
      <c r="AY6" s="653" t="s">
        <v>45</v>
      </c>
      <c r="AZ6" s="655"/>
      <c r="BA6" s="653" t="s">
        <v>48</v>
      </c>
      <c r="BB6" s="655"/>
      <c r="BC6" s="653" t="s">
        <v>304</v>
      </c>
      <c r="BD6" s="655"/>
      <c r="BE6" s="653" t="s">
        <v>39</v>
      </c>
      <c r="BF6" s="655"/>
      <c r="BG6" s="653" t="s">
        <v>31</v>
      </c>
      <c r="BH6" s="655"/>
      <c r="BI6" s="653" t="s">
        <v>65</v>
      </c>
      <c r="BJ6" s="655"/>
      <c r="BK6" s="653" t="s">
        <v>52</v>
      </c>
      <c r="BL6" s="655"/>
      <c r="BM6" s="653" t="s">
        <v>49</v>
      </c>
      <c r="BN6" s="655"/>
      <c r="BO6" s="653" t="s">
        <v>42</v>
      </c>
      <c r="BP6" s="655"/>
      <c r="BQ6" s="653" t="s">
        <v>229</v>
      </c>
      <c r="BR6" s="655"/>
      <c r="BS6" s="653" t="s">
        <v>58</v>
      </c>
      <c r="BT6" s="655"/>
      <c r="BU6" s="653" t="s">
        <v>63</v>
      </c>
      <c r="BV6" s="655"/>
      <c r="BW6" s="653" t="s">
        <v>56</v>
      </c>
      <c r="BX6" s="655"/>
      <c r="BY6" s="653" t="s">
        <v>59</v>
      </c>
      <c r="BZ6" s="655"/>
      <c r="CA6" s="653" t="s">
        <v>137</v>
      </c>
      <c r="CB6" s="655"/>
      <c r="CC6" s="653" t="s">
        <v>73</v>
      </c>
      <c r="CD6" s="655"/>
      <c r="CE6" s="653" t="s">
        <v>38</v>
      </c>
      <c r="CF6" s="655"/>
      <c r="CG6" s="653" t="s">
        <v>41</v>
      </c>
      <c r="CH6" s="655"/>
      <c r="CI6" s="653" t="s">
        <v>71</v>
      </c>
      <c r="CJ6" s="655"/>
      <c r="CK6" s="653" t="s">
        <v>267</v>
      </c>
      <c r="CL6" s="655"/>
      <c r="CM6" s="653" t="s">
        <v>62</v>
      </c>
      <c r="CN6" s="655"/>
      <c r="CO6" s="653" t="s">
        <v>184</v>
      </c>
      <c r="CP6" s="655"/>
      <c r="CQ6" s="653" t="s">
        <v>54</v>
      </c>
      <c r="CR6" s="655"/>
      <c r="CS6" s="653" t="s">
        <v>305</v>
      </c>
      <c r="CT6" s="655"/>
      <c r="CU6" s="653" t="s">
        <v>53</v>
      </c>
      <c r="CV6" s="655"/>
      <c r="CW6" s="653" t="s">
        <v>230</v>
      </c>
      <c r="CX6" s="655"/>
      <c r="CY6" s="653" t="s">
        <v>67</v>
      </c>
      <c r="CZ6" s="655"/>
      <c r="DA6" s="653" t="s">
        <v>306</v>
      </c>
      <c r="DB6" s="655"/>
      <c r="DC6" s="653" t="s">
        <v>50</v>
      </c>
      <c r="DD6" s="655"/>
      <c r="DE6" s="80"/>
      <c r="DF6" s="80"/>
      <c r="DG6" s="80"/>
      <c r="DH6" s="80"/>
      <c r="DI6" s="80"/>
      <c r="DJ6" s="80"/>
      <c r="DK6" s="80"/>
      <c r="DL6" s="80"/>
      <c r="DM6" s="80"/>
      <c r="DN6" s="80"/>
      <c r="DO6" s="80"/>
      <c r="DP6" s="80"/>
      <c r="DQ6" s="80"/>
      <c r="DR6" s="80"/>
      <c r="DS6" s="80"/>
      <c r="DT6" s="80"/>
      <c r="DU6" s="80"/>
      <c r="DV6" s="80"/>
      <c r="DW6" s="80"/>
      <c r="DX6" s="80"/>
      <c r="DY6" s="80"/>
      <c r="DZ6" s="80"/>
      <c r="EA6" s="80"/>
      <c r="EB6" s="80"/>
      <c r="EC6" s="80"/>
      <c r="ED6" s="80"/>
      <c r="EE6" s="80"/>
    </row>
    <row r="7" spans="1:135" s="344" customFormat="1" ht="20.100000000000001" customHeight="1">
      <c r="A7" s="343"/>
      <c r="B7" s="342"/>
      <c r="C7" s="354" t="s">
        <v>174</v>
      </c>
      <c r="D7" s="355" t="s">
        <v>175</v>
      </c>
      <c r="E7" s="354" t="s">
        <v>174</v>
      </c>
      <c r="F7" s="355" t="s">
        <v>175</v>
      </c>
      <c r="G7" s="354" t="s">
        <v>174</v>
      </c>
      <c r="H7" s="355" t="s">
        <v>175</v>
      </c>
      <c r="I7" s="354" t="s">
        <v>174</v>
      </c>
      <c r="J7" s="355" t="s">
        <v>175</v>
      </c>
      <c r="K7" s="354" t="s">
        <v>174</v>
      </c>
      <c r="L7" s="355" t="s">
        <v>175</v>
      </c>
      <c r="M7" s="354" t="s">
        <v>174</v>
      </c>
      <c r="N7" s="355" t="s">
        <v>175</v>
      </c>
      <c r="O7" s="354" t="s">
        <v>174</v>
      </c>
      <c r="P7" s="355" t="s">
        <v>175</v>
      </c>
      <c r="Q7" s="354" t="s">
        <v>174</v>
      </c>
      <c r="R7" s="355" t="s">
        <v>175</v>
      </c>
      <c r="S7" s="354" t="s">
        <v>174</v>
      </c>
      <c r="T7" s="355" t="s">
        <v>175</v>
      </c>
      <c r="U7" s="354" t="s">
        <v>174</v>
      </c>
      <c r="V7" s="355" t="s">
        <v>175</v>
      </c>
      <c r="W7" s="354" t="s">
        <v>174</v>
      </c>
      <c r="X7" s="355" t="s">
        <v>175</v>
      </c>
      <c r="Y7" s="354" t="s">
        <v>174</v>
      </c>
      <c r="Z7" s="355" t="s">
        <v>175</v>
      </c>
      <c r="AA7" s="354" t="s">
        <v>174</v>
      </c>
      <c r="AB7" s="355" t="s">
        <v>175</v>
      </c>
      <c r="AC7" s="354" t="s">
        <v>174</v>
      </c>
      <c r="AD7" s="355" t="s">
        <v>175</v>
      </c>
      <c r="AE7" s="354" t="s">
        <v>174</v>
      </c>
      <c r="AF7" s="355" t="s">
        <v>175</v>
      </c>
      <c r="AG7" s="354" t="s">
        <v>174</v>
      </c>
      <c r="AH7" s="355" t="s">
        <v>175</v>
      </c>
      <c r="AI7" s="354" t="s">
        <v>174</v>
      </c>
      <c r="AJ7" s="355" t="s">
        <v>175</v>
      </c>
      <c r="AK7" s="354" t="s">
        <v>174</v>
      </c>
      <c r="AL7" s="355" t="s">
        <v>175</v>
      </c>
      <c r="AM7" s="354" t="s">
        <v>174</v>
      </c>
      <c r="AN7" s="355" t="s">
        <v>175</v>
      </c>
      <c r="AO7" s="354" t="s">
        <v>174</v>
      </c>
      <c r="AP7" s="355" t="s">
        <v>175</v>
      </c>
      <c r="AQ7" s="354" t="s">
        <v>174</v>
      </c>
      <c r="AR7" s="355" t="s">
        <v>175</v>
      </c>
      <c r="AS7" s="354" t="s">
        <v>174</v>
      </c>
      <c r="AT7" s="355" t="s">
        <v>175</v>
      </c>
      <c r="AU7" s="354" t="s">
        <v>174</v>
      </c>
      <c r="AV7" s="355" t="s">
        <v>175</v>
      </c>
      <c r="AW7" s="354" t="s">
        <v>174</v>
      </c>
      <c r="AX7" s="355" t="s">
        <v>175</v>
      </c>
      <c r="AY7" s="354" t="s">
        <v>174</v>
      </c>
      <c r="AZ7" s="355" t="s">
        <v>175</v>
      </c>
      <c r="BA7" s="354" t="s">
        <v>174</v>
      </c>
      <c r="BB7" s="355" t="s">
        <v>175</v>
      </c>
      <c r="BC7" s="354" t="s">
        <v>174</v>
      </c>
      <c r="BD7" s="355" t="s">
        <v>175</v>
      </c>
      <c r="BE7" s="354" t="s">
        <v>174</v>
      </c>
      <c r="BF7" s="355" t="s">
        <v>175</v>
      </c>
      <c r="BG7" s="354" t="s">
        <v>174</v>
      </c>
      <c r="BH7" s="355" t="s">
        <v>175</v>
      </c>
      <c r="BI7" s="354" t="s">
        <v>174</v>
      </c>
      <c r="BJ7" s="355" t="s">
        <v>175</v>
      </c>
      <c r="BK7" s="354" t="s">
        <v>174</v>
      </c>
      <c r="BL7" s="355" t="s">
        <v>175</v>
      </c>
      <c r="BM7" s="354" t="s">
        <v>174</v>
      </c>
      <c r="BN7" s="355" t="s">
        <v>175</v>
      </c>
      <c r="BO7" s="354" t="s">
        <v>174</v>
      </c>
      <c r="BP7" s="355" t="s">
        <v>175</v>
      </c>
      <c r="BQ7" s="354" t="s">
        <v>174</v>
      </c>
      <c r="BR7" s="355" t="s">
        <v>175</v>
      </c>
      <c r="BS7" s="354" t="s">
        <v>174</v>
      </c>
      <c r="BT7" s="355" t="s">
        <v>175</v>
      </c>
      <c r="BU7" s="354" t="s">
        <v>174</v>
      </c>
      <c r="BV7" s="355" t="s">
        <v>175</v>
      </c>
      <c r="BW7" s="354" t="s">
        <v>174</v>
      </c>
      <c r="BX7" s="355" t="s">
        <v>175</v>
      </c>
      <c r="BY7" s="354" t="s">
        <v>174</v>
      </c>
      <c r="BZ7" s="355" t="s">
        <v>175</v>
      </c>
      <c r="CA7" s="354" t="s">
        <v>174</v>
      </c>
      <c r="CB7" s="355" t="s">
        <v>175</v>
      </c>
      <c r="CC7" s="354" t="s">
        <v>174</v>
      </c>
      <c r="CD7" s="355" t="s">
        <v>175</v>
      </c>
      <c r="CE7" s="354" t="s">
        <v>174</v>
      </c>
      <c r="CF7" s="355" t="s">
        <v>175</v>
      </c>
      <c r="CG7" s="354" t="s">
        <v>174</v>
      </c>
      <c r="CH7" s="355" t="s">
        <v>175</v>
      </c>
      <c r="CI7" s="354" t="s">
        <v>174</v>
      </c>
      <c r="CJ7" s="355" t="s">
        <v>175</v>
      </c>
      <c r="CK7" s="354" t="s">
        <v>174</v>
      </c>
      <c r="CL7" s="355" t="s">
        <v>175</v>
      </c>
      <c r="CM7" s="354" t="s">
        <v>174</v>
      </c>
      <c r="CN7" s="355" t="s">
        <v>175</v>
      </c>
      <c r="CO7" s="354" t="s">
        <v>174</v>
      </c>
      <c r="CP7" s="355" t="s">
        <v>175</v>
      </c>
      <c r="CQ7" s="354" t="s">
        <v>174</v>
      </c>
      <c r="CR7" s="355" t="s">
        <v>175</v>
      </c>
      <c r="CS7" s="354" t="s">
        <v>174</v>
      </c>
      <c r="CT7" s="355" t="s">
        <v>175</v>
      </c>
      <c r="CU7" s="354" t="s">
        <v>174</v>
      </c>
      <c r="CV7" s="355" t="s">
        <v>175</v>
      </c>
      <c r="CW7" s="354" t="s">
        <v>174</v>
      </c>
      <c r="CX7" s="355" t="s">
        <v>175</v>
      </c>
      <c r="CY7" s="354" t="s">
        <v>174</v>
      </c>
      <c r="CZ7" s="355" t="s">
        <v>175</v>
      </c>
      <c r="DA7" s="354" t="s">
        <v>174</v>
      </c>
      <c r="DB7" s="355" t="s">
        <v>175</v>
      </c>
      <c r="DC7" s="354" t="s">
        <v>174</v>
      </c>
      <c r="DD7" s="355" t="s">
        <v>175</v>
      </c>
      <c r="DE7" s="80"/>
      <c r="DF7" s="80"/>
      <c r="DG7" s="80"/>
      <c r="DH7" s="80"/>
      <c r="DI7" s="80"/>
      <c r="DJ7" s="80"/>
      <c r="DK7" s="80"/>
      <c r="DL7" s="80"/>
      <c r="DM7" s="80"/>
      <c r="DN7" s="80"/>
      <c r="DO7" s="80"/>
      <c r="DP7" s="80"/>
      <c r="DQ7" s="80"/>
      <c r="DR7" s="80"/>
      <c r="DS7" s="80"/>
      <c r="DT7" s="80"/>
      <c r="DU7" s="80"/>
      <c r="DV7" s="80"/>
      <c r="DW7" s="80"/>
      <c r="DX7" s="80"/>
      <c r="DY7" s="80"/>
      <c r="DZ7" s="80"/>
      <c r="EA7" s="80"/>
      <c r="EB7" s="80"/>
      <c r="EC7" s="80"/>
      <c r="ED7" s="80"/>
      <c r="EE7" s="80"/>
    </row>
    <row r="8" spans="1:135" s="344" customFormat="1" ht="34.9" customHeight="1">
      <c r="A8" s="182"/>
      <c r="B8" s="356" t="s">
        <v>309</v>
      </c>
      <c r="C8" s="414">
        <v>2096460.6286945599</v>
      </c>
      <c r="D8" s="415">
        <v>100</v>
      </c>
      <c r="E8" s="414">
        <v>987020.61326000001</v>
      </c>
      <c r="F8" s="415">
        <v>100</v>
      </c>
      <c r="G8" s="414">
        <v>1212495.6473014201</v>
      </c>
      <c r="H8" s="415">
        <v>100</v>
      </c>
      <c r="I8" s="414">
        <v>523123.05682018999</v>
      </c>
      <c r="J8" s="415">
        <v>100</v>
      </c>
      <c r="K8" s="414">
        <v>476286.946238</v>
      </c>
      <c r="L8" s="415">
        <v>100</v>
      </c>
      <c r="M8" s="414">
        <v>530852.22049199999</v>
      </c>
      <c r="N8" s="415">
        <v>100</v>
      </c>
      <c r="O8" s="414">
        <v>480464.37127</v>
      </c>
      <c r="P8" s="415">
        <v>100</v>
      </c>
      <c r="Q8" s="414">
        <v>156148.55089923998</v>
      </c>
      <c r="R8" s="415">
        <v>100</v>
      </c>
      <c r="S8" s="414">
        <v>277222.69155027001</v>
      </c>
      <c r="T8" s="415">
        <v>100</v>
      </c>
      <c r="U8" s="414">
        <v>212008.28680258003</v>
      </c>
      <c r="V8" s="415">
        <v>100</v>
      </c>
      <c r="W8" s="414">
        <v>70249.788020999986</v>
      </c>
      <c r="X8" s="415">
        <v>100</v>
      </c>
      <c r="Y8" s="414">
        <v>192658.63285739999</v>
      </c>
      <c r="Z8" s="415">
        <v>100</v>
      </c>
      <c r="AA8" s="414">
        <v>63194.184089889997</v>
      </c>
      <c r="AB8" s="415">
        <v>100</v>
      </c>
      <c r="AC8" s="414">
        <v>51863.347395999997</v>
      </c>
      <c r="AD8" s="415">
        <v>100</v>
      </c>
      <c r="AE8" s="414">
        <v>22952.808889</v>
      </c>
      <c r="AF8" s="415">
        <v>100</v>
      </c>
      <c r="AG8" s="414">
        <v>93068.364653000011</v>
      </c>
      <c r="AH8" s="415">
        <v>100</v>
      </c>
      <c r="AI8" s="414">
        <v>10196.544166</v>
      </c>
      <c r="AJ8" s="415">
        <v>100</v>
      </c>
      <c r="AK8" s="414">
        <v>82396.002353420001</v>
      </c>
      <c r="AL8" s="415">
        <v>100</v>
      </c>
      <c r="AM8" s="414">
        <v>97811.277147999994</v>
      </c>
      <c r="AN8" s="415">
        <v>100</v>
      </c>
      <c r="AO8" s="414">
        <v>42048.483082999999</v>
      </c>
      <c r="AP8" s="415">
        <v>100</v>
      </c>
      <c r="AQ8" s="414">
        <v>107426.350855</v>
      </c>
      <c r="AR8" s="415">
        <v>100</v>
      </c>
      <c r="AS8" s="414">
        <v>66566.730752999996</v>
      </c>
      <c r="AT8" s="415">
        <v>100</v>
      </c>
      <c r="AU8" s="414">
        <v>0</v>
      </c>
      <c r="AV8" s="415" t="s">
        <v>308</v>
      </c>
      <c r="AW8" s="414">
        <v>59623.337239</v>
      </c>
      <c r="AX8" s="415">
        <v>100</v>
      </c>
      <c r="AY8" s="414">
        <v>29808.733546999996</v>
      </c>
      <c r="AZ8" s="415">
        <v>100</v>
      </c>
      <c r="BA8" s="414">
        <v>225</v>
      </c>
      <c r="BB8" s="415">
        <v>100</v>
      </c>
      <c r="BC8" s="414">
        <v>24042.407749999998</v>
      </c>
      <c r="BD8" s="415">
        <v>100</v>
      </c>
      <c r="BE8" s="414">
        <v>46984.756068610004</v>
      </c>
      <c r="BF8" s="415">
        <v>100</v>
      </c>
      <c r="BG8" s="414">
        <v>30180.335300000002</v>
      </c>
      <c r="BH8" s="415">
        <v>100</v>
      </c>
      <c r="BI8" s="414">
        <v>6390.9490770000002</v>
      </c>
      <c r="BJ8" s="415">
        <v>100</v>
      </c>
      <c r="BK8" s="414">
        <v>32869.406922999995</v>
      </c>
      <c r="BL8" s="415">
        <v>100</v>
      </c>
      <c r="BM8" s="414">
        <v>0</v>
      </c>
      <c r="BN8" s="415" t="s">
        <v>308</v>
      </c>
      <c r="BO8" s="414">
        <v>16744.507324000002</v>
      </c>
      <c r="BP8" s="415">
        <v>100</v>
      </c>
      <c r="BQ8" s="414">
        <v>340.81922399999996</v>
      </c>
      <c r="BR8" s="415">
        <v>100</v>
      </c>
      <c r="BS8" s="414">
        <v>13230.582344820003</v>
      </c>
      <c r="BT8" s="415">
        <v>100</v>
      </c>
      <c r="BU8" s="414">
        <v>2811.5461091500001</v>
      </c>
      <c r="BV8" s="415">
        <v>100</v>
      </c>
      <c r="BW8" s="414">
        <v>5361.8648229999999</v>
      </c>
      <c r="BX8" s="415">
        <v>100</v>
      </c>
      <c r="BY8" s="414">
        <v>837.03444500000001</v>
      </c>
      <c r="BZ8" s="415">
        <v>100</v>
      </c>
      <c r="CA8" s="414">
        <v>8263.7515058200006</v>
      </c>
      <c r="CB8" s="415">
        <v>100</v>
      </c>
      <c r="CC8" s="414">
        <v>8460.8933059999999</v>
      </c>
      <c r="CD8" s="415">
        <v>100</v>
      </c>
      <c r="CE8" s="414">
        <v>15.093062</v>
      </c>
      <c r="CF8" s="415">
        <v>100</v>
      </c>
      <c r="CG8" s="414">
        <v>2878.4760354800005</v>
      </c>
      <c r="CH8" s="415">
        <v>100</v>
      </c>
      <c r="CI8" s="414">
        <v>3852.6843730000001</v>
      </c>
      <c r="CJ8" s="415">
        <v>100</v>
      </c>
      <c r="CK8" s="414">
        <v>1084.696958</v>
      </c>
      <c r="CL8" s="415">
        <v>100</v>
      </c>
      <c r="CM8" s="414">
        <v>3435.5011519999998</v>
      </c>
      <c r="CN8" s="415">
        <v>100</v>
      </c>
      <c r="CO8" s="414">
        <v>1.6063837999999997</v>
      </c>
      <c r="CP8" s="415">
        <v>100</v>
      </c>
      <c r="CQ8" s="414">
        <v>1379.9197939999999</v>
      </c>
      <c r="CR8" s="415">
        <v>100</v>
      </c>
      <c r="CS8" s="414">
        <v>8.6829681500000007</v>
      </c>
      <c r="CT8" s="415">
        <v>100</v>
      </c>
      <c r="CU8" s="414">
        <v>0</v>
      </c>
      <c r="CV8" s="415" t="s">
        <v>308</v>
      </c>
      <c r="CW8" s="414">
        <v>0</v>
      </c>
      <c r="CX8" s="415" t="s">
        <v>308</v>
      </c>
      <c r="CY8" s="414">
        <v>0</v>
      </c>
      <c r="CZ8" s="415" t="s">
        <v>308</v>
      </c>
      <c r="DA8" s="414">
        <v>505.09617800000001</v>
      </c>
      <c r="DB8" s="415">
        <v>100</v>
      </c>
      <c r="DC8" s="414">
        <v>0</v>
      </c>
      <c r="DD8" s="415" t="s">
        <v>308</v>
      </c>
      <c r="DE8" s="80"/>
      <c r="DF8" s="80"/>
      <c r="DG8" s="80"/>
      <c r="DH8" s="80"/>
      <c r="DI8" s="80"/>
      <c r="DJ8" s="80"/>
      <c r="DK8" s="80"/>
      <c r="DL8" s="80"/>
      <c r="DM8" s="80"/>
      <c r="DN8" s="80"/>
      <c r="DO8" s="80"/>
      <c r="DP8" s="80"/>
      <c r="DQ8" s="80"/>
      <c r="DR8" s="80"/>
      <c r="DS8" s="80"/>
      <c r="DT8" s="80"/>
      <c r="DU8" s="80"/>
      <c r="DV8" s="80"/>
      <c r="DW8" s="80"/>
      <c r="DX8" s="80"/>
      <c r="DY8" s="80"/>
      <c r="DZ8" s="80"/>
      <c r="EA8" s="80"/>
      <c r="EB8" s="80"/>
      <c r="EC8" s="80"/>
      <c r="ED8" s="80"/>
      <c r="EE8" s="80"/>
    </row>
    <row r="9" spans="1:135" s="138" customFormat="1" ht="20.100000000000001" customHeight="1">
      <c r="A9" s="182"/>
      <c r="B9" s="356" t="s">
        <v>310</v>
      </c>
      <c r="C9" s="357">
        <v>2013185.8195146299</v>
      </c>
      <c r="D9" s="358">
        <v>96.027838155406513</v>
      </c>
      <c r="E9" s="359">
        <v>904610.70497800002</v>
      </c>
      <c r="F9" s="358">
        <v>91.650639594059655</v>
      </c>
      <c r="G9" s="359">
        <v>1184113.7822503101</v>
      </c>
      <c r="H9" s="358">
        <v>97.659219221588316</v>
      </c>
      <c r="I9" s="359">
        <v>501063.21067117999</v>
      </c>
      <c r="J9" s="358">
        <v>95.783048393412244</v>
      </c>
      <c r="K9" s="359">
        <v>452974.55871200003</v>
      </c>
      <c r="L9" s="358">
        <v>95.105390204343152</v>
      </c>
      <c r="M9" s="359">
        <v>501557.53656899999</v>
      </c>
      <c r="N9" s="358">
        <v>94.481574571572978</v>
      </c>
      <c r="O9" s="359">
        <v>471349.92230099998</v>
      </c>
      <c r="P9" s="358">
        <v>98.102991706771519</v>
      </c>
      <c r="Q9" s="359">
        <v>153862.83132010998</v>
      </c>
      <c r="R9" s="358">
        <v>98.536189054610603</v>
      </c>
      <c r="S9" s="359">
        <v>268993.54247869999</v>
      </c>
      <c r="T9" s="358">
        <v>97.031574498627293</v>
      </c>
      <c r="U9" s="359">
        <v>189653.72349364002</v>
      </c>
      <c r="V9" s="358">
        <v>89.455806824307601</v>
      </c>
      <c r="W9" s="359">
        <v>66992.263414999994</v>
      </c>
      <c r="X9" s="358">
        <v>95.362940305206038</v>
      </c>
      <c r="Y9" s="359">
        <v>186165.20187220999</v>
      </c>
      <c r="Z9" s="358">
        <v>96.629566560873371</v>
      </c>
      <c r="AA9" s="359">
        <v>62649.365848349997</v>
      </c>
      <c r="AB9" s="358">
        <v>99.137866483464634</v>
      </c>
      <c r="AC9" s="359">
        <v>48401.805461999997</v>
      </c>
      <c r="AD9" s="358">
        <v>93.325648829471859</v>
      </c>
      <c r="AE9" s="359">
        <v>22949.662455000002</v>
      </c>
      <c r="AF9" s="358">
        <v>99.98629172570898</v>
      </c>
      <c r="AG9" s="359">
        <v>89958.951058000006</v>
      </c>
      <c r="AH9" s="358">
        <v>96.65900050291711</v>
      </c>
      <c r="AI9" s="359">
        <v>9804.119987</v>
      </c>
      <c r="AJ9" s="358">
        <v>96.151400193915464</v>
      </c>
      <c r="AK9" s="359">
        <v>75555.322492910011</v>
      </c>
      <c r="AL9" s="358">
        <v>91.697801270541788</v>
      </c>
      <c r="AM9" s="359">
        <v>95182.773795000001</v>
      </c>
      <c r="AN9" s="358">
        <v>97.312678630069655</v>
      </c>
      <c r="AO9" s="359">
        <v>42048.483082999999</v>
      </c>
      <c r="AP9" s="358">
        <v>100</v>
      </c>
      <c r="AQ9" s="359">
        <v>103808.83296499999</v>
      </c>
      <c r="AR9" s="358">
        <v>96.632560017902136</v>
      </c>
      <c r="AS9" s="359">
        <v>62157.932631000003</v>
      </c>
      <c r="AT9" s="358">
        <v>93.376874495520724</v>
      </c>
      <c r="AU9" s="359">
        <v>0</v>
      </c>
      <c r="AV9" s="358" t="s">
        <v>308</v>
      </c>
      <c r="AW9" s="359">
        <v>50540.648275</v>
      </c>
      <c r="AX9" s="358">
        <v>84.766553861968404</v>
      </c>
      <c r="AY9" s="359">
        <v>27548.723798999999</v>
      </c>
      <c r="AZ9" s="358">
        <v>92.418296656459432</v>
      </c>
      <c r="BA9" s="359">
        <v>225</v>
      </c>
      <c r="BB9" s="358">
        <v>100</v>
      </c>
      <c r="BC9" s="359">
        <v>22748.756172000001</v>
      </c>
      <c r="BD9" s="358">
        <v>94.619292745336637</v>
      </c>
      <c r="BE9" s="359">
        <v>44322.26699253</v>
      </c>
      <c r="BF9" s="358">
        <v>94.333291691049595</v>
      </c>
      <c r="BG9" s="359">
        <v>29232.644198000002</v>
      </c>
      <c r="BH9" s="358">
        <v>96.859905323848409</v>
      </c>
      <c r="BI9" s="359">
        <v>6390.9490770000002</v>
      </c>
      <c r="BJ9" s="358">
        <v>100</v>
      </c>
      <c r="BK9" s="359">
        <v>30264.147586999999</v>
      </c>
      <c r="BL9" s="358">
        <v>92.073908293803157</v>
      </c>
      <c r="BM9" s="359">
        <v>0</v>
      </c>
      <c r="BN9" s="358" t="s">
        <v>308</v>
      </c>
      <c r="BO9" s="359">
        <v>16614.345585999999</v>
      </c>
      <c r="BP9" s="358">
        <v>99.222660090969413</v>
      </c>
      <c r="BQ9" s="359">
        <v>264.403505</v>
      </c>
      <c r="BR9" s="358">
        <v>77.578811986262849</v>
      </c>
      <c r="BS9" s="359">
        <v>12856.582569690001</v>
      </c>
      <c r="BT9" s="358">
        <v>97.173217584965727</v>
      </c>
      <c r="BU9" s="359">
        <v>2811.5461091500001</v>
      </c>
      <c r="BV9" s="358">
        <v>100</v>
      </c>
      <c r="BW9" s="359">
        <v>5296.9330099999997</v>
      </c>
      <c r="BX9" s="358">
        <v>98.789006900706042</v>
      </c>
      <c r="BY9" s="359">
        <v>161.17171099999999</v>
      </c>
      <c r="BZ9" s="358">
        <v>19.255087047224201</v>
      </c>
      <c r="CA9" s="359">
        <v>7574.4077339899995</v>
      </c>
      <c r="CB9" s="358">
        <v>91.65822240244627</v>
      </c>
      <c r="CC9" s="359">
        <v>8263.0752929999999</v>
      </c>
      <c r="CD9" s="358">
        <v>97.661972491016783</v>
      </c>
      <c r="CE9" s="359">
        <v>15.093062</v>
      </c>
      <c r="CF9" s="358">
        <v>100</v>
      </c>
      <c r="CG9" s="359">
        <v>2818.2009723200003</v>
      </c>
      <c r="CH9" s="358">
        <v>97.906007817433533</v>
      </c>
      <c r="CI9" s="359">
        <v>3797.000806</v>
      </c>
      <c r="CJ9" s="358">
        <v>98.554681318037979</v>
      </c>
      <c r="CK9" s="359">
        <v>824.39297099999999</v>
      </c>
      <c r="CL9" s="358">
        <v>76.002146490762073</v>
      </c>
      <c r="CM9" s="359">
        <v>3376.7311749999999</v>
      </c>
      <c r="CN9" s="358">
        <v>98.289333218072514</v>
      </c>
      <c r="CO9" s="359">
        <v>1.1869266399999998</v>
      </c>
      <c r="CP9" s="358">
        <v>73.88811067442289</v>
      </c>
      <c r="CQ9" s="359">
        <v>1376.675119</v>
      </c>
      <c r="CR9" s="358">
        <v>99.764864957071566</v>
      </c>
      <c r="CS9" s="359">
        <v>8.6768181599999998</v>
      </c>
      <c r="CT9" s="358">
        <v>99.929171800543799</v>
      </c>
      <c r="CU9" s="359">
        <v>0</v>
      </c>
      <c r="CV9" s="358" t="s">
        <v>308</v>
      </c>
      <c r="CW9" s="359">
        <v>0</v>
      </c>
      <c r="CX9" s="358" t="s">
        <v>308</v>
      </c>
      <c r="CY9" s="359">
        <v>0</v>
      </c>
      <c r="CZ9" s="358" t="s">
        <v>308</v>
      </c>
      <c r="DA9" s="359">
        <v>433.67761400000001</v>
      </c>
      <c r="DB9" s="358">
        <v>85.86040300625676</v>
      </c>
      <c r="DC9" s="359">
        <v>0</v>
      </c>
      <c r="DD9" s="358" t="s">
        <v>308</v>
      </c>
      <c r="DE9" s="80"/>
      <c r="DF9" s="80"/>
      <c r="DG9" s="80"/>
      <c r="DH9" s="80"/>
      <c r="DI9" s="80"/>
      <c r="DJ9" s="80"/>
      <c r="DK9" s="80"/>
      <c r="DL9" s="80"/>
      <c r="DM9" s="80"/>
      <c r="DN9" s="80"/>
      <c r="DO9" s="80"/>
      <c r="DP9" s="80"/>
      <c r="DQ9" s="80"/>
      <c r="DR9" s="80"/>
      <c r="DS9" s="80"/>
      <c r="DT9" s="80"/>
      <c r="DU9" s="80"/>
      <c r="DV9" s="80"/>
      <c r="DW9" s="80"/>
      <c r="DX9" s="80"/>
      <c r="DY9" s="80"/>
      <c r="DZ9" s="80"/>
      <c r="EA9" s="80"/>
      <c r="EB9" s="80"/>
      <c r="EC9" s="80"/>
      <c r="ED9" s="80"/>
      <c r="EE9" s="80"/>
    </row>
    <row r="10" spans="1:135" s="141" customFormat="1" ht="20.100000000000001" customHeight="1">
      <c r="A10" s="182"/>
      <c r="B10" s="360" t="s">
        <v>311</v>
      </c>
      <c r="C10" s="177">
        <v>1097272.35518579</v>
      </c>
      <c r="D10" s="178">
        <v>52.339277931923192</v>
      </c>
      <c r="E10" s="105">
        <v>469418.90357899998</v>
      </c>
      <c r="F10" s="178">
        <v>47.559179339585498</v>
      </c>
      <c r="G10" s="105">
        <v>656988.44793754001</v>
      </c>
      <c r="H10" s="178">
        <v>54.18480877846946</v>
      </c>
      <c r="I10" s="105">
        <v>171929.79434932998</v>
      </c>
      <c r="J10" s="178">
        <v>32.866032591720845</v>
      </c>
      <c r="K10" s="105">
        <v>226298.27281299999</v>
      </c>
      <c r="L10" s="178">
        <v>47.513011767473259</v>
      </c>
      <c r="M10" s="105">
        <v>210335.596892</v>
      </c>
      <c r="N10" s="178">
        <v>39.62225055723767</v>
      </c>
      <c r="O10" s="105">
        <v>369023.44866300002</v>
      </c>
      <c r="P10" s="178">
        <v>76.805580336283654</v>
      </c>
      <c r="Q10" s="105">
        <v>153862.83132010998</v>
      </c>
      <c r="R10" s="178">
        <v>98.536189054610603</v>
      </c>
      <c r="S10" s="105">
        <v>258452.1206538</v>
      </c>
      <c r="T10" s="178">
        <v>93.229064045406162</v>
      </c>
      <c r="U10" s="105">
        <v>64304.360326180002</v>
      </c>
      <c r="V10" s="178">
        <v>30.331059835439156</v>
      </c>
      <c r="W10" s="105">
        <v>41120.045346999999</v>
      </c>
      <c r="X10" s="178">
        <v>58.5340490062516</v>
      </c>
      <c r="Y10" s="105">
        <v>155662.75644770998</v>
      </c>
      <c r="Z10" s="178">
        <v>80.797187304306675</v>
      </c>
      <c r="AA10" s="105">
        <v>62649.365848349997</v>
      </c>
      <c r="AB10" s="178">
        <v>99.137866483464634</v>
      </c>
      <c r="AC10" s="105">
        <v>14335.592927</v>
      </c>
      <c r="AD10" s="178">
        <v>27.641086907756446</v>
      </c>
      <c r="AE10" s="105">
        <v>22949.662455000002</v>
      </c>
      <c r="AF10" s="178">
        <v>99.98629172570898</v>
      </c>
      <c r="AG10" s="105">
        <v>74916.432713000002</v>
      </c>
      <c r="AH10" s="178">
        <v>80.496130981049859</v>
      </c>
      <c r="AI10" s="105">
        <v>9804.119987</v>
      </c>
      <c r="AJ10" s="178">
        <v>96.151400193915464</v>
      </c>
      <c r="AK10" s="105">
        <v>45212.489251660001</v>
      </c>
      <c r="AL10" s="178">
        <v>54.872187922092039</v>
      </c>
      <c r="AM10" s="105">
        <v>88422.848570000002</v>
      </c>
      <c r="AN10" s="178">
        <v>90.401486564995778</v>
      </c>
      <c r="AO10" s="105">
        <v>42048.483082999999</v>
      </c>
      <c r="AP10" s="178">
        <v>100</v>
      </c>
      <c r="AQ10" s="105">
        <v>103761.52013200001</v>
      </c>
      <c r="AR10" s="178">
        <v>96.588517906610605</v>
      </c>
      <c r="AS10" s="105">
        <v>52810.514582999996</v>
      </c>
      <c r="AT10" s="178">
        <v>79.334697656937223</v>
      </c>
      <c r="AU10" s="105">
        <v>0</v>
      </c>
      <c r="AV10" s="178" t="s">
        <v>308</v>
      </c>
      <c r="AW10" s="105">
        <v>0</v>
      </c>
      <c r="AX10" s="178">
        <v>0</v>
      </c>
      <c r="AY10" s="105">
        <v>26630.719419000001</v>
      </c>
      <c r="AZ10" s="178">
        <v>89.338647604772746</v>
      </c>
      <c r="BA10" s="105">
        <v>225</v>
      </c>
      <c r="BB10" s="178">
        <v>100</v>
      </c>
      <c r="BC10" s="105">
        <v>21929.514676999999</v>
      </c>
      <c r="BD10" s="178">
        <v>91.211807507091308</v>
      </c>
      <c r="BE10" s="105">
        <v>41919.234618300005</v>
      </c>
      <c r="BF10" s="178">
        <v>89.218798022675657</v>
      </c>
      <c r="BG10" s="105">
        <v>25830.313341000001</v>
      </c>
      <c r="BH10" s="178">
        <v>85.586568486533679</v>
      </c>
      <c r="BI10" s="105">
        <v>6390.9490770000002</v>
      </c>
      <c r="BJ10" s="178">
        <v>100</v>
      </c>
      <c r="BK10" s="105">
        <v>8683.8857129999997</v>
      </c>
      <c r="BL10" s="178">
        <v>26.419356252283183</v>
      </c>
      <c r="BM10" s="105">
        <v>0</v>
      </c>
      <c r="BN10" s="178" t="s">
        <v>308</v>
      </c>
      <c r="BO10" s="105">
        <v>16598.830983</v>
      </c>
      <c r="BP10" s="178">
        <v>99.130005211970598</v>
      </c>
      <c r="BQ10" s="105">
        <v>0</v>
      </c>
      <c r="BR10" s="178">
        <v>0</v>
      </c>
      <c r="BS10" s="105">
        <v>12667.369734700002</v>
      </c>
      <c r="BT10" s="178">
        <v>95.743100375770624</v>
      </c>
      <c r="BU10" s="105">
        <v>2811.5461091500001</v>
      </c>
      <c r="BV10" s="178">
        <v>100</v>
      </c>
      <c r="BW10" s="105">
        <v>5296.9330099999997</v>
      </c>
      <c r="BX10" s="178">
        <v>98.789006900706042</v>
      </c>
      <c r="BY10" s="105">
        <v>161.17171099999999</v>
      </c>
      <c r="BZ10" s="178">
        <v>19.255087047224201</v>
      </c>
      <c r="CA10" s="105">
        <v>7574.4077339899995</v>
      </c>
      <c r="CB10" s="178">
        <v>91.65822240244627</v>
      </c>
      <c r="CC10" s="105">
        <v>0</v>
      </c>
      <c r="CD10" s="178">
        <v>0</v>
      </c>
      <c r="CE10" s="105">
        <v>15.093062</v>
      </c>
      <c r="CF10" s="178">
        <v>100</v>
      </c>
      <c r="CG10" s="105">
        <v>2818.2009723200003</v>
      </c>
      <c r="CH10" s="178">
        <v>97.906007817433533</v>
      </c>
      <c r="CI10" s="105">
        <v>3797.000806</v>
      </c>
      <c r="CJ10" s="178">
        <v>98.554681318037979</v>
      </c>
      <c r="CK10" s="105">
        <v>157.010166</v>
      </c>
      <c r="CL10" s="178">
        <v>14.475025936230198</v>
      </c>
      <c r="CM10" s="105">
        <v>3376.7311749999999</v>
      </c>
      <c r="CN10" s="178">
        <v>98.289333218072514</v>
      </c>
      <c r="CO10" s="105">
        <v>0</v>
      </c>
      <c r="CP10" s="178">
        <v>0</v>
      </c>
      <c r="CQ10" s="105">
        <v>1376.675119</v>
      </c>
      <c r="CR10" s="178">
        <v>99.764864957071566</v>
      </c>
      <c r="CS10" s="105">
        <v>0</v>
      </c>
      <c r="CT10" s="178">
        <v>0</v>
      </c>
      <c r="CU10" s="105">
        <v>0</v>
      </c>
      <c r="CV10" s="178" t="s">
        <v>308</v>
      </c>
      <c r="CW10" s="105">
        <v>0</v>
      </c>
      <c r="CX10" s="178" t="s">
        <v>308</v>
      </c>
      <c r="CY10" s="105">
        <v>0</v>
      </c>
      <c r="CZ10" s="178" t="s">
        <v>308</v>
      </c>
      <c r="DA10" s="105">
        <v>0</v>
      </c>
      <c r="DB10" s="178">
        <v>0</v>
      </c>
      <c r="DC10" s="105">
        <v>0</v>
      </c>
      <c r="DD10" s="178" t="s">
        <v>308</v>
      </c>
      <c r="DE10" s="80"/>
      <c r="DF10" s="80"/>
      <c r="DG10" s="80"/>
      <c r="DH10" s="80"/>
      <c r="DI10" s="80"/>
      <c r="DJ10" s="80"/>
      <c r="DK10" s="80"/>
      <c r="DL10" s="80"/>
      <c r="DM10" s="80"/>
      <c r="DN10" s="80"/>
      <c r="DO10" s="80"/>
      <c r="DP10" s="80"/>
      <c r="DQ10" s="80"/>
      <c r="DR10" s="80"/>
      <c r="DS10" s="80"/>
      <c r="DT10" s="80"/>
      <c r="DU10" s="80"/>
      <c r="DV10" s="80"/>
      <c r="DW10" s="80"/>
      <c r="DX10" s="80"/>
      <c r="DY10" s="80"/>
      <c r="DZ10" s="80"/>
      <c r="EA10" s="80"/>
      <c r="EB10" s="80"/>
      <c r="EC10" s="80"/>
      <c r="ED10" s="80"/>
      <c r="EE10" s="80"/>
    </row>
    <row r="11" spans="1:135" s="141" customFormat="1" ht="20.100000000000001" customHeight="1">
      <c r="A11" s="182"/>
      <c r="B11" s="360" t="s">
        <v>312</v>
      </c>
      <c r="C11" s="177">
        <v>874866.56480719999</v>
      </c>
      <c r="D11" s="178">
        <v>41.730646062834417</v>
      </c>
      <c r="E11" s="105">
        <v>388044.77353200002</v>
      </c>
      <c r="F11" s="178">
        <v>39.314758812416173</v>
      </c>
      <c r="G11" s="105">
        <v>451301.31440880999</v>
      </c>
      <c r="H11" s="178">
        <v>37.220860579025143</v>
      </c>
      <c r="I11" s="105">
        <v>134996.46542604</v>
      </c>
      <c r="J11" s="178">
        <v>25.805871805119374</v>
      </c>
      <c r="K11" s="105">
        <v>206401.84224999999</v>
      </c>
      <c r="L11" s="178">
        <v>43.335607637430655</v>
      </c>
      <c r="M11" s="105">
        <v>177334.531613</v>
      </c>
      <c r="N11" s="178">
        <v>33.405630562992521</v>
      </c>
      <c r="O11" s="105">
        <v>335141.83304499998</v>
      </c>
      <c r="P11" s="178">
        <v>69.753732656414797</v>
      </c>
      <c r="Q11" s="105">
        <v>135279.52958475999</v>
      </c>
      <c r="R11" s="178">
        <v>86.635148905130464</v>
      </c>
      <c r="S11" s="105">
        <v>231411.40502450001</v>
      </c>
      <c r="T11" s="178">
        <v>83.474914600393433</v>
      </c>
      <c r="U11" s="105">
        <v>41734.088196849996</v>
      </c>
      <c r="V11" s="178">
        <v>19.685121193263715</v>
      </c>
      <c r="W11" s="105">
        <v>38624.382442000002</v>
      </c>
      <c r="X11" s="178">
        <v>54.981493225935282</v>
      </c>
      <c r="Y11" s="105">
        <v>147157.58289289</v>
      </c>
      <c r="Z11" s="178">
        <v>76.382553281072802</v>
      </c>
      <c r="AA11" s="105">
        <v>43071.764409110001</v>
      </c>
      <c r="AB11" s="178">
        <v>68.157798109780103</v>
      </c>
      <c r="AC11" s="105">
        <v>12868.289778</v>
      </c>
      <c r="AD11" s="178">
        <v>24.811915204286407</v>
      </c>
      <c r="AE11" s="105">
        <v>22097.640600999999</v>
      </c>
      <c r="AF11" s="178">
        <v>96.274232525807179</v>
      </c>
      <c r="AG11" s="105">
        <v>68733.386803000001</v>
      </c>
      <c r="AH11" s="178">
        <v>73.852578219536184</v>
      </c>
      <c r="AI11" s="105">
        <v>9533.1752579999993</v>
      </c>
      <c r="AJ11" s="178">
        <v>93.494179035560109</v>
      </c>
      <c r="AK11" s="105">
        <v>43514.888231630001</v>
      </c>
      <c r="AL11" s="178">
        <v>52.811892553939941</v>
      </c>
      <c r="AM11" s="105">
        <v>49666.920086999999</v>
      </c>
      <c r="AN11" s="178">
        <v>50.778316708663453</v>
      </c>
      <c r="AO11" s="105">
        <v>29334.536852000001</v>
      </c>
      <c r="AP11" s="178">
        <v>69.763603110476566</v>
      </c>
      <c r="AQ11" s="105">
        <v>97003.384351000001</v>
      </c>
      <c r="AR11" s="178">
        <v>90.297569990003183</v>
      </c>
      <c r="AS11" s="105">
        <v>44215.459218999997</v>
      </c>
      <c r="AT11" s="178">
        <v>66.422759115306746</v>
      </c>
      <c r="AU11" s="105">
        <v>0</v>
      </c>
      <c r="AV11" s="178" t="s">
        <v>308</v>
      </c>
      <c r="AW11" s="105">
        <v>0</v>
      </c>
      <c r="AX11" s="178">
        <v>0</v>
      </c>
      <c r="AY11" s="105">
        <v>16107.349995</v>
      </c>
      <c r="AZ11" s="178">
        <v>54.035673704832966</v>
      </c>
      <c r="BA11" s="105">
        <v>225</v>
      </c>
      <c r="BB11" s="178">
        <v>100</v>
      </c>
      <c r="BC11" s="105">
        <v>19331.256936999998</v>
      </c>
      <c r="BD11" s="178">
        <v>80.404829408152764</v>
      </c>
      <c r="BE11" s="105">
        <v>37747.46198598</v>
      </c>
      <c r="BF11" s="178">
        <v>80.339806236003128</v>
      </c>
      <c r="BG11" s="105">
        <v>24216.335348000001</v>
      </c>
      <c r="BH11" s="178">
        <v>80.238788294707902</v>
      </c>
      <c r="BI11" s="105">
        <v>6293.9217019999996</v>
      </c>
      <c r="BJ11" s="178">
        <v>98.481800217291877</v>
      </c>
      <c r="BK11" s="105">
        <v>5840.5445040000004</v>
      </c>
      <c r="BL11" s="178">
        <v>17.768937899251068</v>
      </c>
      <c r="BM11" s="105">
        <v>0</v>
      </c>
      <c r="BN11" s="178" t="s">
        <v>308</v>
      </c>
      <c r="BO11" s="105">
        <v>15896.132965000001</v>
      </c>
      <c r="BP11" s="178">
        <v>94.933417014999179</v>
      </c>
      <c r="BQ11" s="105">
        <v>0</v>
      </c>
      <c r="BR11" s="178">
        <v>0</v>
      </c>
      <c r="BS11" s="105">
        <v>12656.571251919999</v>
      </c>
      <c r="BT11" s="178">
        <v>95.6614827832976</v>
      </c>
      <c r="BU11" s="105">
        <v>2020.3446552600001</v>
      </c>
      <c r="BV11" s="178">
        <v>71.858848364069701</v>
      </c>
      <c r="BW11" s="105">
        <v>3989.8092329999999</v>
      </c>
      <c r="BX11" s="178">
        <v>74.410850789924893</v>
      </c>
      <c r="BY11" s="105">
        <v>161.17171099999999</v>
      </c>
      <c r="BZ11" s="178">
        <v>19.255087047224201</v>
      </c>
      <c r="CA11" s="105">
        <v>6738.69215678</v>
      </c>
      <c r="CB11" s="178">
        <v>81.545193512100028</v>
      </c>
      <c r="CC11" s="105">
        <v>0</v>
      </c>
      <c r="CD11" s="178">
        <v>0</v>
      </c>
      <c r="CE11" s="105">
        <v>0</v>
      </c>
      <c r="CF11" s="178">
        <v>0</v>
      </c>
      <c r="CG11" s="105">
        <v>2253.7414583099999</v>
      </c>
      <c r="CH11" s="178">
        <v>78.296342596931751</v>
      </c>
      <c r="CI11" s="105">
        <v>3797.000806</v>
      </c>
      <c r="CJ11" s="178">
        <v>98.554681318037979</v>
      </c>
      <c r="CK11" s="105">
        <v>124.65448000000001</v>
      </c>
      <c r="CL11" s="178">
        <v>11.492101925854207</v>
      </c>
      <c r="CM11" s="105">
        <v>3376.7311750000003</v>
      </c>
      <c r="CN11" s="178">
        <v>98.289333218072528</v>
      </c>
      <c r="CO11" s="105">
        <v>0</v>
      </c>
      <c r="CP11" s="178">
        <v>0</v>
      </c>
      <c r="CQ11" s="105">
        <v>1050.890042</v>
      </c>
      <c r="CR11" s="178">
        <v>76.155878520574376</v>
      </c>
      <c r="CS11" s="105">
        <v>0</v>
      </c>
      <c r="CT11" s="178">
        <v>0</v>
      </c>
      <c r="CU11" s="105">
        <v>0</v>
      </c>
      <c r="CV11" s="178" t="s">
        <v>308</v>
      </c>
      <c r="CW11" s="105">
        <v>0</v>
      </c>
      <c r="CX11" s="178" t="s">
        <v>308</v>
      </c>
      <c r="CY11" s="105">
        <v>0</v>
      </c>
      <c r="CZ11" s="178" t="s">
        <v>308</v>
      </c>
      <c r="DA11" s="105">
        <v>0</v>
      </c>
      <c r="DB11" s="178">
        <v>0</v>
      </c>
      <c r="DC11" s="105">
        <v>0</v>
      </c>
      <c r="DD11" s="178" t="s">
        <v>308</v>
      </c>
      <c r="DE11" s="80"/>
      <c r="DF11" s="80"/>
      <c r="DG11" s="80"/>
      <c r="DH11" s="80"/>
      <c r="DI11" s="80"/>
      <c r="DJ11" s="80"/>
      <c r="DK11" s="80"/>
      <c r="DL11" s="80"/>
      <c r="DM11" s="80"/>
      <c r="DN11" s="80"/>
      <c r="DO11" s="80"/>
      <c r="DP11" s="80"/>
      <c r="DQ11" s="80"/>
      <c r="DR11" s="80"/>
      <c r="DS11" s="80"/>
      <c r="DT11" s="80"/>
      <c r="DU11" s="80"/>
      <c r="DV11" s="80"/>
      <c r="DW11" s="80"/>
      <c r="DX11" s="80"/>
      <c r="DY11" s="80"/>
      <c r="DZ11" s="80"/>
      <c r="EA11" s="80"/>
      <c r="EB11" s="80"/>
      <c r="EC11" s="80"/>
      <c r="ED11" s="80"/>
      <c r="EE11" s="80"/>
    </row>
    <row r="12" spans="1:135" s="141" customFormat="1" ht="20.100000000000001" customHeight="1">
      <c r="A12" s="182"/>
      <c r="B12" s="360" t="s">
        <v>313</v>
      </c>
      <c r="C12" s="177">
        <v>44249.199068599999</v>
      </c>
      <c r="D12" s="178">
        <v>2.110662058850751</v>
      </c>
      <c r="E12" s="105">
        <v>9504.3739949999999</v>
      </c>
      <c r="F12" s="178">
        <v>0.96293571454483562</v>
      </c>
      <c r="G12" s="105">
        <v>62245.899866150001</v>
      </c>
      <c r="H12" s="178">
        <v>5.133700892426873</v>
      </c>
      <c r="I12" s="105">
        <v>2450.06934387</v>
      </c>
      <c r="J12" s="178">
        <v>0.4683543024776573</v>
      </c>
      <c r="K12" s="105">
        <v>4888.2717620000003</v>
      </c>
      <c r="L12" s="178">
        <v>1.0263291489742692</v>
      </c>
      <c r="M12" s="105">
        <v>20527.124949000001</v>
      </c>
      <c r="N12" s="178">
        <v>3.8668247313678421</v>
      </c>
      <c r="O12" s="105">
        <v>20523.885459000001</v>
      </c>
      <c r="P12" s="178">
        <v>4.2716768789223032</v>
      </c>
      <c r="Q12" s="105">
        <v>15788.051693309999</v>
      </c>
      <c r="R12" s="178">
        <v>10.110917842265318</v>
      </c>
      <c r="S12" s="105">
        <v>11224.507148409999</v>
      </c>
      <c r="T12" s="178">
        <v>4.048913559579451</v>
      </c>
      <c r="U12" s="105">
        <v>16184.301178649999</v>
      </c>
      <c r="V12" s="178">
        <v>7.6338059340674054</v>
      </c>
      <c r="W12" s="105">
        <v>817.47940100000005</v>
      </c>
      <c r="X12" s="178">
        <v>1.1636752565796047</v>
      </c>
      <c r="Y12" s="105">
        <v>5304.4288163400006</v>
      </c>
      <c r="Z12" s="178">
        <v>2.7532785516370688</v>
      </c>
      <c r="AA12" s="105">
        <v>11189.670186450001</v>
      </c>
      <c r="AB12" s="178">
        <v>17.706803794686795</v>
      </c>
      <c r="AC12" s="105">
        <v>1467.3031490000001</v>
      </c>
      <c r="AD12" s="178">
        <v>2.8291717034700445</v>
      </c>
      <c r="AE12" s="105">
        <v>852.02185399999996</v>
      </c>
      <c r="AF12" s="178">
        <v>3.7120591999017885</v>
      </c>
      <c r="AG12" s="105">
        <v>2895.9531529999999</v>
      </c>
      <c r="AH12" s="178">
        <v>3.1116407425846506</v>
      </c>
      <c r="AI12" s="105">
        <v>270.944729</v>
      </c>
      <c r="AJ12" s="178">
        <v>2.6572211583553496</v>
      </c>
      <c r="AK12" s="105">
        <v>1697.60102003</v>
      </c>
      <c r="AL12" s="178">
        <v>2.0602953681520906</v>
      </c>
      <c r="AM12" s="105">
        <v>11680.412729</v>
      </c>
      <c r="AN12" s="178">
        <v>11.941785313084255</v>
      </c>
      <c r="AO12" s="105">
        <v>12713.946231</v>
      </c>
      <c r="AP12" s="178">
        <v>30.236396889523437</v>
      </c>
      <c r="AQ12" s="105">
        <v>1798.4749770000001</v>
      </c>
      <c r="AR12" s="178">
        <v>1.6741469506187669</v>
      </c>
      <c r="AS12" s="105">
        <v>3540.1872079999998</v>
      </c>
      <c r="AT12" s="178">
        <v>5.318253079208719</v>
      </c>
      <c r="AU12" s="105">
        <v>0</v>
      </c>
      <c r="AV12" s="178" t="s">
        <v>308</v>
      </c>
      <c r="AW12" s="105">
        <v>0</v>
      </c>
      <c r="AX12" s="178">
        <v>0</v>
      </c>
      <c r="AY12" s="105">
        <v>870.44331899999997</v>
      </c>
      <c r="AZ12" s="178">
        <v>2.9200949366988551</v>
      </c>
      <c r="BA12" s="105">
        <v>0</v>
      </c>
      <c r="BB12" s="178">
        <v>0</v>
      </c>
      <c r="BC12" s="105">
        <v>2129.54972</v>
      </c>
      <c r="BD12" s="178">
        <v>8.8574727712119437</v>
      </c>
      <c r="BE12" s="105">
        <v>2146.9032269100003</v>
      </c>
      <c r="BF12" s="178">
        <v>4.5693612280863212</v>
      </c>
      <c r="BG12" s="105">
        <v>1613.977993</v>
      </c>
      <c r="BH12" s="178">
        <v>5.3477801918257679</v>
      </c>
      <c r="BI12" s="105">
        <v>97.027375000000006</v>
      </c>
      <c r="BJ12" s="178">
        <v>1.5181997827081106</v>
      </c>
      <c r="BK12" s="105">
        <v>2843.3412090000002</v>
      </c>
      <c r="BL12" s="178">
        <v>8.6504183530321139</v>
      </c>
      <c r="BM12" s="105">
        <v>0</v>
      </c>
      <c r="BN12" s="178" t="s">
        <v>308</v>
      </c>
      <c r="BO12" s="105">
        <v>702.69801800000005</v>
      </c>
      <c r="BP12" s="178">
        <v>4.196588196971426</v>
      </c>
      <c r="BQ12" s="105">
        <v>0</v>
      </c>
      <c r="BR12" s="178">
        <v>0</v>
      </c>
      <c r="BS12" s="105">
        <v>10.798482779999999</v>
      </c>
      <c r="BT12" s="178">
        <v>8.1617592473000919E-2</v>
      </c>
      <c r="BU12" s="105">
        <v>626.28479319000007</v>
      </c>
      <c r="BV12" s="178">
        <v>22.275458728981736</v>
      </c>
      <c r="BW12" s="105">
        <v>0</v>
      </c>
      <c r="BX12" s="178">
        <v>0</v>
      </c>
      <c r="BY12" s="105">
        <v>0</v>
      </c>
      <c r="BZ12" s="178">
        <v>0</v>
      </c>
      <c r="CA12" s="105">
        <v>835.71557721000011</v>
      </c>
      <c r="CB12" s="178">
        <v>10.113028890346252</v>
      </c>
      <c r="CC12" s="105">
        <v>0</v>
      </c>
      <c r="CD12" s="178">
        <v>0</v>
      </c>
      <c r="CE12" s="105">
        <v>15.093062</v>
      </c>
      <c r="CF12" s="178">
        <v>100</v>
      </c>
      <c r="CG12" s="105">
        <v>251.26778818</v>
      </c>
      <c r="CH12" s="178">
        <v>8.7291950699912562</v>
      </c>
      <c r="CI12" s="105">
        <v>0</v>
      </c>
      <c r="CJ12" s="178">
        <v>0</v>
      </c>
      <c r="CK12" s="105">
        <v>32.355685999999999</v>
      </c>
      <c r="CL12" s="178">
        <v>2.9829240103759926</v>
      </c>
      <c r="CM12" s="105">
        <v>0</v>
      </c>
      <c r="CN12" s="178">
        <v>0</v>
      </c>
      <c r="CO12" s="105">
        <v>0</v>
      </c>
      <c r="CP12" s="178">
        <v>0</v>
      </c>
      <c r="CQ12" s="105">
        <v>325.785077</v>
      </c>
      <c r="CR12" s="178">
        <v>23.608986436497194</v>
      </c>
      <c r="CS12" s="105">
        <v>0</v>
      </c>
      <c r="CT12" s="178">
        <v>0</v>
      </c>
      <c r="CU12" s="105">
        <v>0</v>
      </c>
      <c r="CV12" s="178" t="s">
        <v>308</v>
      </c>
      <c r="CW12" s="105">
        <v>0</v>
      </c>
      <c r="CX12" s="178" t="s">
        <v>308</v>
      </c>
      <c r="CY12" s="105">
        <v>0</v>
      </c>
      <c r="CZ12" s="178" t="s">
        <v>308</v>
      </c>
      <c r="DA12" s="105">
        <v>0</v>
      </c>
      <c r="DB12" s="178">
        <v>0</v>
      </c>
      <c r="DC12" s="105">
        <v>0</v>
      </c>
      <c r="DD12" s="178" t="s">
        <v>308</v>
      </c>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row>
    <row r="13" spans="1:135" s="141" customFormat="1" ht="20.100000000000001" customHeight="1">
      <c r="A13" s="182"/>
      <c r="B13" s="360" t="s">
        <v>314</v>
      </c>
      <c r="C13" s="177">
        <v>178156.59130998998</v>
      </c>
      <c r="D13" s="178">
        <v>8.4979698102380237</v>
      </c>
      <c r="E13" s="105">
        <v>71869.756051999997</v>
      </c>
      <c r="F13" s="178">
        <v>7.2814848126244893</v>
      </c>
      <c r="G13" s="105">
        <v>143441.23366257999</v>
      </c>
      <c r="H13" s="178">
        <v>11.830247307017446</v>
      </c>
      <c r="I13" s="105">
        <v>34483.259579419995</v>
      </c>
      <c r="J13" s="178">
        <v>6.5918064841238158</v>
      </c>
      <c r="K13" s="105">
        <v>15008.158801</v>
      </c>
      <c r="L13" s="178">
        <v>3.1510749810683332</v>
      </c>
      <c r="M13" s="105">
        <v>12473.940329999999</v>
      </c>
      <c r="N13" s="178">
        <v>2.3497952628773047</v>
      </c>
      <c r="O13" s="105">
        <v>13357.730159000001</v>
      </c>
      <c r="P13" s="178">
        <v>2.7801708009465576</v>
      </c>
      <c r="Q13" s="105">
        <v>2795.2500420400002</v>
      </c>
      <c r="R13" s="178">
        <v>1.7901223072148313</v>
      </c>
      <c r="S13" s="105">
        <v>15816.20848089</v>
      </c>
      <c r="T13" s="178">
        <v>5.7052358854332734</v>
      </c>
      <c r="U13" s="105">
        <v>6385.97095068</v>
      </c>
      <c r="V13" s="178">
        <v>3.0121327081080334</v>
      </c>
      <c r="W13" s="105">
        <v>1678.1835040000001</v>
      </c>
      <c r="X13" s="178">
        <v>2.3888805237367201</v>
      </c>
      <c r="Y13" s="105">
        <v>3200.7447384799998</v>
      </c>
      <c r="Z13" s="178">
        <v>1.6613554715967971</v>
      </c>
      <c r="AA13" s="105">
        <v>8387.9312527900001</v>
      </c>
      <c r="AB13" s="178">
        <v>13.273264578997749</v>
      </c>
      <c r="AC13" s="105">
        <v>0</v>
      </c>
      <c r="AD13" s="178">
        <v>0</v>
      </c>
      <c r="AE13" s="105">
        <v>0</v>
      </c>
      <c r="AF13" s="178">
        <v>0</v>
      </c>
      <c r="AG13" s="105">
        <v>3287.0927569999999</v>
      </c>
      <c r="AH13" s="178">
        <v>3.5319120189290252</v>
      </c>
      <c r="AI13" s="105">
        <v>0</v>
      </c>
      <c r="AJ13" s="178">
        <v>0</v>
      </c>
      <c r="AK13" s="105">
        <v>0</v>
      </c>
      <c r="AL13" s="178">
        <v>0</v>
      </c>
      <c r="AM13" s="105">
        <v>27075.515754</v>
      </c>
      <c r="AN13" s="178">
        <v>27.681384543248065</v>
      </c>
      <c r="AO13" s="105">
        <v>0</v>
      </c>
      <c r="AP13" s="178">
        <v>0</v>
      </c>
      <c r="AQ13" s="105">
        <v>4959.6608040000001</v>
      </c>
      <c r="AR13" s="178">
        <v>4.616800965988654</v>
      </c>
      <c r="AS13" s="105">
        <v>5054.8681560000005</v>
      </c>
      <c r="AT13" s="178">
        <v>7.5936854624217673</v>
      </c>
      <c r="AU13" s="105">
        <v>0</v>
      </c>
      <c r="AV13" s="178" t="s">
        <v>308</v>
      </c>
      <c r="AW13" s="105">
        <v>0</v>
      </c>
      <c r="AX13" s="178">
        <v>0</v>
      </c>
      <c r="AY13" s="105">
        <v>9652.9261050000005</v>
      </c>
      <c r="AZ13" s="178">
        <v>32.38287896324092</v>
      </c>
      <c r="BA13" s="105">
        <v>0</v>
      </c>
      <c r="BB13" s="178">
        <v>0</v>
      </c>
      <c r="BC13" s="105">
        <v>468.70801999999998</v>
      </c>
      <c r="BD13" s="178">
        <v>1.9495053277265875</v>
      </c>
      <c r="BE13" s="105">
        <v>2024.8694054100001</v>
      </c>
      <c r="BF13" s="178">
        <v>4.3096305585861989</v>
      </c>
      <c r="BG13" s="105">
        <v>0</v>
      </c>
      <c r="BH13" s="178">
        <v>0</v>
      </c>
      <c r="BI13" s="105">
        <v>0</v>
      </c>
      <c r="BJ13" s="178">
        <v>0</v>
      </c>
      <c r="BK13" s="105">
        <v>0</v>
      </c>
      <c r="BL13" s="178">
        <v>0</v>
      </c>
      <c r="BM13" s="105">
        <v>0</v>
      </c>
      <c r="BN13" s="178" t="s">
        <v>308</v>
      </c>
      <c r="BO13" s="105">
        <v>0</v>
      </c>
      <c r="BP13" s="178">
        <v>0</v>
      </c>
      <c r="BQ13" s="105">
        <v>0</v>
      </c>
      <c r="BR13" s="178">
        <v>0</v>
      </c>
      <c r="BS13" s="105">
        <v>0</v>
      </c>
      <c r="BT13" s="178">
        <v>0</v>
      </c>
      <c r="BU13" s="105">
        <v>164.91666069999999</v>
      </c>
      <c r="BV13" s="178">
        <v>5.8656929069485679</v>
      </c>
      <c r="BW13" s="105">
        <v>1307.123777</v>
      </c>
      <c r="BX13" s="178">
        <v>24.378156110781163</v>
      </c>
      <c r="BY13" s="105">
        <v>0</v>
      </c>
      <c r="BZ13" s="178">
        <v>0</v>
      </c>
      <c r="CA13" s="105">
        <v>0</v>
      </c>
      <c r="CB13" s="178">
        <v>0</v>
      </c>
      <c r="CC13" s="105">
        <v>0</v>
      </c>
      <c r="CD13" s="178">
        <v>0</v>
      </c>
      <c r="CE13" s="105">
        <v>0</v>
      </c>
      <c r="CF13" s="178">
        <v>0</v>
      </c>
      <c r="CG13" s="105">
        <v>313.19172583</v>
      </c>
      <c r="CH13" s="178">
        <v>10.880470150510519</v>
      </c>
      <c r="CI13" s="105">
        <v>0</v>
      </c>
      <c r="CJ13" s="178">
        <v>0</v>
      </c>
      <c r="CK13" s="105">
        <v>0</v>
      </c>
      <c r="CL13" s="178">
        <v>0</v>
      </c>
      <c r="CM13" s="105">
        <v>0</v>
      </c>
      <c r="CN13" s="178">
        <v>0</v>
      </c>
      <c r="CO13" s="105">
        <v>0</v>
      </c>
      <c r="CP13" s="178">
        <v>0</v>
      </c>
      <c r="CQ13" s="105">
        <v>0</v>
      </c>
      <c r="CR13" s="178">
        <v>0</v>
      </c>
      <c r="CS13" s="105">
        <v>0</v>
      </c>
      <c r="CT13" s="178">
        <v>0</v>
      </c>
      <c r="CU13" s="105">
        <v>0</v>
      </c>
      <c r="CV13" s="178" t="s">
        <v>308</v>
      </c>
      <c r="CW13" s="105">
        <v>0</v>
      </c>
      <c r="CX13" s="178" t="s">
        <v>308</v>
      </c>
      <c r="CY13" s="105">
        <v>0</v>
      </c>
      <c r="CZ13" s="178" t="s">
        <v>308</v>
      </c>
      <c r="DA13" s="105">
        <v>0</v>
      </c>
      <c r="DB13" s="178">
        <v>0</v>
      </c>
      <c r="DC13" s="105">
        <v>0</v>
      </c>
      <c r="DD13" s="178" t="s">
        <v>308</v>
      </c>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c r="ED13" s="80"/>
      <c r="EE13" s="80"/>
    </row>
    <row r="14" spans="1:135" s="141" customFormat="1" ht="20.100000000000001" customHeight="1">
      <c r="A14" s="182"/>
      <c r="B14" s="360" t="s">
        <v>315</v>
      </c>
      <c r="C14" s="177">
        <v>538397.52722074999</v>
      </c>
      <c r="D14" s="178">
        <v>25.681261066944217</v>
      </c>
      <c r="E14" s="105">
        <v>203340.75684799999</v>
      </c>
      <c r="F14" s="178">
        <v>20.601470133069668</v>
      </c>
      <c r="G14" s="105">
        <v>239177.68677636998</v>
      </c>
      <c r="H14" s="178">
        <v>19.726065599385336</v>
      </c>
      <c r="I14" s="105">
        <v>251619.40031857</v>
      </c>
      <c r="J14" s="178">
        <v>48.099466662402854</v>
      </c>
      <c r="K14" s="105">
        <v>85616.834539000003</v>
      </c>
      <c r="L14" s="178">
        <v>17.975893569045535</v>
      </c>
      <c r="M14" s="105">
        <v>55382.520193999997</v>
      </c>
      <c r="N14" s="178">
        <v>10.43275662342918</v>
      </c>
      <c r="O14" s="105">
        <v>98761.525108999995</v>
      </c>
      <c r="P14" s="178">
        <v>20.55543158131497</v>
      </c>
      <c r="Q14" s="105">
        <v>0</v>
      </c>
      <c r="R14" s="178">
        <v>0</v>
      </c>
      <c r="S14" s="105">
        <v>7522.9060861600001</v>
      </c>
      <c r="T14" s="178">
        <v>2.7136689439420723</v>
      </c>
      <c r="U14" s="105">
        <v>124830.97501961001</v>
      </c>
      <c r="V14" s="178">
        <v>58.880233835317654</v>
      </c>
      <c r="W14" s="105">
        <v>12612.094426</v>
      </c>
      <c r="X14" s="178">
        <v>17.953213498992802</v>
      </c>
      <c r="Y14" s="105">
        <v>13625.15463886</v>
      </c>
      <c r="Z14" s="178">
        <v>7.0721744656752143</v>
      </c>
      <c r="AA14" s="105">
        <v>0</v>
      </c>
      <c r="AB14" s="178">
        <v>0</v>
      </c>
      <c r="AC14" s="105">
        <v>34024.835781000002</v>
      </c>
      <c r="AD14" s="178">
        <v>65.604781583427439</v>
      </c>
      <c r="AE14" s="105">
        <v>0</v>
      </c>
      <c r="AF14" s="178">
        <v>0</v>
      </c>
      <c r="AG14" s="105">
        <v>452.95087699999999</v>
      </c>
      <c r="AH14" s="178">
        <v>0.48668618889866716</v>
      </c>
      <c r="AI14" s="105">
        <v>0</v>
      </c>
      <c r="AJ14" s="178">
        <v>0</v>
      </c>
      <c r="AK14" s="105">
        <v>25863.1350938</v>
      </c>
      <c r="AL14" s="178">
        <v>31.388822703880248</v>
      </c>
      <c r="AM14" s="105">
        <v>6602.6899489999996</v>
      </c>
      <c r="AN14" s="178">
        <v>6.7504383354583446</v>
      </c>
      <c r="AO14" s="105">
        <v>0</v>
      </c>
      <c r="AP14" s="178">
        <v>0</v>
      </c>
      <c r="AQ14" s="105">
        <v>8.2868130000000004</v>
      </c>
      <c r="AR14" s="178">
        <v>7.7139481459118217E-3</v>
      </c>
      <c r="AS14" s="105">
        <v>113.597227</v>
      </c>
      <c r="AT14" s="178">
        <v>0.17065165393431983</v>
      </c>
      <c r="AU14" s="105">
        <v>0</v>
      </c>
      <c r="AV14" s="178" t="s">
        <v>308</v>
      </c>
      <c r="AW14" s="105">
        <v>50540.648275</v>
      </c>
      <c r="AX14" s="178">
        <v>84.766553861968404</v>
      </c>
      <c r="AY14" s="105">
        <v>914.22658200000001</v>
      </c>
      <c r="AZ14" s="178">
        <v>3.0669755914269943</v>
      </c>
      <c r="BA14" s="105">
        <v>0</v>
      </c>
      <c r="BB14" s="178">
        <v>0</v>
      </c>
      <c r="BC14" s="105">
        <v>705.02267700000004</v>
      </c>
      <c r="BD14" s="178">
        <v>2.9324129443732612</v>
      </c>
      <c r="BE14" s="105">
        <v>2403.0323742300002</v>
      </c>
      <c r="BF14" s="178">
        <v>5.1144936683739424</v>
      </c>
      <c r="BG14" s="105">
        <v>3402.3308569999999</v>
      </c>
      <c r="BH14" s="178">
        <v>11.273336837314725</v>
      </c>
      <c r="BI14" s="105">
        <v>0</v>
      </c>
      <c r="BJ14" s="178">
        <v>0</v>
      </c>
      <c r="BK14" s="105">
        <v>21580.261874</v>
      </c>
      <c r="BL14" s="178">
        <v>65.654552041519977</v>
      </c>
      <c r="BM14" s="105">
        <v>0</v>
      </c>
      <c r="BN14" s="178" t="s">
        <v>308</v>
      </c>
      <c r="BO14" s="105">
        <v>15.514602999999999</v>
      </c>
      <c r="BP14" s="178">
        <v>9.2654878998815485E-2</v>
      </c>
      <c r="BQ14" s="105">
        <v>264.403505</v>
      </c>
      <c r="BR14" s="178">
        <v>77.578811986262849</v>
      </c>
      <c r="BS14" s="105">
        <v>0</v>
      </c>
      <c r="BT14" s="178">
        <v>0</v>
      </c>
      <c r="BU14" s="105">
        <v>0</v>
      </c>
      <c r="BV14" s="178">
        <v>0</v>
      </c>
      <c r="BW14" s="105">
        <v>0</v>
      </c>
      <c r="BX14" s="178">
        <v>0</v>
      </c>
      <c r="BY14" s="105">
        <v>0</v>
      </c>
      <c r="BZ14" s="178">
        <v>0</v>
      </c>
      <c r="CA14" s="105">
        <v>0</v>
      </c>
      <c r="CB14" s="178">
        <v>0</v>
      </c>
      <c r="CC14" s="105">
        <v>8263.0752929999999</v>
      </c>
      <c r="CD14" s="178">
        <v>97.661972491016783</v>
      </c>
      <c r="CE14" s="105">
        <v>0</v>
      </c>
      <c r="CF14" s="178">
        <v>0</v>
      </c>
      <c r="CG14" s="105">
        <v>0</v>
      </c>
      <c r="CH14" s="178">
        <v>0</v>
      </c>
      <c r="CI14" s="105">
        <v>0</v>
      </c>
      <c r="CJ14" s="178">
        <v>0</v>
      </c>
      <c r="CK14" s="105">
        <v>651.31216099999995</v>
      </c>
      <c r="CL14" s="178">
        <v>60.045541401804122</v>
      </c>
      <c r="CM14" s="105">
        <v>0</v>
      </c>
      <c r="CN14" s="178">
        <v>0</v>
      </c>
      <c r="CO14" s="105">
        <v>1.1869266399999998</v>
      </c>
      <c r="CP14" s="178">
        <v>73.88811067442289</v>
      </c>
      <c r="CQ14" s="105">
        <v>0</v>
      </c>
      <c r="CR14" s="178">
        <v>0</v>
      </c>
      <c r="CS14" s="105">
        <v>8.6768181599999998</v>
      </c>
      <c r="CT14" s="178">
        <v>99.929171800543799</v>
      </c>
      <c r="CU14" s="105">
        <v>0</v>
      </c>
      <c r="CV14" s="178" t="s">
        <v>308</v>
      </c>
      <c r="CW14" s="105">
        <v>0</v>
      </c>
      <c r="CX14" s="178" t="s">
        <v>308</v>
      </c>
      <c r="CY14" s="105">
        <v>0</v>
      </c>
      <c r="CZ14" s="178" t="s">
        <v>308</v>
      </c>
      <c r="DA14" s="105">
        <v>433.67761400000001</v>
      </c>
      <c r="DB14" s="178">
        <v>85.86040300625676</v>
      </c>
      <c r="DC14" s="105">
        <v>0</v>
      </c>
      <c r="DD14" s="178" t="s">
        <v>308</v>
      </c>
      <c r="DE14" s="80"/>
      <c r="DF14" s="80"/>
      <c r="DG14" s="80"/>
      <c r="DH14" s="80"/>
      <c r="DI14" s="80"/>
      <c r="DJ14" s="80"/>
      <c r="DK14" s="80"/>
      <c r="DL14" s="80"/>
      <c r="DM14" s="80"/>
      <c r="DN14" s="80"/>
      <c r="DO14" s="80"/>
      <c r="DP14" s="80"/>
      <c r="DQ14" s="80"/>
      <c r="DR14" s="80"/>
      <c r="DS14" s="80"/>
      <c r="DT14" s="80"/>
      <c r="DU14" s="80"/>
      <c r="DV14" s="80"/>
      <c r="DW14" s="80"/>
      <c r="DX14" s="80"/>
      <c r="DY14" s="80"/>
      <c r="DZ14" s="80"/>
      <c r="EA14" s="80"/>
      <c r="EB14" s="80"/>
      <c r="EC14" s="80"/>
      <c r="ED14" s="80"/>
      <c r="EE14" s="80"/>
    </row>
    <row r="15" spans="1:135" s="141" customFormat="1" ht="20.100000000000001" customHeight="1">
      <c r="A15" s="182"/>
      <c r="B15" s="360" t="s">
        <v>316</v>
      </c>
      <c r="C15" s="177">
        <v>377515.93710809003</v>
      </c>
      <c r="D15" s="178">
        <v>18.007299156539112</v>
      </c>
      <c r="E15" s="105">
        <v>231851.044551</v>
      </c>
      <c r="F15" s="178">
        <v>23.489990121404489</v>
      </c>
      <c r="G15" s="105">
        <v>287947.64753640001</v>
      </c>
      <c r="H15" s="178">
        <v>23.748344843733506</v>
      </c>
      <c r="I15" s="105">
        <v>77514.016003280005</v>
      </c>
      <c r="J15" s="178">
        <v>14.81754913928855</v>
      </c>
      <c r="K15" s="105">
        <v>141059.45136000001</v>
      </c>
      <c r="L15" s="178">
        <v>29.616484867824354</v>
      </c>
      <c r="M15" s="105">
        <v>235839.41948300001</v>
      </c>
      <c r="N15" s="178">
        <v>44.426567390906136</v>
      </c>
      <c r="O15" s="105">
        <v>3564.9485289999998</v>
      </c>
      <c r="P15" s="178">
        <v>0.74197978917289054</v>
      </c>
      <c r="Q15" s="105">
        <v>0</v>
      </c>
      <c r="R15" s="178">
        <v>0</v>
      </c>
      <c r="S15" s="105">
        <v>3018.51573874</v>
      </c>
      <c r="T15" s="178">
        <v>1.0888415092790624</v>
      </c>
      <c r="U15" s="105">
        <v>518.38814785</v>
      </c>
      <c r="V15" s="178">
        <v>0.24451315355079389</v>
      </c>
      <c r="W15" s="105">
        <v>13260.123642</v>
      </c>
      <c r="X15" s="178">
        <v>18.875677799961633</v>
      </c>
      <c r="Y15" s="105">
        <v>16877.290785639998</v>
      </c>
      <c r="Z15" s="178">
        <v>8.7602047908914891</v>
      </c>
      <c r="AA15" s="105">
        <v>0</v>
      </c>
      <c r="AB15" s="178">
        <v>0</v>
      </c>
      <c r="AC15" s="105">
        <v>41.376753999999998</v>
      </c>
      <c r="AD15" s="178">
        <v>7.9780338287981811E-2</v>
      </c>
      <c r="AE15" s="105">
        <v>0</v>
      </c>
      <c r="AF15" s="178">
        <v>0</v>
      </c>
      <c r="AG15" s="105">
        <v>14589.567467999999</v>
      </c>
      <c r="AH15" s="178">
        <v>15.676183332968568</v>
      </c>
      <c r="AI15" s="105">
        <v>0</v>
      </c>
      <c r="AJ15" s="178">
        <v>0</v>
      </c>
      <c r="AK15" s="105">
        <v>4479.6981474499999</v>
      </c>
      <c r="AL15" s="178">
        <v>5.4367906445694958</v>
      </c>
      <c r="AM15" s="105">
        <v>157.235276</v>
      </c>
      <c r="AN15" s="178">
        <v>0.16075372961553758</v>
      </c>
      <c r="AO15" s="105">
        <v>0</v>
      </c>
      <c r="AP15" s="178">
        <v>0</v>
      </c>
      <c r="AQ15" s="105">
        <v>39.026020000000003</v>
      </c>
      <c r="AR15" s="178">
        <v>3.6328163145628804E-2</v>
      </c>
      <c r="AS15" s="105">
        <v>9233.8208209999993</v>
      </c>
      <c r="AT15" s="178">
        <v>13.871525184649173</v>
      </c>
      <c r="AU15" s="105">
        <v>0</v>
      </c>
      <c r="AV15" s="178" t="s">
        <v>308</v>
      </c>
      <c r="AW15" s="105">
        <v>0</v>
      </c>
      <c r="AX15" s="178">
        <v>0</v>
      </c>
      <c r="AY15" s="105">
        <v>3.7777980000000002</v>
      </c>
      <c r="AZ15" s="178">
        <v>1.2673460259703668E-2</v>
      </c>
      <c r="BA15" s="105">
        <v>0</v>
      </c>
      <c r="BB15" s="178">
        <v>0</v>
      </c>
      <c r="BC15" s="105">
        <v>114.218818</v>
      </c>
      <c r="BD15" s="178">
        <v>0.47507229387206451</v>
      </c>
      <c r="BE15" s="105">
        <v>0</v>
      </c>
      <c r="BF15" s="178">
        <v>0</v>
      </c>
      <c r="BG15" s="105">
        <v>0</v>
      </c>
      <c r="BH15" s="178">
        <v>0</v>
      </c>
      <c r="BI15" s="105">
        <v>0</v>
      </c>
      <c r="BJ15" s="178">
        <v>0</v>
      </c>
      <c r="BK15" s="105">
        <v>0</v>
      </c>
      <c r="BL15" s="178">
        <v>0</v>
      </c>
      <c r="BM15" s="105">
        <v>0</v>
      </c>
      <c r="BN15" s="178" t="s">
        <v>308</v>
      </c>
      <c r="BO15" s="105">
        <v>0</v>
      </c>
      <c r="BP15" s="178">
        <v>0</v>
      </c>
      <c r="BQ15" s="105">
        <v>0</v>
      </c>
      <c r="BR15" s="178">
        <v>0</v>
      </c>
      <c r="BS15" s="105">
        <v>189.21283499</v>
      </c>
      <c r="BT15" s="178">
        <v>1.4301172091951042</v>
      </c>
      <c r="BU15" s="105">
        <v>0</v>
      </c>
      <c r="BV15" s="178">
        <v>0</v>
      </c>
      <c r="BW15" s="105">
        <v>0</v>
      </c>
      <c r="BX15" s="178">
        <v>0</v>
      </c>
      <c r="BY15" s="105">
        <v>0</v>
      </c>
      <c r="BZ15" s="178">
        <v>0</v>
      </c>
      <c r="CA15" s="105">
        <v>0</v>
      </c>
      <c r="CB15" s="178">
        <v>0</v>
      </c>
      <c r="CC15" s="105">
        <v>0</v>
      </c>
      <c r="CD15" s="178">
        <v>0</v>
      </c>
      <c r="CE15" s="105">
        <v>0</v>
      </c>
      <c r="CF15" s="178">
        <v>0</v>
      </c>
      <c r="CG15" s="105">
        <v>0</v>
      </c>
      <c r="CH15" s="178">
        <v>0</v>
      </c>
      <c r="CI15" s="105">
        <v>0</v>
      </c>
      <c r="CJ15" s="178">
        <v>0</v>
      </c>
      <c r="CK15" s="105">
        <v>16.070644000000001</v>
      </c>
      <c r="CL15" s="178">
        <v>1.4815791527277431</v>
      </c>
      <c r="CM15" s="105">
        <v>0</v>
      </c>
      <c r="CN15" s="178">
        <v>0</v>
      </c>
      <c r="CO15" s="105">
        <v>0</v>
      </c>
      <c r="CP15" s="178">
        <v>0</v>
      </c>
      <c r="CQ15" s="105">
        <v>0</v>
      </c>
      <c r="CR15" s="178">
        <v>0</v>
      </c>
      <c r="CS15" s="105">
        <v>0</v>
      </c>
      <c r="CT15" s="178">
        <v>0</v>
      </c>
      <c r="CU15" s="105">
        <v>0</v>
      </c>
      <c r="CV15" s="178" t="s">
        <v>308</v>
      </c>
      <c r="CW15" s="105">
        <v>0</v>
      </c>
      <c r="CX15" s="178" t="s">
        <v>308</v>
      </c>
      <c r="CY15" s="105">
        <v>0</v>
      </c>
      <c r="CZ15" s="178" t="s">
        <v>308</v>
      </c>
      <c r="DA15" s="105">
        <v>0</v>
      </c>
      <c r="DB15" s="178">
        <v>0</v>
      </c>
      <c r="DC15" s="105">
        <v>0</v>
      </c>
      <c r="DD15" s="178" t="s">
        <v>308</v>
      </c>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c r="ED15" s="80"/>
      <c r="EE15" s="80"/>
    </row>
    <row r="16" spans="1:135" s="138" customFormat="1" ht="20.100000000000001" customHeight="1">
      <c r="A16" s="182"/>
      <c r="B16" s="361" t="s">
        <v>317</v>
      </c>
      <c r="C16" s="357">
        <v>37642.916067919999</v>
      </c>
      <c r="D16" s="358">
        <v>1.7955460528423937</v>
      </c>
      <c r="E16" s="359">
        <v>53135.626711999997</v>
      </c>
      <c r="F16" s="358">
        <v>5.3834363738868598</v>
      </c>
      <c r="G16" s="359">
        <v>10673.586537360001</v>
      </c>
      <c r="H16" s="358">
        <v>0.88029895704084138</v>
      </c>
      <c r="I16" s="359">
        <v>6100.79462865</v>
      </c>
      <c r="J16" s="358">
        <v>1.1662255274569153</v>
      </c>
      <c r="K16" s="359">
        <v>5968.459347</v>
      </c>
      <c r="L16" s="358">
        <v>1.2531225963975019</v>
      </c>
      <c r="M16" s="359">
        <v>6989.8346389999997</v>
      </c>
      <c r="N16" s="358">
        <v>1.3167194878683448</v>
      </c>
      <c r="O16" s="359">
        <v>2448.3490400000001</v>
      </c>
      <c r="P16" s="358">
        <v>0.5095797287795425</v>
      </c>
      <c r="Q16" s="359">
        <v>24.709519399999998</v>
      </c>
      <c r="R16" s="358">
        <v>1.5824366769784902E-2</v>
      </c>
      <c r="S16" s="359">
        <v>4063.43788425</v>
      </c>
      <c r="T16" s="358">
        <v>1.4657666951888602</v>
      </c>
      <c r="U16" s="359">
        <v>9533.0892445699992</v>
      </c>
      <c r="V16" s="358">
        <v>4.4965644448828153</v>
      </c>
      <c r="W16" s="359">
        <v>1524.7851840000001</v>
      </c>
      <c r="X16" s="358">
        <v>2.1705192669680247</v>
      </c>
      <c r="Y16" s="359">
        <v>4267.8686279499998</v>
      </c>
      <c r="Z16" s="358">
        <v>2.2152490987045184</v>
      </c>
      <c r="AA16" s="359">
        <v>133.03629437000001</v>
      </c>
      <c r="AB16" s="358">
        <v>0.21051983863066218</v>
      </c>
      <c r="AC16" s="359">
        <v>1868.5581649999999</v>
      </c>
      <c r="AD16" s="358">
        <v>3.6028491387814157</v>
      </c>
      <c r="AE16" s="359">
        <v>3.1464340000000002</v>
      </c>
      <c r="AF16" s="358">
        <v>1.3708274291029846E-2</v>
      </c>
      <c r="AG16" s="359">
        <v>865.48982799999999</v>
      </c>
      <c r="AH16" s="358">
        <v>0.92995061343016883</v>
      </c>
      <c r="AI16" s="359">
        <v>50.223216000000001</v>
      </c>
      <c r="AJ16" s="358">
        <v>0.49255135055921656</v>
      </c>
      <c r="AK16" s="359">
        <v>1625.7604431900002</v>
      </c>
      <c r="AL16" s="358">
        <v>1.9731059720793844</v>
      </c>
      <c r="AM16" s="359">
        <v>369.937973</v>
      </c>
      <c r="AN16" s="358">
        <v>0.37821607465593182</v>
      </c>
      <c r="AO16" s="359">
        <v>0</v>
      </c>
      <c r="AP16" s="358">
        <v>0</v>
      </c>
      <c r="AQ16" s="359">
        <v>1527.3882349999999</v>
      </c>
      <c r="AR16" s="358">
        <v>1.4218003523750058</v>
      </c>
      <c r="AS16" s="359">
        <v>2186.057832</v>
      </c>
      <c r="AT16" s="358">
        <v>3.2840096055062462</v>
      </c>
      <c r="AU16" s="359">
        <v>0</v>
      </c>
      <c r="AV16" s="358" t="s">
        <v>308</v>
      </c>
      <c r="AW16" s="359">
        <v>6417.3181690000001</v>
      </c>
      <c r="AX16" s="358">
        <v>10.763097917978317</v>
      </c>
      <c r="AY16" s="359">
        <v>1142.7962680000001</v>
      </c>
      <c r="AZ16" s="358">
        <v>3.8337632365297623</v>
      </c>
      <c r="BA16" s="359">
        <v>0</v>
      </c>
      <c r="BB16" s="358">
        <v>0</v>
      </c>
      <c r="BC16" s="359">
        <v>555.396703</v>
      </c>
      <c r="BD16" s="358">
        <v>2.3100710576710024</v>
      </c>
      <c r="BE16" s="359">
        <v>1390.1840650699999</v>
      </c>
      <c r="BF16" s="358">
        <v>2.9587980898314514</v>
      </c>
      <c r="BG16" s="359">
        <v>230.47537500000001</v>
      </c>
      <c r="BH16" s="358">
        <v>0.76366075031644853</v>
      </c>
      <c r="BI16" s="359">
        <v>0</v>
      </c>
      <c r="BJ16" s="358">
        <v>0</v>
      </c>
      <c r="BK16" s="359">
        <v>2110.8768439999999</v>
      </c>
      <c r="BL16" s="358">
        <v>6.4220107437440177</v>
      </c>
      <c r="BM16" s="359">
        <v>0</v>
      </c>
      <c r="BN16" s="358" t="s">
        <v>308</v>
      </c>
      <c r="BO16" s="359">
        <v>6.7264790000000003</v>
      </c>
      <c r="BP16" s="358">
        <v>4.017125657891945E-2</v>
      </c>
      <c r="BQ16" s="359">
        <v>28.356159000000002</v>
      </c>
      <c r="BR16" s="358">
        <v>8.3199998718382169</v>
      </c>
      <c r="BS16" s="359">
        <v>62.965274549999997</v>
      </c>
      <c r="BT16" s="358">
        <v>0.4759070531362663</v>
      </c>
      <c r="BU16" s="359">
        <v>0</v>
      </c>
      <c r="BV16" s="358">
        <v>0</v>
      </c>
      <c r="BW16" s="359">
        <v>0</v>
      </c>
      <c r="BX16" s="358">
        <v>0</v>
      </c>
      <c r="BY16" s="359">
        <v>45.517603000000001</v>
      </c>
      <c r="BZ16" s="358">
        <v>5.4379605608703478</v>
      </c>
      <c r="CA16" s="359">
        <v>201.80676586000001</v>
      </c>
      <c r="CB16" s="358">
        <v>2.4420720506645366</v>
      </c>
      <c r="CC16" s="359">
        <v>90.886414000000002</v>
      </c>
      <c r="CD16" s="358">
        <v>1.0741940680843756</v>
      </c>
      <c r="CE16" s="359">
        <v>0</v>
      </c>
      <c r="CF16" s="358">
        <v>0</v>
      </c>
      <c r="CG16" s="359">
        <v>0</v>
      </c>
      <c r="CH16" s="358">
        <v>0</v>
      </c>
      <c r="CI16" s="359">
        <v>0</v>
      </c>
      <c r="CJ16" s="358">
        <v>0</v>
      </c>
      <c r="CK16" s="359">
        <v>95.511195000000001</v>
      </c>
      <c r="CL16" s="358">
        <v>8.8053344572945704</v>
      </c>
      <c r="CM16" s="359">
        <v>0</v>
      </c>
      <c r="CN16" s="358">
        <v>0</v>
      </c>
      <c r="CO16" s="359">
        <v>7.9456449999999998E-2</v>
      </c>
      <c r="CP16" s="358">
        <v>4.9462930340806484</v>
      </c>
      <c r="CQ16" s="359">
        <v>0</v>
      </c>
      <c r="CR16" s="358">
        <v>0</v>
      </c>
      <c r="CS16" s="359">
        <v>6.1499900000000001E-3</v>
      </c>
      <c r="CT16" s="358">
        <v>7.0828199456196325E-2</v>
      </c>
      <c r="CU16" s="359">
        <v>0</v>
      </c>
      <c r="CV16" s="358" t="s">
        <v>308</v>
      </c>
      <c r="CW16" s="359">
        <v>0</v>
      </c>
      <c r="CX16" s="358" t="s">
        <v>308</v>
      </c>
      <c r="CY16" s="359">
        <v>0</v>
      </c>
      <c r="CZ16" s="358" t="s">
        <v>308</v>
      </c>
      <c r="DA16" s="359">
        <v>29.256451999999999</v>
      </c>
      <c r="DB16" s="358">
        <v>5.7922536883658617</v>
      </c>
      <c r="DC16" s="359">
        <v>0</v>
      </c>
      <c r="DD16" s="358" t="s">
        <v>308</v>
      </c>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c r="ED16" s="80"/>
      <c r="EE16" s="80"/>
    </row>
    <row r="17" spans="1:135" s="141" customFormat="1" ht="20.100000000000001" customHeight="1">
      <c r="A17" s="182"/>
      <c r="B17" s="360" t="s">
        <v>311</v>
      </c>
      <c r="C17" s="177">
        <v>10360.33497466</v>
      </c>
      <c r="D17" s="178">
        <v>0.49418218653174761</v>
      </c>
      <c r="E17" s="105">
        <v>24208.891327000001</v>
      </c>
      <c r="F17" s="178">
        <v>2.4527239858792007</v>
      </c>
      <c r="G17" s="105">
        <v>3182.7250352900001</v>
      </c>
      <c r="H17" s="178">
        <v>0.26249372872996313</v>
      </c>
      <c r="I17" s="105">
        <v>245.40801003000001</v>
      </c>
      <c r="J17" s="178">
        <v>4.6912099711627256E-2</v>
      </c>
      <c r="K17" s="105">
        <v>1099.43091</v>
      </c>
      <c r="L17" s="178">
        <v>0.23083372716467768</v>
      </c>
      <c r="M17" s="105">
        <v>1165.6335300000001</v>
      </c>
      <c r="N17" s="178">
        <v>0.21957778172608516</v>
      </c>
      <c r="O17" s="105">
        <v>571.14708900000005</v>
      </c>
      <c r="P17" s="178">
        <v>0.11887397342081799</v>
      </c>
      <c r="Q17" s="105">
        <v>24.709519399999998</v>
      </c>
      <c r="R17" s="178">
        <v>1.5824366769784902E-2</v>
      </c>
      <c r="S17" s="105">
        <v>3654.68396308</v>
      </c>
      <c r="T17" s="178">
        <v>1.3183206405804917</v>
      </c>
      <c r="U17" s="105">
        <v>636.06238994</v>
      </c>
      <c r="V17" s="178">
        <v>0.30001770191761179</v>
      </c>
      <c r="W17" s="105">
        <v>222.99411499999999</v>
      </c>
      <c r="X17" s="178">
        <v>0.31743030303997455</v>
      </c>
      <c r="Y17" s="105">
        <v>3383.1000182899998</v>
      </c>
      <c r="Z17" s="178">
        <v>1.7560074874994398</v>
      </c>
      <c r="AA17" s="105">
        <v>133.03629437000001</v>
      </c>
      <c r="AB17" s="178">
        <v>0.21051983863066218</v>
      </c>
      <c r="AC17" s="105">
        <v>732.70783500000005</v>
      </c>
      <c r="AD17" s="178">
        <v>1.4127661861187748</v>
      </c>
      <c r="AE17" s="105">
        <v>3.1464340000000002</v>
      </c>
      <c r="AF17" s="178">
        <v>1.3708274291029846E-2</v>
      </c>
      <c r="AG17" s="105">
        <v>523.63243899999998</v>
      </c>
      <c r="AH17" s="178">
        <v>0.56263204038486447</v>
      </c>
      <c r="AI17" s="105">
        <v>50.223216000000001</v>
      </c>
      <c r="AJ17" s="178">
        <v>0.49255135055921656</v>
      </c>
      <c r="AK17" s="105">
        <v>18.44912407</v>
      </c>
      <c r="AL17" s="178">
        <v>2.2390799969719932E-2</v>
      </c>
      <c r="AM17" s="105">
        <v>306.60085700000002</v>
      </c>
      <c r="AN17" s="178">
        <v>0.31346166407384374</v>
      </c>
      <c r="AO17" s="105">
        <v>0</v>
      </c>
      <c r="AP17" s="178">
        <v>0</v>
      </c>
      <c r="AQ17" s="105">
        <v>1526.9907519999999</v>
      </c>
      <c r="AR17" s="178">
        <v>1.4214303472535095</v>
      </c>
      <c r="AS17" s="105">
        <v>1090.982456</v>
      </c>
      <c r="AT17" s="178">
        <v>1.6389305042606921</v>
      </c>
      <c r="AU17" s="105">
        <v>0</v>
      </c>
      <c r="AV17" s="178" t="s">
        <v>308</v>
      </c>
      <c r="AW17" s="105">
        <v>0</v>
      </c>
      <c r="AX17" s="178">
        <v>0</v>
      </c>
      <c r="AY17" s="105">
        <v>1130.7829139999999</v>
      </c>
      <c r="AZ17" s="178">
        <v>3.7934617793039513</v>
      </c>
      <c r="BA17" s="105">
        <v>0</v>
      </c>
      <c r="BB17" s="178">
        <v>0</v>
      </c>
      <c r="BC17" s="105">
        <v>535.90161000000001</v>
      </c>
      <c r="BD17" s="178">
        <v>2.228984782108606</v>
      </c>
      <c r="BE17" s="105">
        <v>1381.5210302799999</v>
      </c>
      <c r="BF17" s="178">
        <v>2.9403601207647405</v>
      </c>
      <c r="BG17" s="105">
        <v>167.30652699999999</v>
      </c>
      <c r="BH17" s="178">
        <v>0.55435609093448335</v>
      </c>
      <c r="BI17" s="105">
        <v>0</v>
      </c>
      <c r="BJ17" s="178">
        <v>0</v>
      </c>
      <c r="BK17" s="105">
        <v>0</v>
      </c>
      <c r="BL17" s="178">
        <v>0</v>
      </c>
      <c r="BM17" s="105">
        <v>0</v>
      </c>
      <c r="BN17" s="178" t="s">
        <v>308</v>
      </c>
      <c r="BO17" s="105">
        <v>6.490043</v>
      </c>
      <c r="BP17" s="178">
        <v>3.8759235338610309E-2</v>
      </c>
      <c r="BQ17" s="105">
        <v>0</v>
      </c>
      <c r="BR17" s="178">
        <v>0</v>
      </c>
      <c r="BS17" s="105">
        <v>60.115974840000007</v>
      </c>
      <c r="BT17" s="178">
        <v>0.45437134415732222</v>
      </c>
      <c r="BU17" s="105">
        <v>0</v>
      </c>
      <c r="BV17" s="178">
        <v>0</v>
      </c>
      <c r="BW17" s="105">
        <v>0</v>
      </c>
      <c r="BX17" s="178">
        <v>0</v>
      </c>
      <c r="BY17" s="105">
        <v>45.517603000000001</v>
      </c>
      <c r="BZ17" s="178">
        <v>5.4379605608703478</v>
      </c>
      <c r="CA17" s="105">
        <v>201.80676586000001</v>
      </c>
      <c r="CB17" s="178">
        <v>2.4420720506645366</v>
      </c>
      <c r="CC17" s="105">
        <v>0</v>
      </c>
      <c r="CD17" s="178">
        <v>0</v>
      </c>
      <c r="CE17" s="105">
        <v>0</v>
      </c>
      <c r="CF17" s="178">
        <v>0</v>
      </c>
      <c r="CG17" s="105">
        <v>0</v>
      </c>
      <c r="CH17" s="178">
        <v>0</v>
      </c>
      <c r="CI17" s="105">
        <v>0</v>
      </c>
      <c r="CJ17" s="178">
        <v>0</v>
      </c>
      <c r="CK17" s="105">
        <v>18.679538000000001</v>
      </c>
      <c r="CL17" s="178">
        <v>1.7220973897116802</v>
      </c>
      <c r="CM17" s="105">
        <v>0</v>
      </c>
      <c r="CN17" s="178">
        <v>0</v>
      </c>
      <c r="CO17" s="105">
        <v>0</v>
      </c>
      <c r="CP17" s="178">
        <v>0</v>
      </c>
      <c r="CQ17" s="105">
        <v>0</v>
      </c>
      <c r="CR17" s="178">
        <v>0</v>
      </c>
      <c r="CS17" s="105">
        <v>0</v>
      </c>
      <c r="CT17" s="178">
        <v>0</v>
      </c>
      <c r="CU17" s="105">
        <v>0</v>
      </c>
      <c r="CV17" s="178" t="s">
        <v>308</v>
      </c>
      <c r="CW17" s="105">
        <v>0</v>
      </c>
      <c r="CX17" s="178" t="s">
        <v>308</v>
      </c>
      <c r="CY17" s="105">
        <v>0</v>
      </c>
      <c r="CZ17" s="178" t="s">
        <v>308</v>
      </c>
      <c r="DA17" s="105">
        <v>0</v>
      </c>
      <c r="DB17" s="178">
        <v>0</v>
      </c>
      <c r="DC17" s="105">
        <v>0</v>
      </c>
      <c r="DD17" s="178" t="s">
        <v>308</v>
      </c>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c r="ED17" s="80"/>
      <c r="EE17" s="80"/>
    </row>
    <row r="18" spans="1:135" s="141" customFormat="1" ht="20.100000000000001" customHeight="1">
      <c r="A18" s="182"/>
      <c r="B18" s="360" t="s">
        <v>312</v>
      </c>
      <c r="C18" s="177">
        <v>10360.33497466</v>
      </c>
      <c r="D18" s="178">
        <v>0.49418218653174761</v>
      </c>
      <c r="E18" s="105">
        <v>23560.470345999998</v>
      </c>
      <c r="F18" s="178">
        <v>2.3870292098746395</v>
      </c>
      <c r="G18" s="105">
        <v>3182.7250352900001</v>
      </c>
      <c r="H18" s="178">
        <v>0.26249372872996313</v>
      </c>
      <c r="I18" s="105">
        <v>245.40801003000001</v>
      </c>
      <c r="J18" s="178">
        <v>4.6912099711627256E-2</v>
      </c>
      <c r="K18" s="105">
        <v>1099.362063</v>
      </c>
      <c r="L18" s="178">
        <v>0.23081927222306239</v>
      </c>
      <c r="M18" s="105">
        <v>1165.6335300000001</v>
      </c>
      <c r="N18" s="178">
        <v>0.21957778172608516</v>
      </c>
      <c r="O18" s="105">
        <v>571.14708900000005</v>
      </c>
      <c r="P18" s="178">
        <v>0.11887397342081799</v>
      </c>
      <c r="Q18" s="105">
        <v>22.835112719999998</v>
      </c>
      <c r="R18" s="178">
        <v>1.4623967105999662E-2</v>
      </c>
      <c r="S18" s="105">
        <v>3646.3482578200001</v>
      </c>
      <c r="T18" s="178">
        <v>1.3153137780421527</v>
      </c>
      <c r="U18" s="105">
        <v>636.06238994</v>
      </c>
      <c r="V18" s="178">
        <v>0.30001770191761179</v>
      </c>
      <c r="W18" s="105">
        <v>222.99411499999999</v>
      </c>
      <c r="X18" s="178">
        <v>0.31743030303997455</v>
      </c>
      <c r="Y18" s="105">
        <v>3383.1000182899998</v>
      </c>
      <c r="Z18" s="178">
        <v>1.7560074874994398</v>
      </c>
      <c r="AA18" s="105">
        <v>133.03629437000001</v>
      </c>
      <c r="AB18" s="178">
        <v>0.21051983863066218</v>
      </c>
      <c r="AC18" s="105">
        <v>688.44512899999995</v>
      </c>
      <c r="AD18" s="178">
        <v>1.3274213169146443</v>
      </c>
      <c r="AE18" s="105">
        <v>3.1464340000000002</v>
      </c>
      <c r="AF18" s="178">
        <v>1.3708274291029846E-2</v>
      </c>
      <c r="AG18" s="105">
        <v>523.63243899999998</v>
      </c>
      <c r="AH18" s="178">
        <v>0.56263204038486447</v>
      </c>
      <c r="AI18" s="105">
        <v>50.223216000000001</v>
      </c>
      <c r="AJ18" s="178">
        <v>0.49255135055921656</v>
      </c>
      <c r="AK18" s="105">
        <v>18.44912407</v>
      </c>
      <c r="AL18" s="178">
        <v>2.2390799969719932E-2</v>
      </c>
      <c r="AM18" s="105">
        <v>277.634773</v>
      </c>
      <c r="AN18" s="178">
        <v>0.28384740604082476</v>
      </c>
      <c r="AO18" s="105">
        <v>0</v>
      </c>
      <c r="AP18" s="178">
        <v>0</v>
      </c>
      <c r="AQ18" s="105">
        <v>1526.9907519999999</v>
      </c>
      <c r="AR18" s="178">
        <v>1.4214303472535095</v>
      </c>
      <c r="AS18" s="105">
        <v>1090.982456</v>
      </c>
      <c r="AT18" s="178">
        <v>1.6389305042606921</v>
      </c>
      <c r="AU18" s="105">
        <v>0</v>
      </c>
      <c r="AV18" s="178" t="s">
        <v>308</v>
      </c>
      <c r="AW18" s="105">
        <v>0</v>
      </c>
      <c r="AX18" s="178">
        <v>0</v>
      </c>
      <c r="AY18" s="105">
        <v>1126.8188339999999</v>
      </c>
      <c r="AZ18" s="178">
        <v>3.7801633948095223</v>
      </c>
      <c r="BA18" s="105">
        <v>0</v>
      </c>
      <c r="BB18" s="178">
        <v>0</v>
      </c>
      <c r="BC18" s="105">
        <v>535.90161000000001</v>
      </c>
      <c r="BD18" s="178">
        <v>2.228984782108606</v>
      </c>
      <c r="BE18" s="105">
        <v>1375.8704023099999</v>
      </c>
      <c r="BF18" s="178">
        <v>2.9283336073957051</v>
      </c>
      <c r="BG18" s="105">
        <v>167.30652699999999</v>
      </c>
      <c r="BH18" s="178">
        <v>0.55435609093448335</v>
      </c>
      <c r="BI18" s="105">
        <v>0</v>
      </c>
      <c r="BJ18" s="178">
        <v>0</v>
      </c>
      <c r="BK18" s="105">
        <v>0</v>
      </c>
      <c r="BL18" s="178">
        <v>0</v>
      </c>
      <c r="BM18" s="105">
        <v>0</v>
      </c>
      <c r="BN18" s="178" t="s">
        <v>308</v>
      </c>
      <c r="BO18" s="105">
        <v>6.490043</v>
      </c>
      <c r="BP18" s="178">
        <v>3.8759235338610309E-2</v>
      </c>
      <c r="BQ18" s="105">
        <v>0</v>
      </c>
      <c r="BR18" s="178">
        <v>0</v>
      </c>
      <c r="BS18" s="105">
        <v>60.115974840000007</v>
      </c>
      <c r="BT18" s="178">
        <v>0.45437134415732222</v>
      </c>
      <c r="BU18" s="105">
        <v>0</v>
      </c>
      <c r="BV18" s="178">
        <v>0</v>
      </c>
      <c r="BW18" s="105">
        <v>0</v>
      </c>
      <c r="BX18" s="178">
        <v>0</v>
      </c>
      <c r="BY18" s="105">
        <v>45.517603000000001</v>
      </c>
      <c r="BZ18" s="178">
        <v>5.4379605608703478</v>
      </c>
      <c r="CA18" s="105">
        <v>201.80676586000001</v>
      </c>
      <c r="CB18" s="178">
        <v>2.4420720506645366</v>
      </c>
      <c r="CC18" s="105">
        <v>0</v>
      </c>
      <c r="CD18" s="178">
        <v>0</v>
      </c>
      <c r="CE18" s="105">
        <v>0</v>
      </c>
      <c r="CF18" s="178">
        <v>0</v>
      </c>
      <c r="CG18" s="105">
        <v>0</v>
      </c>
      <c r="CH18" s="178">
        <v>0</v>
      </c>
      <c r="CI18" s="105">
        <v>0</v>
      </c>
      <c r="CJ18" s="178">
        <v>0</v>
      </c>
      <c r="CK18" s="105">
        <v>1.0567070000000001</v>
      </c>
      <c r="CL18" s="178">
        <v>9.7419559648105891E-2</v>
      </c>
      <c r="CM18" s="105">
        <v>0</v>
      </c>
      <c r="CN18" s="178">
        <v>0</v>
      </c>
      <c r="CO18" s="105">
        <v>0</v>
      </c>
      <c r="CP18" s="178">
        <v>0</v>
      </c>
      <c r="CQ18" s="105">
        <v>0</v>
      </c>
      <c r="CR18" s="178">
        <v>0</v>
      </c>
      <c r="CS18" s="105">
        <v>0</v>
      </c>
      <c r="CT18" s="178">
        <v>0</v>
      </c>
      <c r="CU18" s="105">
        <v>0</v>
      </c>
      <c r="CV18" s="178" t="s">
        <v>308</v>
      </c>
      <c r="CW18" s="105">
        <v>0</v>
      </c>
      <c r="CX18" s="178" t="s">
        <v>308</v>
      </c>
      <c r="CY18" s="105">
        <v>0</v>
      </c>
      <c r="CZ18" s="178" t="s">
        <v>308</v>
      </c>
      <c r="DA18" s="105">
        <v>0</v>
      </c>
      <c r="DB18" s="178">
        <v>0</v>
      </c>
      <c r="DC18" s="105">
        <v>0</v>
      </c>
      <c r="DD18" s="178" t="s">
        <v>308</v>
      </c>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row>
    <row r="19" spans="1:135" s="141" customFormat="1" ht="20.100000000000001" customHeight="1">
      <c r="A19" s="182"/>
      <c r="B19" s="360" t="s">
        <v>313</v>
      </c>
      <c r="C19" s="177">
        <v>0</v>
      </c>
      <c r="D19" s="178">
        <v>0</v>
      </c>
      <c r="E19" s="105">
        <v>648.42098099999998</v>
      </c>
      <c r="F19" s="178">
        <v>6.5694776004560862E-2</v>
      </c>
      <c r="G19" s="105">
        <v>0</v>
      </c>
      <c r="H19" s="178">
        <v>0</v>
      </c>
      <c r="I19" s="105">
        <v>0</v>
      </c>
      <c r="J19" s="178">
        <v>0</v>
      </c>
      <c r="K19" s="105">
        <v>6.8847000000000005E-2</v>
      </c>
      <c r="L19" s="178">
        <v>1.4454941615300381E-5</v>
      </c>
      <c r="M19" s="105">
        <v>0</v>
      </c>
      <c r="N19" s="178">
        <v>0</v>
      </c>
      <c r="O19" s="105">
        <v>0</v>
      </c>
      <c r="P19" s="178">
        <v>0</v>
      </c>
      <c r="Q19" s="105">
        <v>1.8744066799999999</v>
      </c>
      <c r="R19" s="178">
        <v>1.2003996637852392E-3</v>
      </c>
      <c r="S19" s="105">
        <v>8.3357052599999992</v>
      </c>
      <c r="T19" s="178">
        <v>3.0068625383389475E-3</v>
      </c>
      <c r="U19" s="105">
        <v>0</v>
      </c>
      <c r="V19" s="178">
        <v>0</v>
      </c>
      <c r="W19" s="105">
        <v>0</v>
      </c>
      <c r="X19" s="178">
        <v>0</v>
      </c>
      <c r="Y19" s="105">
        <v>0</v>
      </c>
      <c r="Z19" s="178">
        <v>0</v>
      </c>
      <c r="AA19" s="105">
        <v>0</v>
      </c>
      <c r="AB19" s="178">
        <v>0</v>
      </c>
      <c r="AC19" s="105">
        <v>44.262706000000001</v>
      </c>
      <c r="AD19" s="178">
        <v>8.5344869204130466E-2</v>
      </c>
      <c r="AE19" s="105">
        <v>0</v>
      </c>
      <c r="AF19" s="178">
        <v>0</v>
      </c>
      <c r="AG19" s="105">
        <v>0</v>
      </c>
      <c r="AH19" s="178">
        <v>0</v>
      </c>
      <c r="AI19" s="105">
        <v>0</v>
      </c>
      <c r="AJ19" s="178">
        <v>0</v>
      </c>
      <c r="AK19" s="105">
        <v>0</v>
      </c>
      <c r="AL19" s="178">
        <v>0</v>
      </c>
      <c r="AM19" s="105">
        <v>28.966083999999999</v>
      </c>
      <c r="AN19" s="178">
        <v>2.9614258033018932E-2</v>
      </c>
      <c r="AO19" s="105">
        <v>0</v>
      </c>
      <c r="AP19" s="178">
        <v>0</v>
      </c>
      <c r="AQ19" s="105">
        <v>0</v>
      </c>
      <c r="AR19" s="178">
        <v>0</v>
      </c>
      <c r="AS19" s="105">
        <v>0</v>
      </c>
      <c r="AT19" s="178">
        <v>0</v>
      </c>
      <c r="AU19" s="105">
        <v>0</v>
      </c>
      <c r="AV19" s="178" t="s">
        <v>308</v>
      </c>
      <c r="AW19" s="105">
        <v>0</v>
      </c>
      <c r="AX19" s="178">
        <v>0</v>
      </c>
      <c r="AY19" s="105">
        <v>0</v>
      </c>
      <c r="AZ19" s="178">
        <v>0</v>
      </c>
      <c r="BA19" s="105">
        <v>0</v>
      </c>
      <c r="BB19" s="178">
        <v>0</v>
      </c>
      <c r="BC19" s="105">
        <v>0</v>
      </c>
      <c r="BD19" s="178">
        <v>0</v>
      </c>
      <c r="BE19" s="105">
        <v>5.6506279699999995</v>
      </c>
      <c r="BF19" s="178">
        <v>1.2026513369035284E-2</v>
      </c>
      <c r="BG19" s="105">
        <v>0</v>
      </c>
      <c r="BH19" s="178">
        <v>0</v>
      </c>
      <c r="BI19" s="105">
        <v>0</v>
      </c>
      <c r="BJ19" s="178">
        <v>0</v>
      </c>
      <c r="BK19" s="105">
        <v>0</v>
      </c>
      <c r="BL19" s="178">
        <v>0</v>
      </c>
      <c r="BM19" s="105">
        <v>0</v>
      </c>
      <c r="BN19" s="178" t="s">
        <v>308</v>
      </c>
      <c r="BO19" s="105">
        <v>0</v>
      </c>
      <c r="BP19" s="178">
        <v>0</v>
      </c>
      <c r="BQ19" s="105">
        <v>0</v>
      </c>
      <c r="BR19" s="178">
        <v>0</v>
      </c>
      <c r="BS19" s="105">
        <v>0</v>
      </c>
      <c r="BT19" s="178">
        <v>0</v>
      </c>
      <c r="BU19" s="105">
        <v>0</v>
      </c>
      <c r="BV19" s="178">
        <v>0</v>
      </c>
      <c r="BW19" s="105">
        <v>0</v>
      </c>
      <c r="BX19" s="178">
        <v>0</v>
      </c>
      <c r="BY19" s="105">
        <v>0</v>
      </c>
      <c r="BZ19" s="178">
        <v>0</v>
      </c>
      <c r="CA19" s="105">
        <v>0</v>
      </c>
      <c r="CB19" s="178">
        <v>0</v>
      </c>
      <c r="CC19" s="105">
        <v>0</v>
      </c>
      <c r="CD19" s="178">
        <v>0</v>
      </c>
      <c r="CE19" s="105">
        <v>0</v>
      </c>
      <c r="CF19" s="178">
        <v>0</v>
      </c>
      <c r="CG19" s="105">
        <v>0</v>
      </c>
      <c r="CH19" s="178">
        <v>0</v>
      </c>
      <c r="CI19" s="105">
        <v>0</v>
      </c>
      <c r="CJ19" s="178">
        <v>0</v>
      </c>
      <c r="CK19" s="105">
        <v>17.622831000000001</v>
      </c>
      <c r="CL19" s="178">
        <v>1.6246778300635745</v>
      </c>
      <c r="CM19" s="105">
        <v>0</v>
      </c>
      <c r="CN19" s="178">
        <v>0</v>
      </c>
      <c r="CO19" s="105">
        <v>0</v>
      </c>
      <c r="CP19" s="178">
        <v>0</v>
      </c>
      <c r="CQ19" s="105">
        <v>0</v>
      </c>
      <c r="CR19" s="178">
        <v>0</v>
      </c>
      <c r="CS19" s="105">
        <v>0</v>
      </c>
      <c r="CT19" s="178">
        <v>0</v>
      </c>
      <c r="CU19" s="105">
        <v>0</v>
      </c>
      <c r="CV19" s="178" t="s">
        <v>308</v>
      </c>
      <c r="CW19" s="105">
        <v>0</v>
      </c>
      <c r="CX19" s="178" t="s">
        <v>308</v>
      </c>
      <c r="CY19" s="105">
        <v>0</v>
      </c>
      <c r="CZ19" s="178" t="s">
        <v>308</v>
      </c>
      <c r="DA19" s="105">
        <v>0</v>
      </c>
      <c r="DB19" s="178">
        <v>0</v>
      </c>
      <c r="DC19" s="105">
        <v>0</v>
      </c>
      <c r="DD19" s="178" t="s">
        <v>308</v>
      </c>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row>
    <row r="20" spans="1:135" s="141" customFormat="1" ht="20.100000000000001" customHeight="1">
      <c r="A20" s="182"/>
      <c r="B20" s="360" t="s">
        <v>314</v>
      </c>
      <c r="C20" s="177">
        <v>0</v>
      </c>
      <c r="D20" s="178">
        <v>0</v>
      </c>
      <c r="E20" s="105">
        <v>0</v>
      </c>
      <c r="F20" s="178">
        <v>0</v>
      </c>
      <c r="G20" s="105">
        <v>0</v>
      </c>
      <c r="H20" s="178">
        <v>0</v>
      </c>
      <c r="I20" s="105">
        <v>0</v>
      </c>
      <c r="J20" s="178">
        <v>0</v>
      </c>
      <c r="K20" s="105">
        <v>0</v>
      </c>
      <c r="L20" s="178">
        <v>0</v>
      </c>
      <c r="M20" s="105">
        <v>0</v>
      </c>
      <c r="N20" s="178">
        <v>0</v>
      </c>
      <c r="O20" s="105">
        <v>0</v>
      </c>
      <c r="P20" s="178">
        <v>0</v>
      </c>
      <c r="Q20" s="105">
        <v>0</v>
      </c>
      <c r="R20" s="178">
        <v>0</v>
      </c>
      <c r="S20" s="105">
        <v>0</v>
      </c>
      <c r="T20" s="178">
        <v>0</v>
      </c>
      <c r="U20" s="105">
        <v>0</v>
      </c>
      <c r="V20" s="178">
        <v>0</v>
      </c>
      <c r="W20" s="105">
        <v>0</v>
      </c>
      <c r="X20" s="178">
        <v>0</v>
      </c>
      <c r="Y20" s="105">
        <v>0</v>
      </c>
      <c r="Z20" s="178">
        <v>0</v>
      </c>
      <c r="AA20" s="105">
        <v>0</v>
      </c>
      <c r="AB20" s="178">
        <v>0</v>
      </c>
      <c r="AC20" s="105">
        <v>0</v>
      </c>
      <c r="AD20" s="178">
        <v>0</v>
      </c>
      <c r="AE20" s="105">
        <v>0</v>
      </c>
      <c r="AF20" s="178">
        <v>0</v>
      </c>
      <c r="AG20" s="105">
        <v>0</v>
      </c>
      <c r="AH20" s="178">
        <v>0</v>
      </c>
      <c r="AI20" s="105">
        <v>0</v>
      </c>
      <c r="AJ20" s="178">
        <v>0</v>
      </c>
      <c r="AK20" s="105">
        <v>0</v>
      </c>
      <c r="AL20" s="178">
        <v>0</v>
      </c>
      <c r="AM20" s="105">
        <v>0</v>
      </c>
      <c r="AN20" s="178">
        <v>0</v>
      </c>
      <c r="AO20" s="105">
        <v>0</v>
      </c>
      <c r="AP20" s="178">
        <v>0</v>
      </c>
      <c r="AQ20" s="105">
        <v>0</v>
      </c>
      <c r="AR20" s="178">
        <v>0</v>
      </c>
      <c r="AS20" s="105">
        <v>0</v>
      </c>
      <c r="AT20" s="178">
        <v>0</v>
      </c>
      <c r="AU20" s="105">
        <v>0</v>
      </c>
      <c r="AV20" s="178" t="s">
        <v>308</v>
      </c>
      <c r="AW20" s="105">
        <v>0</v>
      </c>
      <c r="AX20" s="178">
        <v>0</v>
      </c>
      <c r="AY20" s="105">
        <v>3.96408</v>
      </c>
      <c r="AZ20" s="178">
        <v>1.3298384494429326E-2</v>
      </c>
      <c r="BA20" s="105">
        <v>0</v>
      </c>
      <c r="BB20" s="178">
        <v>0</v>
      </c>
      <c r="BC20" s="105">
        <v>0</v>
      </c>
      <c r="BD20" s="178">
        <v>0</v>
      </c>
      <c r="BE20" s="105">
        <v>0</v>
      </c>
      <c r="BF20" s="178">
        <v>0</v>
      </c>
      <c r="BG20" s="105">
        <v>0</v>
      </c>
      <c r="BH20" s="178">
        <v>0</v>
      </c>
      <c r="BI20" s="105">
        <v>0</v>
      </c>
      <c r="BJ20" s="178">
        <v>0</v>
      </c>
      <c r="BK20" s="105">
        <v>0</v>
      </c>
      <c r="BL20" s="178">
        <v>0</v>
      </c>
      <c r="BM20" s="105">
        <v>0</v>
      </c>
      <c r="BN20" s="178" t="s">
        <v>308</v>
      </c>
      <c r="BO20" s="105">
        <v>0</v>
      </c>
      <c r="BP20" s="178">
        <v>0</v>
      </c>
      <c r="BQ20" s="105">
        <v>0</v>
      </c>
      <c r="BR20" s="178">
        <v>0</v>
      </c>
      <c r="BS20" s="105">
        <v>0</v>
      </c>
      <c r="BT20" s="178">
        <v>0</v>
      </c>
      <c r="BU20" s="105">
        <v>0</v>
      </c>
      <c r="BV20" s="178">
        <v>0</v>
      </c>
      <c r="BW20" s="105">
        <v>0</v>
      </c>
      <c r="BX20" s="178">
        <v>0</v>
      </c>
      <c r="BY20" s="105">
        <v>0</v>
      </c>
      <c r="BZ20" s="178">
        <v>0</v>
      </c>
      <c r="CA20" s="105">
        <v>0</v>
      </c>
      <c r="CB20" s="178">
        <v>0</v>
      </c>
      <c r="CC20" s="105">
        <v>0</v>
      </c>
      <c r="CD20" s="178">
        <v>0</v>
      </c>
      <c r="CE20" s="105">
        <v>0</v>
      </c>
      <c r="CF20" s="178">
        <v>0</v>
      </c>
      <c r="CG20" s="105">
        <v>0</v>
      </c>
      <c r="CH20" s="178">
        <v>0</v>
      </c>
      <c r="CI20" s="105">
        <v>0</v>
      </c>
      <c r="CJ20" s="178">
        <v>0</v>
      </c>
      <c r="CK20" s="105">
        <v>0</v>
      </c>
      <c r="CL20" s="178">
        <v>0</v>
      </c>
      <c r="CM20" s="105">
        <v>0</v>
      </c>
      <c r="CN20" s="178">
        <v>0</v>
      </c>
      <c r="CO20" s="105">
        <v>0</v>
      </c>
      <c r="CP20" s="178">
        <v>0</v>
      </c>
      <c r="CQ20" s="105">
        <v>0</v>
      </c>
      <c r="CR20" s="178">
        <v>0</v>
      </c>
      <c r="CS20" s="105">
        <v>0</v>
      </c>
      <c r="CT20" s="178">
        <v>0</v>
      </c>
      <c r="CU20" s="105">
        <v>0</v>
      </c>
      <c r="CV20" s="178" t="s">
        <v>308</v>
      </c>
      <c r="CW20" s="105">
        <v>0</v>
      </c>
      <c r="CX20" s="178" t="s">
        <v>308</v>
      </c>
      <c r="CY20" s="105">
        <v>0</v>
      </c>
      <c r="CZ20" s="178" t="s">
        <v>308</v>
      </c>
      <c r="DA20" s="105">
        <v>0</v>
      </c>
      <c r="DB20" s="178">
        <v>0</v>
      </c>
      <c r="DC20" s="105">
        <v>0</v>
      </c>
      <c r="DD20" s="178" t="s">
        <v>308</v>
      </c>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c r="ED20" s="80"/>
      <c r="EE20" s="80"/>
    </row>
    <row r="21" spans="1:135" s="141" customFormat="1" ht="20.100000000000001" customHeight="1">
      <c r="A21" s="182"/>
      <c r="B21" s="360" t="s">
        <v>315</v>
      </c>
      <c r="C21" s="177">
        <v>13400.67684815</v>
      </c>
      <c r="D21" s="178">
        <v>0.63920479424860155</v>
      </c>
      <c r="E21" s="105">
        <v>10060.857942000001</v>
      </c>
      <c r="F21" s="178">
        <v>1.0193158893379441</v>
      </c>
      <c r="G21" s="105">
        <v>3354.7449934499996</v>
      </c>
      <c r="H21" s="178">
        <v>0.27668099270430019</v>
      </c>
      <c r="I21" s="105">
        <v>5173.0098130200004</v>
      </c>
      <c r="J21" s="178">
        <v>0.98887054309251921</v>
      </c>
      <c r="K21" s="105">
        <v>2579.181063</v>
      </c>
      <c r="L21" s="178">
        <v>0.54151831860434541</v>
      </c>
      <c r="M21" s="105">
        <v>1521.609193</v>
      </c>
      <c r="N21" s="178">
        <v>0.28663517533933547</v>
      </c>
      <c r="O21" s="105">
        <v>1755.0660559999999</v>
      </c>
      <c r="P21" s="178">
        <v>0.36528536993510585</v>
      </c>
      <c r="Q21" s="105">
        <v>0</v>
      </c>
      <c r="R21" s="178">
        <v>0</v>
      </c>
      <c r="S21" s="105">
        <v>205.03401312</v>
      </c>
      <c r="T21" s="178">
        <v>7.3960039841406797E-2</v>
      </c>
      <c r="U21" s="105">
        <v>8868.3599942500005</v>
      </c>
      <c r="V21" s="178">
        <v>4.1830251675530628</v>
      </c>
      <c r="W21" s="105">
        <v>601.80684199999996</v>
      </c>
      <c r="X21" s="178">
        <v>0.85666712876073026</v>
      </c>
      <c r="Y21" s="105">
        <v>335.41174702999996</v>
      </c>
      <c r="Z21" s="178">
        <v>0.17409640152396463</v>
      </c>
      <c r="AA21" s="105">
        <v>0</v>
      </c>
      <c r="AB21" s="178">
        <v>0</v>
      </c>
      <c r="AC21" s="105">
        <v>1135.85033</v>
      </c>
      <c r="AD21" s="178">
        <v>2.1900829526626415</v>
      </c>
      <c r="AE21" s="105">
        <v>0</v>
      </c>
      <c r="AF21" s="178">
        <v>0</v>
      </c>
      <c r="AG21" s="105">
        <v>25.349678000000001</v>
      </c>
      <c r="AH21" s="178">
        <v>2.7237695746040881E-2</v>
      </c>
      <c r="AI21" s="105">
        <v>0</v>
      </c>
      <c r="AJ21" s="178">
        <v>0</v>
      </c>
      <c r="AK21" s="105">
        <v>1469.2395164300001</v>
      </c>
      <c r="AL21" s="178">
        <v>1.7831441750389927</v>
      </c>
      <c r="AM21" s="105">
        <v>63.337116000000002</v>
      </c>
      <c r="AN21" s="178">
        <v>6.4754410582088071E-2</v>
      </c>
      <c r="AO21" s="105">
        <v>0</v>
      </c>
      <c r="AP21" s="178">
        <v>0</v>
      </c>
      <c r="AQ21" s="105">
        <v>0.39748299999999998</v>
      </c>
      <c r="AR21" s="178">
        <v>3.7000512149622158E-4</v>
      </c>
      <c r="AS21" s="105">
        <v>0.400142</v>
      </c>
      <c r="AT21" s="178">
        <v>6.0111409329196566E-4</v>
      </c>
      <c r="AU21" s="105">
        <v>0</v>
      </c>
      <c r="AV21" s="178" t="s">
        <v>308</v>
      </c>
      <c r="AW21" s="105">
        <v>6417.3181690000001</v>
      </c>
      <c r="AX21" s="178">
        <v>10.763097917978317</v>
      </c>
      <c r="AY21" s="105">
        <v>7.8201929999999997</v>
      </c>
      <c r="AZ21" s="178">
        <v>2.6234569770197561E-2</v>
      </c>
      <c r="BA21" s="105">
        <v>0</v>
      </c>
      <c r="BB21" s="178">
        <v>0</v>
      </c>
      <c r="BC21" s="105">
        <v>17.494187</v>
      </c>
      <c r="BD21" s="178">
        <v>7.276387282800327E-2</v>
      </c>
      <c r="BE21" s="105">
        <v>8.6630347899999993</v>
      </c>
      <c r="BF21" s="178">
        <v>1.8437969066711142E-2</v>
      </c>
      <c r="BG21" s="105">
        <v>63.168847999999997</v>
      </c>
      <c r="BH21" s="178">
        <v>0.20930465938196519</v>
      </c>
      <c r="BI21" s="105">
        <v>0</v>
      </c>
      <c r="BJ21" s="178">
        <v>0</v>
      </c>
      <c r="BK21" s="105">
        <v>2110.8768439999999</v>
      </c>
      <c r="BL21" s="178">
        <v>6.4220107437440177</v>
      </c>
      <c r="BM21" s="105">
        <v>0</v>
      </c>
      <c r="BN21" s="178" t="s">
        <v>308</v>
      </c>
      <c r="BO21" s="105">
        <v>0.23643600000000001</v>
      </c>
      <c r="BP21" s="178">
        <v>1.4120212403091422E-3</v>
      </c>
      <c r="BQ21" s="105">
        <v>28.356159000000002</v>
      </c>
      <c r="BR21" s="178">
        <v>8.3199998718382169</v>
      </c>
      <c r="BS21" s="105">
        <v>0</v>
      </c>
      <c r="BT21" s="178">
        <v>0</v>
      </c>
      <c r="BU21" s="105">
        <v>0</v>
      </c>
      <c r="BV21" s="178">
        <v>0</v>
      </c>
      <c r="BW21" s="105">
        <v>0</v>
      </c>
      <c r="BX21" s="178">
        <v>0</v>
      </c>
      <c r="BY21" s="105">
        <v>0</v>
      </c>
      <c r="BZ21" s="178">
        <v>0</v>
      </c>
      <c r="CA21" s="105">
        <v>0</v>
      </c>
      <c r="CB21" s="178">
        <v>0</v>
      </c>
      <c r="CC21" s="105">
        <v>90.886414000000002</v>
      </c>
      <c r="CD21" s="178">
        <v>1.0741940680843756</v>
      </c>
      <c r="CE21" s="105">
        <v>0</v>
      </c>
      <c r="CF21" s="178">
        <v>0</v>
      </c>
      <c r="CG21" s="105">
        <v>0</v>
      </c>
      <c r="CH21" s="178">
        <v>0</v>
      </c>
      <c r="CI21" s="105">
        <v>0</v>
      </c>
      <c r="CJ21" s="178">
        <v>0</v>
      </c>
      <c r="CK21" s="105">
        <v>76.831657000000007</v>
      </c>
      <c r="CL21" s="178">
        <v>7.08323706758289</v>
      </c>
      <c r="CM21" s="105">
        <v>0</v>
      </c>
      <c r="CN21" s="178">
        <v>0</v>
      </c>
      <c r="CO21" s="105">
        <v>7.9456449999999998E-2</v>
      </c>
      <c r="CP21" s="178">
        <v>4.9462930340806484</v>
      </c>
      <c r="CQ21" s="105">
        <v>0</v>
      </c>
      <c r="CR21" s="178">
        <v>0</v>
      </c>
      <c r="CS21" s="105">
        <v>6.1499900000000001E-3</v>
      </c>
      <c r="CT21" s="178">
        <v>7.0828199456196325E-2</v>
      </c>
      <c r="CU21" s="105">
        <v>0</v>
      </c>
      <c r="CV21" s="178" t="s">
        <v>308</v>
      </c>
      <c r="CW21" s="105">
        <v>0</v>
      </c>
      <c r="CX21" s="178" t="s">
        <v>308</v>
      </c>
      <c r="CY21" s="105">
        <v>0</v>
      </c>
      <c r="CZ21" s="178" t="s">
        <v>308</v>
      </c>
      <c r="DA21" s="105">
        <v>29.256451999999999</v>
      </c>
      <c r="DB21" s="178">
        <v>5.7922536883658617</v>
      </c>
      <c r="DC21" s="105">
        <v>0</v>
      </c>
      <c r="DD21" s="178" t="s">
        <v>308</v>
      </c>
      <c r="DE21" s="80"/>
      <c r="DF21" s="80"/>
      <c r="DG21" s="80"/>
      <c r="DH21" s="80"/>
      <c r="DI21" s="80"/>
      <c r="DJ21" s="80"/>
      <c r="DK21" s="80"/>
      <c r="DL21" s="80"/>
      <c r="DM21" s="80"/>
      <c r="DN21" s="80"/>
      <c r="DO21" s="80"/>
      <c r="DP21" s="80"/>
      <c r="DQ21" s="80"/>
      <c r="DR21" s="80"/>
      <c r="DS21" s="80"/>
      <c r="DT21" s="80"/>
      <c r="DU21" s="80"/>
      <c r="DV21" s="80"/>
      <c r="DW21" s="80"/>
      <c r="DX21" s="80"/>
      <c r="DY21" s="80"/>
      <c r="DZ21" s="80"/>
      <c r="EA21" s="80"/>
      <c r="EB21" s="80"/>
      <c r="EC21" s="80"/>
      <c r="ED21" s="80"/>
      <c r="EE21" s="80"/>
    </row>
    <row r="22" spans="1:135" s="141" customFormat="1" ht="20.100000000000001" customHeight="1">
      <c r="A22" s="182"/>
      <c r="B22" s="360" t="s">
        <v>316</v>
      </c>
      <c r="C22" s="177">
        <v>13881.904245110001</v>
      </c>
      <c r="D22" s="178">
        <v>0.6621590720620445</v>
      </c>
      <c r="E22" s="105">
        <v>18865.877443000001</v>
      </c>
      <c r="F22" s="178">
        <v>1.9113964986697163</v>
      </c>
      <c r="G22" s="105">
        <v>4136.1165086199999</v>
      </c>
      <c r="H22" s="178">
        <v>0.34112423560657801</v>
      </c>
      <c r="I22" s="105">
        <v>682.37680560000001</v>
      </c>
      <c r="J22" s="178">
        <v>0.13044288465276907</v>
      </c>
      <c r="K22" s="105">
        <v>2289.8473739999999</v>
      </c>
      <c r="L22" s="178">
        <v>0.4807705506284789</v>
      </c>
      <c r="M22" s="105">
        <v>4302.5919160000003</v>
      </c>
      <c r="N22" s="178">
        <v>0.81050653080292445</v>
      </c>
      <c r="O22" s="105">
        <v>122.135895</v>
      </c>
      <c r="P22" s="178">
        <v>2.5420385423618633E-2</v>
      </c>
      <c r="Q22" s="105">
        <v>0</v>
      </c>
      <c r="R22" s="178">
        <v>0</v>
      </c>
      <c r="S22" s="105">
        <v>203.71990805000002</v>
      </c>
      <c r="T22" s="178">
        <v>7.3486014766961677E-2</v>
      </c>
      <c r="U22" s="105">
        <v>28.666860379999999</v>
      </c>
      <c r="V22" s="178">
        <v>1.3521575412141457E-2</v>
      </c>
      <c r="W22" s="105">
        <v>699.98422700000003</v>
      </c>
      <c r="X22" s="178">
        <v>0.99642183516731975</v>
      </c>
      <c r="Y22" s="105">
        <v>549.35686263000002</v>
      </c>
      <c r="Z22" s="178">
        <v>0.28514520968111357</v>
      </c>
      <c r="AA22" s="105">
        <v>0</v>
      </c>
      <c r="AB22" s="178">
        <v>0</v>
      </c>
      <c r="AC22" s="105">
        <v>0</v>
      </c>
      <c r="AD22" s="178">
        <v>0</v>
      </c>
      <c r="AE22" s="105">
        <v>0</v>
      </c>
      <c r="AF22" s="178">
        <v>0</v>
      </c>
      <c r="AG22" s="105">
        <v>316.50771099999997</v>
      </c>
      <c r="AH22" s="178">
        <v>0.3400808772992634</v>
      </c>
      <c r="AI22" s="105">
        <v>0</v>
      </c>
      <c r="AJ22" s="178">
        <v>0</v>
      </c>
      <c r="AK22" s="105">
        <v>138.07180269</v>
      </c>
      <c r="AL22" s="178">
        <v>0.16757099707067169</v>
      </c>
      <c r="AM22" s="105">
        <v>0</v>
      </c>
      <c r="AN22" s="178">
        <v>0</v>
      </c>
      <c r="AO22" s="105">
        <v>0</v>
      </c>
      <c r="AP22" s="178">
        <v>0</v>
      </c>
      <c r="AQ22" s="105">
        <v>0</v>
      </c>
      <c r="AR22" s="178">
        <v>0</v>
      </c>
      <c r="AS22" s="105">
        <v>1094.675234</v>
      </c>
      <c r="AT22" s="178">
        <v>1.6444779871522617</v>
      </c>
      <c r="AU22" s="105">
        <v>0</v>
      </c>
      <c r="AV22" s="178" t="s">
        <v>308</v>
      </c>
      <c r="AW22" s="105">
        <v>0</v>
      </c>
      <c r="AX22" s="178">
        <v>0</v>
      </c>
      <c r="AY22" s="105">
        <v>4.1931609999999999</v>
      </c>
      <c r="AZ22" s="178">
        <v>1.4066887455612843E-2</v>
      </c>
      <c r="BA22" s="105">
        <v>0</v>
      </c>
      <c r="BB22" s="178">
        <v>0</v>
      </c>
      <c r="BC22" s="105">
        <v>2.0009060000000001</v>
      </c>
      <c r="BD22" s="178">
        <v>8.3224027343933547E-3</v>
      </c>
      <c r="BE22" s="105">
        <v>0</v>
      </c>
      <c r="BF22" s="178">
        <v>0</v>
      </c>
      <c r="BG22" s="105">
        <v>0</v>
      </c>
      <c r="BH22" s="178">
        <v>0</v>
      </c>
      <c r="BI22" s="105">
        <v>0</v>
      </c>
      <c r="BJ22" s="178">
        <v>0</v>
      </c>
      <c r="BK22" s="105">
        <v>0</v>
      </c>
      <c r="BL22" s="178">
        <v>0</v>
      </c>
      <c r="BM22" s="105">
        <v>0</v>
      </c>
      <c r="BN22" s="178" t="s">
        <v>308</v>
      </c>
      <c r="BO22" s="105">
        <v>0</v>
      </c>
      <c r="BP22" s="178">
        <v>0</v>
      </c>
      <c r="BQ22" s="105">
        <v>0</v>
      </c>
      <c r="BR22" s="178">
        <v>0</v>
      </c>
      <c r="BS22" s="105">
        <v>2.8492997099999999</v>
      </c>
      <c r="BT22" s="178">
        <v>2.1535708978944142E-2</v>
      </c>
      <c r="BU22" s="105">
        <v>0</v>
      </c>
      <c r="BV22" s="178">
        <v>0</v>
      </c>
      <c r="BW22" s="105">
        <v>0</v>
      </c>
      <c r="BX22" s="178">
        <v>0</v>
      </c>
      <c r="BY22" s="105">
        <v>0</v>
      </c>
      <c r="BZ22" s="178">
        <v>0</v>
      </c>
      <c r="CA22" s="105">
        <v>0</v>
      </c>
      <c r="CB22" s="178">
        <v>0</v>
      </c>
      <c r="CC22" s="105">
        <v>0</v>
      </c>
      <c r="CD22" s="178">
        <v>0</v>
      </c>
      <c r="CE22" s="105">
        <v>0</v>
      </c>
      <c r="CF22" s="178">
        <v>0</v>
      </c>
      <c r="CG22" s="105">
        <v>0</v>
      </c>
      <c r="CH22" s="178">
        <v>0</v>
      </c>
      <c r="CI22" s="105">
        <v>0</v>
      </c>
      <c r="CJ22" s="178">
        <v>0</v>
      </c>
      <c r="CK22" s="105">
        <v>0</v>
      </c>
      <c r="CL22" s="178">
        <v>0</v>
      </c>
      <c r="CM22" s="105">
        <v>0</v>
      </c>
      <c r="CN22" s="178">
        <v>0</v>
      </c>
      <c r="CO22" s="105">
        <v>0</v>
      </c>
      <c r="CP22" s="178">
        <v>0</v>
      </c>
      <c r="CQ22" s="105">
        <v>0</v>
      </c>
      <c r="CR22" s="178">
        <v>0</v>
      </c>
      <c r="CS22" s="105">
        <v>0</v>
      </c>
      <c r="CT22" s="178">
        <v>0</v>
      </c>
      <c r="CU22" s="105">
        <v>0</v>
      </c>
      <c r="CV22" s="178" t="s">
        <v>308</v>
      </c>
      <c r="CW22" s="105">
        <v>0</v>
      </c>
      <c r="CX22" s="178" t="s">
        <v>308</v>
      </c>
      <c r="CY22" s="105">
        <v>0</v>
      </c>
      <c r="CZ22" s="178" t="s">
        <v>308</v>
      </c>
      <c r="DA22" s="105">
        <v>0</v>
      </c>
      <c r="DB22" s="178">
        <v>0</v>
      </c>
      <c r="DC22" s="105">
        <v>0</v>
      </c>
      <c r="DD22" s="178" t="s">
        <v>308</v>
      </c>
      <c r="DE22" s="80"/>
      <c r="DF22" s="80"/>
      <c r="DG22" s="80"/>
      <c r="DH22" s="80"/>
      <c r="DI22" s="80"/>
      <c r="DJ22" s="80"/>
      <c r="DK22" s="80"/>
      <c r="DL22" s="80"/>
      <c r="DM22" s="80"/>
      <c r="DN22" s="80"/>
      <c r="DO22" s="80"/>
      <c r="DP22" s="80"/>
      <c r="DQ22" s="80"/>
      <c r="DR22" s="80"/>
      <c r="DS22" s="80"/>
      <c r="DT22" s="80"/>
      <c r="DU22" s="80"/>
      <c r="DV22" s="80"/>
      <c r="DW22" s="80"/>
      <c r="DX22" s="80"/>
      <c r="DY22" s="80"/>
      <c r="DZ22" s="80"/>
      <c r="EA22" s="80"/>
      <c r="EB22" s="80"/>
      <c r="EC22" s="80"/>
      <c r="ED22" s="80"/>
      <c r="EE22" s="80"/>
    </row>
    <row r="23" spans="1:135" s="138" customFormat="1" ht="20.100000000000001" customHeight="1">
      <c r="A23" s="182"/>
      <c r="B23" s="361" t="s">
        <v>318</v>
      </c>
      <c r="C23" s="357">
        <v>34551.514553040004</v>
      </c>
      <c r="D23" s="358">
        <v>1.6480879287752142</v>
      </c>
      <c r="E23" s="359">
        <v>20306.127930999999</v>
      </c>
      <c r="F23" s="358">
        <v>2.0573154864447574</v>
      </c>
      <c r="G23" s="359">
        <v>17708.27851375</v>
      </c>
      <c r="H23" s="358">
        <v>1.4604818213708453</v>
      </c>
      <c r="I23" s="359">
        <v>15959.051520360001</v>
      </c>
      <c r="J23" s="358">
        <v>3.0507260791308441</v>
      </c>
      <c r="K23" s="359">
        <v>14603.847823</v>
      </c>
      <c r="L23" s="358">
        <v>3.0661868729239696</v>
      </c>
      <c r="M23" s="359">
        <v>22304.849284</v>
      </c>
      <c r="N23" s="358">
        <v>4.201705940558675</v>
      </c>
      <c r="O23" s="359">
        <v>6666.099929</v>
      </c>
      <c r="P23" s="358">
        <v>1.3874285644489428</v>
      </c>
      <c r="Q23" s="359">
        <v>2261.0100597300002</v>
      </c>
      <c r="R23" s="358">
        <v>1.4479865786196067</v>
      </c>
      <c r="S23" s="359">
        <v>4165.7111873200001</v>
      </c>
      <c r="T23" s="358">
        <v>1.5026588061838413</v>
      </c>
      <c r="U23" s="359">
        <v>12821.474064370001</v>
      </c>
      <c r="V23" s="358">
        <v>6.0476287308095777</v>
      </c>
      <c r="W23" s="359">
        <v>1732.7394220000001</v>
      </c>
      <c r="X23" s="358">
        <v>2.4665404278259562</v>
      </c>
      <c r="Y23" s="359">
        <v>2225.56235724</v>
      </c>
      <c r="Z23" s="358">
        <v>1.1551843404221045</v>
      </c>
      <c r="AA23" s="359">
        <v>411.78194717000002</v>
      </c>
      <c r="AB23" s="358">
        <v>0.6516136779047017</v>
      </c>
      <c r="AC23" s="359">
        <v>1592.9837689999999</v>
      </c>
      <c r="AD23" s="358">
        <v>3.071502031746721</v>
      </c>
      <c r="AE23" s="359">
        <v>0</v>
      </c>
      <c r="AF23" s="358">
        <v>0</v>
      </c>
      <c r="AG23" s="359">
        <v>2243.9237670000002</v>
      </c>
      <c r="AH23" s="358">
        <v>2.4110488836527209</v>
      </c>
      <c r="AI23" s="359">
        <v>342.200963</v>
      </c>
      <c r="AJ23" s="358">
        <v>3.3560484555253192</v>
      </c>
      <c r="AK23" s="359">
        <v>5214.9194173199994</v>
      </c>
      <c r="AL23" s="358">
        <v>6.3290927573788345</v>
      </c>
      <c r="AM23" s="359">
        <v>2258.56538</v>
      </c>
      <c r="AN23" s="358">
        <v>2.3091052952744135</v>
      </c>
      <c r="AO23" s="359">
        <v>0</v>
      </c>
      <c r="AP23" s="358">
        <v>0</v>
      </c>
      <c r="AQ23" s="359">
        <v>2090.1296550000002</v>
      </c>
      <c r="AR23" s="358">
        <v>1.945639629722858</v>
      </c>
      <c r="AS23" s="359">
        <v>2222.7402900000002</v>
      </c>
      <c r="AT23" s="358">
        <v>3.3391158989730418</v>
      </c>
      <c r="AU23" s="359">
        <v>0</v>
      </c>
      <c r="AV23" s="358" t="s">
        <v>308</v>
      </c>
      <c r="AW23" s="359">
        <v>2665.3707949999998</v>
      </c>
      <c r="AX23" s="358">
        <v>4.4703482200532783</v>
      </c>
      <c r="AY23" s="359">
        <v>1117.2134799999999</v>
      </c>
      <c r="AZ23" s="358">
        <v>3.7479401070108138</v>
      </c>
      <c r="BA23" s="359">
        <v>0</v>
      </c>
      <c r="BB23" s="358">
        <v>0</v>
      </c>
      <c r="BC23" s="359">
        <v>738.25487499999997</v>
      </c>
      <c r="BD23" s="358">
        <v>3.0706361969923752</v>
      </c>
      <c r="BE23" s="359">
        <v>1272.30501101</v>
      </c>
      <c r="BF23" s="358">
        <v>2.707910219118947</v>
      </c>
      <c r="BG23" s="359">
        <v>717.21572700000002</v>
      </c>
      <c r="BH23" s="358">
        <v>2.3764339258351446</v>
      </c>
      <c r="BI23" s="359">
        <v>0</v>
      </c>
      <c r="BJ23" s="358">
        <v>0</v>
      </c>
      <c r="BK23" s="359">
        <v>494.38249200000001</v>
      </c>
      <c r="BL23" s="358">
        <v>1.5040809624528437</v>
      </c>
      <c r="BM23" s="359">
        <v>0</v>
      </c>
      <c r="BN23" s="358" t="s">
        <v>308</v>
      </c>
      <c r="BO23" s="359">
        <v>123.435259</v>
      </c>
      <c r="BP23" s="358">
        <v>0.73716865245165808</v>
      </c>
      <c r="BQ23" s="359">
        <v>48.059559999999998</v>
      </c>
      <c r="BR23" s="358">
        <v>14.101188141898946</v>
      </c>
      <c r="BS23" s="359">
        <v>311.03450057999999</v>
      </c>
      <c r="BT23" s="358">
        <v>2.3508753618979989</v>
      </c>
      <c r="BU23" s="359">
        <v>0</v>
      </c>
      <c r="BV23" s="358">
        <v>0</v>
      </c>
      <c r="BW23" s="359">
        <v>64.931813000000005</v>
      </c>
      <c r="BX23" s="358">
        <v>1.2109930992939544</v>
      </c>
      <c r="BY23" s="359">
        <v>630.34513100000004</v>
      </c>
      <c r="BZ23" s="358">
        <v>75.306952391905455</v>
      </c>
      <c r="CA23" s="359">
        <v>487.53700597000005</v>
      </c>
      <c r="CB23" s="358">
        <v>5.8997055468891713</v>
      </c>
      <c r="CC23" s="359">
        <v>106.93159900000001</v>
      </c>
      <c r="CD23" s="358">
        <v>1.263833440898847</v>
      </c>
      <c r="CE23" s="359">
        <v>0</v>
      </c>
      <c r="CF23" s="358">
        <v>0</v>
      </c>
      <c r="CG23" s="359">
        <v>60.275063159999995</v>
      </c>
      <c r="CH23" s="358">
        <v>2.0939921825664536</v>
      </c>
      <c r="CI23" s="359">
        <v>55.683566999999996</v>
      </c>
      <c r="CJ23" s="358">
        <v>1.4453186819620119</v>
      </c>
      <c r="CK23" s="359">
        <v>164.79279199999999</v>
      </c>
      <c r="CL23" s="358">
        <v>15.192519051943354</v>
      </c>
      <c r="CM23" s="359">
        <v>58.769976999999997</v>
      </c>
      <c r="CN23" s="358">
        <v>1.7106667819274828</v>
      </c>
      <c r="CO23" s="359">
        <v>0.34000071000000004</v>
      </c>
      <c r="CP23" s="358">
        <v>21.16559629149647</v>
      </c>
      <c r="CQ23" s="359">
        <v>3.244675</v>
      </c>
      <c r="CR23" s="358">
        <v>0.23513504292844428</v>
      </c>
      <c r="CS23" s="359">
        <v>0</v>
      </c>
      <c r="CT23" s="358">
        <v>0</v>
      </c>
      <c r="CU23" s="359">
        <v>0</v>
      </c>
      <c r="CV23" s="358" t="s">
        <v>308</v>
      </c>
      <c r="CW23" s="359">
        <v>0</v>
      </c>
      <c r="CX23" s="358" t="s">
        <v>308</v>
      </c>
      <c r="CY23" s="359">
        <v>0</v>
      </c>
      <c r="CZ23" s="358" t="s">
        <v>308</v>
      </c>
      <c r="DA23" s="359">
        <v>42.162112</v>
      </c>
      <c r="DB23" s="358">
        <v>8.3473433053773771</v>
      </c>
      <c r="DC23" s="359">
        <v>0</v>
      </c>
      <c r="DD23" s="358" t="s">
        <v>308</v>
      </c>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row>
    <row r="24" spans="1:135" s="141" customFormat="1" ht="20.100000000000001" customHeight="1">
      <c r="A24" s="182"/>
      <c r="B24" s="360" t="s">
        <v>311</v>
      </c>
      <c r="C24" s="177">
        <v>8579.1903286400011</v>
      </c>
      <c r="D24" s="178">
        <v>0.40922258263357686</v>
      </c>
      <c r="E24" s="105">
        <v>5683.1090610000001</v>
      </c>
      <c r="F24" s="178">
        <v>0.57578423233020781</v>
      </c>
      <c r="G24" s="105">
        <v>8529.0720307299998</v>
      </c>
      <c r="H24" s="178">
        <v>0.7034311463065992</v>
      </c>
      <c r="I24" s="105">
        <v>4381.8814744700003</v>
      </c>
      <c r="J24" s="178">
        <v>0.83763875771511986</v>
      </c>
      <c r="K24" s="105">
        <v>6941.8624529999997</v>
      </c>
      <c r="L24" s="178">
        <v>1.4574958452737354</v>
      </c>
      <c r="M24" s="105">
        <v>5158.1009599999998</v>
      </c>
      <c r="N24" s="178">
        <v>0.97166419596388087</v>
      </c>
      <c r="O24" s="105">
        <v>4450.5795699999999</v>
      </c>
      <c r="P24" s="178">
        <v>0.92630792960482988</v>
      </c>
      <c r="Q24" s="105">
        <v>2261.0100597300002</v>
      </c>
      <c r="R24" s="178">
        <v>1.4479865786196067</v>
      </c>
      <c r="S24" s="105">
        <v>3805.9994388600003</v>
      </c>
      <c r="T24" s="178">
        <v>1.3729032849281899</v>
      </c>
      <c r="U24" s="105">
        <v>1641.3201284100001</v>
      </c>
      <c r="V24" s="178">
        <v>0.77417734616118139</v>
      </c>
      <c r="W24" s="105">
        <v>758.18166699999995</v>
      </c>
      <c r="X24" s="178">
        <v>1.0792654161082371</v>
      </c>
      <c r="Y24" s="105">
        <v>1713.72068229</v>
      </c>
      <c r="Z24" s="178">
        <v>0.88951149339798508</v>
      </c>
      <c r="AA24" s="105">
        <v>411.78194717000002</v>
      </c>
      <c r="AB24" s="178">
        <v>0.6516136779047017</v>
      </c>
      <c r="AC24" s="105">
        <v>594.09061099999997</v>
      </c>
      <c r="AD24" s="178">
        <v>1.1454922229833158</v>
      </c>
      <c r="AE24" s="105">
        <v>0</v>
      </c>
      <c r="AF24" s="178">
        <v>0</v>
      </c>
      <c r="AG24" s="105">
        <v>589.96142099999997</v>
      </c>
      <c r="AH24" s="178">
        <v>0.63390113622350286</v>
      </c>
      <c r="AI24" s="105">
        <v>342.200963</v>
      </c>
      <c r="AJ24" s="178">
        <v>3.3560484555253192</v>
      </c>
      <c r="AK24" s="105">
        <v>1731.4598673599999</v>
      </c>
      <c r="AL24" s="178">
        <v>2.1013881959142551</v>
      </c>
      <c r="AM24" s="105">
        <v>1875.6046819999999</v>
      </c>
      <c r="AN24" s="178">
        <v>1.9175750861140366</v>
      </c>
      <c r="AO24" s="105">
        <v>0</v>
      </c>
      <c r="AP24" s="178">
        <v>0</v>
      </c>
      <c r="AQ24" s="105">
        <v>2089.9742150000002</v>
      </c>
      <c r="AR24" s="178">
        <v>1.9454949352426278</v>
      </c>
      <c r="AS24" s="105">
        <v>1977.1074060000001</v>
      </c>
      <c r="AT24" s="178">
        <v>2.9701134239807874</v>
      </c>
      <c r="AU24" s="105">
        <v>0</v>
      </c>
      <c r="AV24" s="178" t="s">
        <v>308</v>
      </c>
      <c r="AW24" s="105">
        <v>0</v>
      </c>
      <c r="AX24" s="178">
        <v>0</v>
      </c>
      <c r="AY24" s="105">
        <v>1077.49152</v>
      </c>
      <c r="AZ24" s="178">
        <v>3.6146839928677235</v>
      </c>
      <c r="BA24" s="105">
        <v>0</v>
      </c>
      <c r="BB24" s="178">
        <v>0</v>
      </c>
      <c r="BC24" s="105">
        <v>687.74375199999997</v>
      </c>
      <c r="BD24" s="178">
        <v>2.8605444144836119</v>
      </c>
      <c r="BE24" s="105">
        <v>1235.9695269000001</v>
      </c>
      <c r="BF24" s="178">
        <v>2.6305755958276387</v>
      </c>
      <c r="BG24" s="105">
        <v>530.28324299999997</v>
      </c>
      <c r="BH24" s="178">
        <v>1.7570488787776986</v>
      </c>
      <c r="BI24" s="105">
        <v>0</v>
      </c>
      <c r="BJ24" s="178">
        <v>0</v>
      </c>
      <c r="BK24" s="105">
        <v>0</v>
      </c>
      <c r="BL24" s="178">
        <v>0</v>
      </c>
      <c r="BM24" s="105">
        <v>0</v>
      </c>
      <c r="BN24" s="178" t="s">
        <v>308</v>
      </c>
      <c r="BO24" s="105">
        <v>122.02035600000001</v>
      </c>
      <c r="BP24" s="178">
        <v>0.72871869944544443</v>
      </c>
      <c r="BQ24" s="105">
        <v>0</v>
      </c>
      <c r="BR24" s="178">
        <v>0</v>
      </c>
      <c r="BS24" s="105">
        <v>310.65877376999998</v>
      </c>
      <c r="BT24" s="178">
        <v>2.3480355261280557</v>
      </c>
      <c r="BU24" s="105">
        <v>0</v>
      </c>
      <c r="BV24" s="178">
        <v>0</v>
      </c>
      <c r="BW24" s="105">
        <v>64.931813000000005</v>
      </c>
      <c r="BX24" s="178">
        <v>1.2109930992939544</v>
      </c>
      <c r="BY24" s="105">
        <v>577.82867299999998</v>
      </c>
      <c r="BZ24" s="178">
        <v>69.032842847942774</v>
      </c>
      <c r="CA24" s="105">
        <v>487.53700597000005</v>
      </c>
      <c r="CB24" s="178">
        <v>5.8997055468891713</v>
      </c>
      <c r="CC24" s="105">
        <v>0</v>
      </c>
      <c r="CD24" s="178">
        <v>0</v>
      </c>
      <c r="CE24" s="105">
        <v>0</v>
      </c>
      <c r="CF24" s="178">
        <v>0</v>
      </c>
      <c r="CG24" s="105">
        <v>60.275063159999995</v>
      </c>
      <c r="CH24" s="178">
        <v>2.0939921825664536</v>
      </c>
      <c r="CI24" s="105">
        <v>55.683566999999996</v>
      </c>
      <c r="CJ24" s="178">
        <v>1.4453186819620119</v>
      </c>
      <c r="CK24" s="105">
        <v>71.545709000000002</v>
      </c>
      <c r="CL24" s="178">
        <v>6.5959168108960435</v>
      </c>
      <c r="CM24" s="105">
        <v>58.769976999999997</v>
      </c>
      <c r="CN24" s="178">
        <v>1.7106667819274828</v>
      </c>
      <c r="CO24" s="105">
        <v>0</v>
      </c>
      <c r="CP24" s="178">
        <v>0</v>
      </c>
      <c r="CQ24" s="105">
        <v>3.244675</v>
      </c>
      <c r="CR24" s="178">
        <v>0.23513504292844428</v>
      </c>
      <c r="CS24" s="105">
        <v>0</v>
      </c>
      <c r="CT24" s="178">
        <v>0</v>
      </c>
      <c r="CU24" s="105">
        <v>0</v>
      </c>
      <c r="CV24" s="178" t="s">
        <v>308</v>
      </c>
      <c r="CW24" s="105">
        <v>0</v>
      </c>
      <c r="CX24" s="178" t="s">
        <v>308</v>
      </c>
      <c r="CY24" s="105">
        <v>0</v>
      </c>
      <c r="CZ24" s="178" t="s">
        <v>308</v>
      </c>
      <c r="DA24" s="105">
        <v>0</v>
      </c>
      <c r="DB24" s="178">
        <v>0</v>
      </c>
      <c r="DC24" s="105">
        <v>0</v>
      </c>
      <c r="DD24" s="178" t="s">
        <v>308</v>
      </c>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row>
    <row r="25" spans="1:135" s="141" customFormat="1" ht="20.100000000000001" customHeight="1">
      <c r="A25" s="182"/>
      <c r="B25" s="360" t="s">
        <v>312</v>
      </c>
      <c r="C25" s="177">
        <v>8560.0290416499993</v>
      </c>
      <c r="D25" s="178">
        <v>0.40830859995592778</v>
      </c>
      <c r="E25" s="105">
        <v>5683.1090610000001</v>
      </c>
      <c r="F25" s="178">
        <v>0.57578423233020781</v>
      </c>
      <c r="G25" s="105">
        <v>8455.9871519400003</v>
      </c>
      <c r="H25" s="178">
        <v>0.69740350579896848</v>
      </c>
      <c r="I25" s="105">
        <v>4381.8814744700003</v>
      </c>
      <c r="J25" s="178">
        <v>0.83763875771511986</v>
      </c>
      <c r="K25" s="105">
        <v>6270.0080840000001</v>
      </c>
      <c r="L25" s="178">
        <v>1.316435004890284</v>
      </c>
      <c r="M25" s="105">
        <v>5110.1008599999996</v>
      </c>
      <c r="N25" s="178">
        <v>0.96262211265950792</v>
      </c>
      <c r="O25" s="105">
        <v>4450.5795699999999</v>
      </c>
      <c r="P25" s="178">
        <v>0.92630792960482988</v>
      </c>
      <c r="Q25" s="105">
        <v>6.2934609800000008</v>
      </c>
      <c r="R25" s="178">
        <v>4.0304318828171927E-3</v>
      </c>
      <c r="S25" s="105">
        <v>3686.2102061400001</v>
      </c>
      <c r="T25" s="178">
        <v>1.3296928132131505</v>
      </c>
      <c r="U25" s="105">
        <v>1641.3201284100001</v>
      </c>
      <c r="V25" s="178">
        <v>0.77417734616118139</v>
      </c>
      <c r="W25" s="105">
        <v>758.18166699999995</v>
      </c>
      <c r="X25" s="178">
        <v>1.0792654161082371</v>
      </c>
      <c r="Y25" s="105">
        <v>1713.72068229</v>
      </c>
      <c r="Z25" s="178">
        <v>0.88951149339798508</v>
      </c>
      <c r="AA25" s="105">
        <v>411.78194717000002</v>
      </c>
      <c r="AB25" s="178">
        <v>0.6516136779047017</v>
      </c>
      <c r="AC25" s="105">
        <v>594.09061099999997</v>
      </c>
      <c r="AD25" s="178">
        <v>1.1454922229833158</v>
      </c>
      <c r="AE25" s="105">
        <v>0</v>
      </c>
      <c r="AF25" s="178">
        <v>0</v>
      </c>
      <c r="AG25" s="105">
        <v>549.66801599999997</v>
      </c>
      <c r="AH25" s="178">
        <v>0.59060672017758686</v>
      </c>
      <c r="AI25" s="105">
        <v>342.200963</v>
      </c>
      <c r="AJ25" s="178">
        <v>3.3560484555253192</v>
      </c>
      <c r="AK25" s="105">
        <v>1731.4598673599999</v>
      </c>
      <c r="AL25" s="178">
        <v>2.1013881959142551</v>
      </c>
      <c r="AM25" s="105">
        <v>1789.9842249999999</v>
      </c>
      <c r="AN25" s="178">
        <v>1.8300387002324308</v>
      </c>
      <c r="AO25" s="105">
        <v>0</v>
      </c>
      <c r="AP25" s="178">
        <v>0</v>
      </c>
      <c r="AQ25" s="105">
        <v>2089.9742150000002</v>
      </c>
      <c r="AR25" s="178">
        <v>1.9454949352426278</v>
      </c>
      <c r="AS25" s="105">
        <v>1945.436608</v>
      </c>
      <c r="AT25" s="178">
        <v>2.9225359064405065</v>
      </c>
      <c r="AU25" s="105">
        <v>0</v>
      </c>
      <c r="AV25" s="178" t="s">
        <v>308</v>
      </c>
      <c r="AW25" s="105">
        <v>0</v>
      </c>
      <c r="AX25" s="178">
        <v>0</v>
      </c>
      <c r="AY25" s="105">
        <v>1054.3776029999999</v>
      </c>
      <c r="AZ25" s="178">
        <v>3.5371432380296963</v>
      </c>
      <c r="BA25" s="105">
        <v>0</v>
      </c>
      <c r="BB25" s="178">
        <v>0</v>
      </c>
      <c r="BC25" s="105">
        <v>687.74375199999997</v>
      </c>
      <c r="BD25" s="178">
        <v>2.8605444144836119</v>
      </c>
      <c r="BE25" s="105">
        <v>1235.9695269000001</v>
      </c>
      <c r="BF25" s="178">
        <v>2.6305755958276387</v>
      </c>
      <c r="BG25" s="105">
        <v>530.28324299999997</v>
      </c>
      <c r="BH25" s="178">
        <v>1.7570488787776986</v>
      </c>
      <c r="BI25" s="105">
        <v>0</v>
      </c>
      <c r="BJ25" s="178">
        <v>0</v>
      </c>
      <c r="BK25" s="105">
        <v>0</v>
      </c>
      <c r="BL25" s="178">
        <v>0</v>
      </c>
      <c r="BM25" s="105">
        <v>0</v>
      </c>
      <c r="BN25" s="178" t="s">
        <v>308</v>
      </c>
      <c r="BO25" s="105">
        <v>122.02035600000001</v>
      </c>
      <c r="BP25" s="178">
        <v>0.72871869944544443</v>
      </c>
      <c r="BQ25" s="105">
        <v>0</v>
      </c>
      <c r="BR25" s="178">
        <v>0</v>
      </c>
      <c r="BS25" s="105">
        <v>310.65877376999998</v>
      </c>
      <c r="BT25" s="178">
        <v>2.3480355261280557</v>
      </c>
      <c r="BU25" s="105">
        <v>0</v>
      </c>
      <c r="BV25" s="178">
        <v>0</v>
      </c>
      <c r="BW25" s="105">
        <v>64.931813000000005</v>
      </c>
      <c r="BX25" s="178">
        <v>1.2109930992939544</v>
      </c>
      <c r="BY25" s="105">
        <v>577.82867299999998</v>
      </c>
      <c r="BZ25" s="178">
        <v>69.032842847942774</v>
      </c>
      <c r="CA25" s="105">
        <v>487.53700597000005</v>
      </c>
      <c r="CB25" s="178">
        <v>5.8997055468891713</v>
      </c>
      <c r="CC25" s="105">
        <v>0</v>
      </c>
      <c r="CD25" s="178">
        <v>0</v>
      </c>
      <c r="CE25" s="105">
        <v>0</v>
      </c>
      <c r="CF25" s="178">
        <v>0</v>
      </c>
      <c r="CG25" s="105">
        <v>60.275063159999995</v>
      </c>
      <c r="CH25" s="178">
        <v>2.0939921825664536</v>
      </c>
      <c r="CI25" s="105">
        <v>55.683566999999996</v>
      </c>
      <c r="CJ25" s="178">
        <v>1.4453186819620119</v>
      </c>
      <c r="CK25" s="105">
        <v>71.545709000000002</v>
      </c>
      <c r="CL25" s="178">
        <v>6.5959168108960435</v>
      </c>
      <c r="CM25" s="105">
        <v>0</v>
      </c>
      <c r="CN25" s="178">
        <v>0</v>
      </c>
      <c r="CO25" s="105">
        <v>0</v>
      </c>
      <c r="CP25" s="178">
        <v>0</v>
      </c>
      <c r="CQ25" s="105">
        <v>3.244675</v>
      </c>
      <c r="CR25" s="178">
        <v>0.23513504292844428</v>
      </c>
      <c r="CS25" s="105">
        <v>0</v>
      </c>
      <c r="CT25" s="178">
        <v>0</v>
      </c>
      <c r="CU25" s="105">
        <v>0</v>
      </c>
      <c r="CV25" s="178" t="s">
        <v>308</v>
      </c>
      <c r="CW25" s="105">
        <v>0</v>
      </c>
      <c r="CX25" s="178" t="s">
        <v>308</v>
      </c>
      <c r="CY25" s="105">
        <v>0</v>
      </c>
      <c r="CZ25" s="178" t="s">
        <v>308</v>
      </c>
      <c r="DA25" s="105">
        <v>0</v>
      </c>
      <c r="DB25" s="178">
        <v>0</v>
      </c>
      <c r="DC25" s="105">
        <v>0</v>
      </c>
      <c r="DD25" s="178" t="s">
        <v>308</v>
      </c>
      <c r="DE25" s="80"/>
      <c r="DF25" s="80"/>
      <c r="DG25" s="80"/>
      <c r="DH25" s="80"/>
      <c r="DI25" s="80"/>
      <c r="DJ25" s="80"/>
      <c r="DK25" s="80"/>
      <c r="DL25" s="80"/>
      <c r="DM25" s="80"/>
      <c r="DN25" s="80"/>
      <c r="DO25" s="80"/>
      <c r="DP25" s="80"/>
      <c r="DQ25" s="80"/>
      <c r="DR25" s="80"/>
      <c r="DS25" s="80"/>
      <c r="DT25" s="80"/>
      <c r="DU25" s="80"/>
      <c r="DV25" s="80"/>
      <c r="DW25" s="80"/>
      <c r="DX25" s="80"/>
      <c r="DY25" s="80"/>
      <c r="DZ25" s="80"/>
      <c r="EA25" s="80"/>
      <c r="EB25" s="80"/>
      <c r="EC25" s="80"/>
      <c r="ED25" s="80"/>
      <c r="EE25" s="80"/>
    </row>
    <row r="26" spans="1:135" s="141" customFormat="1" ht="20.100000000000001" customHeight="1">
      <c r="A26" s="182"/>
      <c r="B26" s="360" t="s">
        <v>313</v>
      </c>
      <c r="C26" s="177">
        <v>19.161286989999997</v>
      </c>
      <c r="D26" s="178">
        <v>9.1398267764901896E-4</v>
      </c>
      <c r="E26" s="105">
        <v>0</v>
      </c>
      <c r="F26" s="178">
        <v>0</v>
      </c>
      <c r="G26" s="105">
        <v>73.084878790000005</v>
      </c>
      <c r="H26" s="178">
        <v>6.0276405076307446E-3</v>
      </c>
      <c r="I26" s="105">
        <v>0</v>
      </c>
      <c r="J26" s="178">
        <v>0</v>
      </c>
      <c r="K26" s="105">
        <v>671.85335299999997</v>
      </c>
      <c r="L26" s="178">
        <v>0.14106062706666658</v>
      </c>
      <c r="M26" s="105">
        <v>48.000100000000003</v>
      </c>
      <c r="N26" s="178">
        <v>9.0420833043729117E-3</v>
      </c>
      <c r="O26" s="105">
        <v>0</v>
      </c>
      <c r="P26" s="178">
        <v>0</v>
      </c>
      <c r="Q26" s="105">
        <v>2254.7165987499998</v>
      </c>
      <c r="R26" s="178">
        <v>1.4439561467367892</v>
      </c>
      <c r="S26" s="105">
        <v>119.78923272</v>
      </c>
      <c r="T26" s="178">
        <v>4.3210471715039278E-2</v>
      </c>
      <c r="U26" s="105">
        <v>0</v>
      </c>
      <c r="V26" s="178">
        <v>0</v>
      </c>
      <c r="W26" s="105">
        <v>0</v>
      </c>
      <c r="X26" s="178">
        <v>0</v>
      </c>
      <c r="Y26" s="105">
        <v>0</v>
      </c>
      <c r="Z26" s="178">
        <v>0</v>
      </c>
      <c r="AA26" s="105">
        <v>0</v>
      </c>
      <c r="AB26" s="178">
        <v>0</v>
      </c>
      <c r="AC26" s="105">
        <v>0</v>
      </c>
      <c r="AD26" s="178">
        <v>0</v>
      </c>
      <c r="AE26" s="105">
        <v>0</v>
      </c>
      <c r="AF26" s="178">
        <v>0</v>
      </c>
      <c r="AG26" s="105">
        <v>40.293405</v>
      </c>
      <c r="AH26" s="178">
        <v>4.3294416045915947E-2</v>
      </c>
      <c r="AI26" s="105">
        <v>0</v>
      </c>
      <c r="AJ26" s="178">
        <v>0</v>
      </c>
      <c r="AK26" s="105">
        <v>0</v>
      </c>
      <c r="AL26" s="178">
        <v>0</v>
      </c>
      <c r="AM26" s="105">
        <v>85.620457000000002</v>
      </c>
      <c r="AN26" s="178">
        <v>8.7536385881605616E-2</v>
      </c>
      <c r="AO26" s="105">
        <v>0</v>
      </c>
      <c r="AP26" s="178">
        <v>0</v>
      </c>
      <c r="AQ26" s="105">
        <v>0</v>
      </c>
      <c r="AR26" s="178">
        <v>0</v>
      </c>
      <c r="AS26" s="105">
        <v>31.670798000000001</v>
      </c>
      <c r="AT26" s="178">
        <v>4.7577517540280702E-2</v>
      </c>
      <c r="AU26" s="105">
        <v>0</v>
      </c>
      <c r="AV26" s="178" t="s">
        <v>308</v>
      </c>
      <c r="AW26" s="105">
        <v>0</v>
      </c>
      <c r="AX26" s="178">
        <v>0</v>
      </c>
      <c r="AY26" s="105">
        <v>7.1206820000000004</v>
      </c>
      <c r="AZ26" s="178">
        <v>2.3887905163004278E-2</v>
      </c>
      <c r="BA26" s="105">
        <v>0</v>
      </c>
      <c r="BB26" s="178">
        <v>0</v>
      </c>
      <c r="BC26" s="105">
        <v>0</v>
      </c>
      <c r="BD26" s="178">
        <v>0</v>
      </c>
      <c r="BE26" s="105">
        <v>0</v>
      </c>
      <c r="BF26" s="178">
        <v>0</v>
      </c>
      <c r="BG26" s="105">
        <v>0</v>
      </c>
      <c r="BH26" s="178">
        <v>0</v>
      </c>
      <c r="BI26" s="105">
        <v>0</v>
      </c>
      <c r="BJ26" s="178">
        <v>0</v>
      </c>
      <c r="BK26" s="105">
        <v>0</v>
      </c>
      <c r="BL26" s="178">
        <v>0</v>
      </c>
      <c r="BM26" s="105">
        <v>0</v>
      </c>
      <c r="BN26" s="178" t="s">
        <v>308</v>
      </c>
      <c r="BO26" s="105">
        <v>0</v>
      </c>
      <c r="BP26" s="178">
        <v>0</v>
      </c>
      <c r="BQ26" s="105">
        <v>0</v>
      </c>
      <c r="BR26" s="178">
        <v>0</v>
      </c>
      <c r="BS26" s="105">
        <v>0</v>
      </c>
      <c r="BT26" s="178">
        <v>0</v>
      </c>
      <c r="BU26" s="105">
        <v>0</v>
      </c>
      <c r="BV26" s="178">
        <v>0</v>
      </c>
      <c r="BW26" s="105">
        <v>0</v>
      </c>
      <c r="BX26" s="178">
        <v>0</v>
      </c>
      <c r="BY26" s="105">
        <v>0</v>
      </c>
      <c r="BZ26" s="178">
        <v>0</v>
      </c>
      <c r="CA26" s="105">
        <v>0</v>
      </c>
      <c r="CB26" s="178">
        <v>0</v>
      </c>
      <c r="CC26" s="105">
        <v>0</v>
      </c>
      <c r="CD26" s="178">
        <v>0</v>
      </c>
      <c r="CE26" s="105">
        <v>0</v>
      </c>
      <c r="CF26" s="178">
        <v>0</v>
      </c>
      <c r="CG26" s="105">
        <v>0</v>
      </c>
      <c r="CH26" s="178">
        <v>0</v>
      </c>
      <c r="CI26" s="105">
        <v>0</v>
      </c>
      <c r="CJ26" s="178">
        <v>0</v>
      </c>
      <c r="CK26" s="105">
        <v>0</v>
      </c>
      <c r="CL26" s="178">
        <v>0</v>
      </c>
      <c r="CM26" s="105">
        <v>58.769976999999997</v>
      </c>
      <c r="CN26" s="178">
        <v>1.7106667819274828</v>
      </c>
      <c r="CO26" s="105">
        <v>0</v>
      </c>
      <c r="CP26" s="178">
        <v>0</v>
      </c>
      <c r="CQ26" s="105">
        <v>0</v>
      </c>
      <c r="CR26" s="178">
        <v>0</v>
      </c>
      <c r="CS26" s="105">
        <v>0</v>
      </c>
      <c r="CT26" s="178">
        <v>0</v>
      </c>
      <c r="CU26" s="105">
        <v>0</v>
      </c>
      <c r="CV26" s="178" t="s">
        <v>308</v>
      </c>
      <c r="CW26" s="105">
        <v>0</v>
      </c>
      <c r="CX26" s="178" t="s">
        <v>308</v>
      </c>
      <c r="CY26" s="105">
        <v>0</v>
      </c>
      <c r="CZ26" s="178" t="s">
        <v>308</v>
      </c>
      <c r="DA26" s="105">
        <v>0</v>
      </c>
      <c r="DB26" s="178">
        <v>0</v>
      </c>
      <c r="DC26" s="105">
        <v>0</v>
      </c>
      <c r="DD26" s="178" t="s">
        <v>308</v>
      </c>
      <c r="DE26" s="80"/>
      <c r="DF26" s="80"/>
      <c r="DG26" s="80"/>
      <c r="DH26" s="80"/>
      <c r="DI26" s="80"/>
      <c r="DJ26" s="80"/>
      <c r="DK26" s="80"/>
      <c r="DL26" s="80"/>
      <c r="DM26" s="80"/>
      <c r="DN26" s="80"/>
      <c r="DO26" s="80"/>
      <c r="DP26" s="80"/>
      <c r="DQ26" s="80"/>
      <c r="DR26" s="80"/>
      <c r="DS26" s="80"/>
      <c r="DT26" s="80"/>
      <c r="DU26" s="80"/>
      <c r="DV26" s="80"/>
      <c r="DW26" s="80"/>
      <c r="DX26" s="80"/>
      <c r="DY26" s="80"/>
      <c r="DZ26" s="80"/>
      <c r="EA26" s="80"/>
      <c r="EB26" s="80"/>
      <c r="EC26" s="80"/>
      <c r="ED26" s="80"/>
      <c r="EE26" s="80"/>
    </row>
    <row r="27" spans="1:135" s="141" customFormat="1" ht="20.100000000000001" customHeight="1">
      <c r="A27" s="182"/>
      <c r="B27" s="360" t="s">
        <v>314</v>
      </c>
      <c r="C27" s="177">
        <v>0</v>
      </c>
      <c r="D27" s="178">
        <v>0</v>
      </c>
      <c r="E27" s="105">
        <v>0</v>
      </c>
      <c r="F27" s="178">
        <v>0</v>
      </c>
      <c r="G27" s="105">
        <v>0</v>
      </c>
      <c r="H27" s="178">
        <v>0</v>
      </c>
      <c r="I27" s="105">
        <v>0</v>
      </c>
      <c r="J27" s="178">
        <v>0</v>
      </c>
      <c r="K27" s="105">
        <v>1.016E-3</v>
      </c>
      <c r="L27" s="178">
        <v>2.1331678477123452E-7</v>
      </c>
      <c r="M27" s="105">
        <v>0</v>
      </c>
      <c r="N27" s="178">
        <v>0</v>
      </c>
      <c r="O27" s="105">
        <v>0</v>
      </c>
      <c r="P27" s="178">
        <v>0</v>
      </c>
      <c r="Q27" s="105">
        <v>0</v>
      </c>
      <c r="R27" s="178">
        <v>0</v>
      </c>
      <c r="S27" s="105">
        <v>0</v>
      </c>
      <c r="T27" s="178">
        <v>0</v>
      </c>
      <c r="U27" s="105">
        <v>0</v>
      </c>
      <c r="V27" s="178">
        <v>0</v>
      </c>
      <c r="W27" s="105">
        <v>0</v>
      </c>
      <c r="X27" s="178">
        <v>0</v>
      </c>
      <c r="Y27" s="105">
        <v>0</v>
      </c>
      <c r="Z27" s="178">
        <v>0</v>
      </c>
      <c r="AA27" s="105">
        <v>0</v>
      </c>
      <c r="AB27" s="178">
        <v>0</v>
      </c>
      <c r="AC27" s="105">
        <v>0</v>
      </c>
      <c r="AD27" s="178">
        <v>0</v>
      </c>
      <c r="AE27" s="105">
        <v>0</v>
      </c>
      <c r="AF27" s="178">
        <v>0</v>
      </c>
      <c r="AG27" s="105">
        <v>0</v>
      </c>
      <c r="AH27" s="178">
        <v>0</v>
      </c>
      <c r="AI27" s="105">
        <v>0</v>
      </c>
      <c r="AJ27" s="178">
        <v>0</v>
      </c>
      <c r="AK27" s="105">
        <v>0</v>
      </c>
      <c r="AL27" s="178">
        <v>0</v>
      </c>
      <c r="AM27" s="105">
        <v>0</v>
      </c>
      <c r="AN27" s="178">
        <v>0</v>
      </c>
      <c r="AO27" s="105">
        <v>0</v>
      </c>
      <c r="AP27" s="178">
        <v>0</v>
      </c>
      <c r="AQ27" s="105">
        <v>0</v>
      </c>
      <c r="AR27" s="178">
        <v>0</v>
      </c>
      <c r="AS27" s="105">
        <v>0</v>
      </c>
      <c r="AT27" s="178">
        <v>0</v>
      </c>
      <c r="AU27" s="105">
        <v>0</v>
      </c>
      <c r="AV27" s="178" t="s">
        <v>308</v>
      </c>
      <c r="AW27" s="105">
        <v>0</v>
      </c>
      <c r="AX27" s="178">
        <v>0</v>
      </c>
      <c r="AY27" s="105">
        <v>15.993235</v>
      </c>
      <c r="AZ27" s="178">
        <v>5.3652849675022804E-2</v>
      </c>
      <c r="BA27" s="105">
        <v>0</v>
      </c>
      <c r="BB27" s="178">
        <v>0</v>
      </c>
      <c r="BC27" s="105">
        <v>0</v>
      </c>
      <c r="BD27" s="178">
        <v>0</v>
      </c>
      <c r="BE27" s="105">
        <v>0</v>
      </c>
      <c r="BF27" s="178">
        <v>0</v>
      </c>
      <c r="BG27" s="105">
        <v>0</v>
      </c>
      <c r="BH27" s="178">
        <v>0</v>
      </c>
      <c r="BI27" s="105">
        <v>0</v>
      </c>
      <c r="BJ27" s="178">
        <v>0</v>
      </c>
      <c r="BK27" s="105">
        <v>0</v>
      </c>
      <c r="BL27" s="178">
        <v>0</v>
      </c>
      <c r="BM27" s="105">
        <v>0</v>
      </c>
      <c r="BN27" s="178" t="s">
        <v>308</v>
      </c>
      <c r="BO27" s="105">
        <v>0</v>
      </c>
      <c r="BP27" s="178">
        <v>0</v>
      </c>
      <c r="BQ27" s="105">
        <v>0</v>
      </c>
      <c r="BR27" s="178">
        <v>0</v>
      </c>
      <c r="BS27" s="105">
        <v>0</v>
      </c>
      <c r="BT27" s="178">
        <v>0</v>
      </c>
      <c r="BU27" s="105">
        <v>0</v>
      </c>
      <c r="BV27" s="178">
        <v>0</v>
      </c>
      <c r="BW27" s="105">
        <v>0</v>
      </c>
      <c r="BX27" s="178">
        <v>0</v>
      </c>
      <c r="BY27" s="105">
        <v>0</v>
      </c>
      <c r="BZ27" s="178">
        <v>0</v>
      </c>
      <c r="CA27" s="105">
        <v>0</v>
      </c>
      <c r="CB27" s="178">
        <v>0</v>
      </c>
      <c r="CC27" s="105">
        <v>0</v>
      </c>
      <c r="CD27" s="178">
        <v>0</v>
      </c>
      <c r="CE27" s="105">
        <v>0</v>
      </c>
      <c r="CF27" s="178">
        <v>0</v>
      </c>
      <c r="CG27" s="105">
        <v>0</v>
      </c>
      <c r="CH27" s="178">
        <v>0</v>
      </c>
      <c r="CI27" s="105">
        <v>0</v>
      </c>
      <c r="CJ27" s="178">
        <v>0</v>
      </c>
      <c r="CK27" s="105">
        <v>0</v>
      </c>
      <c r="CL27" s="178">
        <v>0</v>
      </c>
      <c r="CM27" s="105">
        <v>0</v>
      </c>
      <c r="CN27" s="178">
        <v>0</v>
      </c>
      <c r="CO27" s="105">
        <v>0</v>
      </c>
      <c r="CP27" s="178">
        <v>0</v>
      </c>
      <c r="CQ27" s="105">
        <v>0</v>
      </c>
      <c r="CR27" s="178">
        <v>0</v>
      </c>
      <c r="CS27" s="105">
        <v>0</v>
      </c>
      <c r="CT27" s="178">
        <v>0</v>
      </c>
      <c r="CU27" s="105">
        <v>0</v>
      </c>
      <c r="CV27" s="178" t="s">
        <v>308</v>
      </c>
      <c r="CW27" s="105">
        <v>0</v>
      </c>
      <c r="CX27" s="178" t="s">
        <v>308</v>
      </c>
      <c r="CY27" s="105">
        <v>0</v>
      </c>
      <c r="CZ27" s="178" t="s">
        <v>308</v>
      </c>
      <c r="DA27" s="105">
        <v>0</v>
      </c>
      <c r="DB27" s="178">
        <v>0</v>
      </c>
      <c r="DC27" s="105">
        <v>0</v>
      </c>
      <c r="DD27" s="178" t="s">
        <v>308</v>
      </c>
      <c r="DE27" s="80"/>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c r="ED27" s="80"/>
      <c r="EE27" s="80"/>
    </row>
    <row r="28" spans="1:135" s="141" customFormat="1" ht="20.100000000000001" customHeight="1">
      <c r="A28" s="182"/>
      <c r="B28" s="360" t="s">
        <v>315</v>
      </c>
      <c r="C28" s="177">
        <v>16725.883862819999</v>
      </c>
      <c r="D28" s="178">
        <v>0.79781530995099104</v>
      </c>
      <c r="E28" s="105">
        <v>6353.0631100000001</v>
      </c>
      <c r="F28" s="178">
        <v>0.6436606312624682</v>
      </c>
      <c r="G28" s="105">
        <v>5893.92338836</v>
      </c>
      <c r="H28" s="178">
        <v>0.48609851932068843</v>
      </c>
      <c r="I28" s="105">
        <v>9403.7994410299998</v>
      </c>
      <c r="J28" s="178">
        <v>1.7976266422266134</v>
      </c>
      <c r="K28" s="105">
        <v>3046.8054889999999</v>
      </c>
      <c r="L28" s="178">
        <v>0.63969955781183951</v>
      </c>
      <c r="M28" s="105">
        <v>1728.097019</v>
      </c>
      <c r="N28" s="178">
        <v>0.3255325968870168</v>
      </c>
      <c r="O28" s="105">
        <v>1667.1836989999999</v>
      </c>
      <c r="P28" s="178">
        <v>0.34699424113242217</v>
      </c>
      <c r="Q28" s="105">
        <v>0</v>
      </c>
      <c r="R28" s="178">
        <v>0</v>
      </c>
      <c r="S28" s="105">
        <v>171.61274034000002</v>
      </c>
      <c r="T28" s="178">
        <v>6.190429051111089E-2</v>
      </c>
      <c r="U28" s="105">
        <v>11134.502278420001</v>
      </c>
      <c r="V28" s="178">
        <v>5.2519184256171725</v>
      </c>
      <c r="W28" s="105">
        <v>377.04590899999999</v>
      </c>
      <c r="X28" s="178">
        <v>0.53672177471523252</v>
      </c>
      <c r="Y28" s="105">
        <v>316.17586839000001</v>
      </c>
      <c r="Z28" s="178">
        <v>0.16411196513785276</v>
      </c>
      <c r="AA28" s="105">
        <v>0</v>
      </c>
      <c r="AB28" s="178">
        <v>0</v>
      </c>
      <c r="AC28" s="105">
        <v>998.89315799999997</v>
      </c>
      <c r="AD28" s="178">
        <v>1.926009808763405</v>
      </c>
      <c r="AE28" s="105">
        <v>0</v>
      </c>
      <c r="AF28" s="178">
        <v>0</v>
      </c>
      <c r="AG28" s="105">
        <v>29.817779000000002</v>
      </c>
      <c r="AH28" s="178">
        <v>3.203857627795853E-2</v>
      </c>
      <c r="AI28" s="105">
        <v>0</v>
      </c>
      <c r="AJ28" s="178">
        <v>0</v>
      </c>
      <c r="AK28" s="105">
        <v>3183.0972741799997</v>
      </c>
      <c r="AL28" s="178">
        <v>3.8631695510260142</v>
      </c>
      <c r="AM28" s="105">
        <v>100.07667600000001</v>
      </c>
      <c r="AN28" s="178">
        <v>0.10231609167987062</v>
      </c>
      <c r="AO28" s="105">
        <v>0</v>
      </c>
      <c r="AP28" s="178">
        <v>0</v>
      </c>
      <c r="AQ28" s="105">
        <v>0.15543999999999999</v>
      </c>
      <c r="AR28" s="178">
        <v>1.4469448023028073E-4</v>
      </c>
      <c r="AS28" s="105">
        <v>1.7622580000000001</v>
      </c>
      <c r="AT28" s="178">
        <v>2.6473554883429205E-3</v>
      </c>
      <c r="AU28" s="105">
        <v>0</v>
      </c>
      <c r="AV28" s="178" t="s">
        <v>308</v>
      </c>
      <c r="AW28" s="105">
        <v>2665.3707949999998</v>
      </c>
      <c r="AX28" s="178">
        <v>4.4703482200532783</v>
      </c>
      <c r="AY28" s="105">
        <v>36.271469000000003</v>
      </c>
      <c r="AZ28" s="178">
        <v>0.12168067772087697</v>
      </c>
      <c r="BA28" s="105">
        <v>0</v>
      </c>
      <c r="BB28" s="178">
        <v>0</v>
      </c>
      <c r="BC28" s="105">
        <v>21.616641000000001</v>
      </c>
      <c r="BD28" s="178">
        <v>8.9910466642010939E-2</v>
      </c>
      <c r="BE28" s="105">
        <v>36.335484109999996</v>
      </c>
      <c r="BF28" s="178">
        <v>7.733462329130901E-2</v>
      </c>
      <c r="BG28" s="105">
        <v>186.93248399999999</v>
      </c>
      <c r="BH28" s="178">
        <v>0.6193850470574459</v>
      </c>
      <c r="BI28" s="105">
        <v>0</v>
      </c>
      <c r="BJ28" s="178">
        <v>0</v>
      </c>
      <c r="BK28" s="105">
        <v>494.38249200000001</v>
      </c>
      <c r="BL28" s="178">
        <v>1.5040809624528437</v>
      </c>
      <c r="BM28" s="105">
        <v>0</v>
      </c>
      <c r="BN28" s="178" t="s">
        <v>308</v>
      </c>
      <c r="BO28" s="105">
        <v>1.414903</v>
      </c>
      <c r="BP28" s="178">
        <v>8.4499530062136317E-3</v>
      </c>
      <c r="BQ28" s="105">
        <v>48.059559999999998</v>
      </c>
      <c r="BR28" s="178">
        <v>14.101188141898946</v>
      </c>
      <c r="BS28" s="105">
        <v>0</v>
      </c>
      <c r="BT28" s="178">
        <v>0</v>
      </c>
      <c r="BU28" s="105">
        <v>0</v>
      </c>
      <c r="BV28" s="178">
        <v>0</v>
      </c>
      <c r="BW28" s="105">
        <v>0</v>
      </c>
      <c r="BX28" s="178">
        <v>0</v>
      </c>
      <c r="BY28" s="105">
        <v>52.516458</v>
      </c>
      <c r="BZ28" s="178">
        <v>6.2741095439626733</v>
      </c>
      <c r="CA28" s="105">
        <v>0</v>
      </c>
      <c r="CB28" s="178">
        <v>0</v>
      </c>
      <c r="CC28" s="105">
        <v>106.93159900000001</v>
      </c>
      <c r="CD28" s="178">
        <v>1.263833440898847</v>
      </c>
      <c r="CE28" s="105">
        <v>0</v>
      </c>
      <c r="CF28" s="178">
        <v>0</v>
      </c>
      <c r="CG28" s="105">
        <v>0</v>
      </c>
      <c r="CH28" s="178">
        <v>0</v>
      </c>
      <c r="CI28" s="105">
        <v>0</v>
      </c>
      <c r="CJ28" s="178">
        <v>0</v>
      </c>
      <c r="CK28" s="105">
        <v>91.877857000000006</v>
      </c>
      <c r="CL28" s="178">
        <v>8.4703710397978274</v>
      </c>
      <c r="CM28" s="105">
        <v>0</v>
      </c>
      <c r="CN28" s="178">
        <v>0</v>
      </c>
      <c r="CO28" s="105">
        <v>0.34000071000000004</v>
      </c>
      <c r="CP28" s="178">
        <v>21.16559629149647</v>
      </c>
      <c r="CQ28" s="105">
        <v>0</v>
      </c>
      <c r="CR28" s="178">
        <v>0</v>
      </c>
      <c r="CS28" s="105">
        <v>0</v>
      </c>
      <c r="CT28" s="178">
        <v>0</v>
      </c>
      <c r="CU28" s="105">
        <v>0</v>
      </c>
      <c r="CV28" s="178" t="s">
        <v>308</v>
      </c>
      <c r="CW28" s="105">
        <v>0</v>
      </c>
      <c r="CX28" s="178" t="s">
        <v>308</v>
      </c>
      <c r="CY28" s="105">
        <v>0</v>
      </c>
      <c r="CZ28" s="178" t="s">
        <v>308</v>
      </c>
      <c r="DA28" s="105">
        <v>42.162112</v>
      </c>
      <c r="DB28" s="178">
        <v>8.3473433053773771</v>
      </c>
      <c r="DC28" s="105">
        <v>0</v>
      </c>
      <c r="DD28" s="178" t="s">
        <v>308</v>
      </c>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c r="ED28" s="80"/>
      <c r="EE28" s="80"/>
    </row>
    <row r="29" spans="1:135" s="141" customFormat="1" ht="20.100000000000001" customHeight="1">
      <c r="A29" s="182"/>
      <c r="B29" s="360" t="s">
        <v>316</v>
      </c>
      <c r="C29" s="177">
        <v>9246.4403615800002</v>
      </c>
      <c r="D29" s="178">
        <v>0.44105003619064592</v>
      </c>
      <c r="E29" s="105">
        <v>8269.9557600000007</v>
      </c>
      <c r="F29" s="178">
        <v>0.83787062285208203</v>
      </c>
      <c r="G29" s="105">
        <v>3285.2830946599997</v>
      </c>
      <c r="H29" s="178">
        <v>0.27095215574355752</v>
      </c>
      <c r="I29" s="105">
        <v>2173.3706048600002</v>
      </c>
      <c r="J29" s="178">
        <v>0.415460679189111</v>
      </c>
      <c r="K29" s="105">
        <v>4615.179881</v>
      </c>
      <c r="L29" s="178">
        <v>0.96899146983839457</v>
      </c>
      <c r="M29" s="105">
        <v>15418.651304999999</v>
      </c>
      <c r="N29" s="178">
        <v>2.9045091477077771</v>
      </c>
      <c r="O29" s="105">
        <v>548.33666000000005</v>
      </c>
      <c r="P29" s="178">
        <v>0.11412639371169081</v>
      </c>
      <c r="Q29" s="105">
        <v>0</v>
      </c>
      <c r="R29" s="178">
        <v>0</v>
      </c>
      <c r="S29" s="105">
        <v>188.09900812000001</v>
      </c>
      <c r="T29" s="178">
        <v>6.7851230744540691E-2</v>
      </c>
      <c r="U29" s="105">
        <v>45.651657540000002</v>
      </c>
      <c r="V29" s="178">
        <v>2.1532959031224267E-2</v>
      </c>
      <c r="W29" s="105">
        <v>597.51184599999999</v>
      </c>
      <c r="X29" s="178">
        <v>0.85055323700248597</v>
      </c>
      <c r="Y29" s="105">
        <v>195.66580655999999</v>
      </c>
      <c r="Z29" s="178">
        <v>0.10156088188626659</v>
      </c>
      <c r="AA29" s="105">
        <v>0</v>
      </c>
      <c r="AB29" s="178">
        <v>0</v>
      </c>
      <c r="AC29" s="105">
        <v>0</v>
      </c>
      <c r="AD29" s="178">
        <v>0</v>
      </c>
      <c r="AE29" s="105">
        <v>0</v>
      </c>
      <c r="AF29" s="178">
        <v>0</v>
      </c>
      <c r="AG29" s="105">
        <v>1624.1445670000001</v>
      </c>
      <c r="AH29" s="178">
        <v>1.7451091711512594</v>
      </c>
      <c r="AI29" s="105">
        <v>0</v>
      </c>
      <c r="AJ29" s="178">
        <v>0</v>
      </c>
      <c r="AK29" s="105">
        <v>300.36227577999995</v>
      </c>
      <c r="AL29" s="178">
        <v>0.36453501043856512</v>
      </c>
      <c r="AM29" s="105">
        <v>282.88402200000002</v>
      </c>
      <c r="AN29" s="178">
        <v>0.28921411748050602</v>
      </c>
      <c r="AO29" s="105">
        <v>0</v>
      </c>
      <c r="AP29" s="178">
        <v>0</v>
      </c>
      <c r="AQ29" s="105">
        <v>0</v>
      </c>
      <c r="AR29" s="178">
        <v>0</v>
      </c>
      <c r="AS29" s="105">
        <v>243.87062599999999</v>
      </c>
      <c r="AT29" s="178">
        <v>0.36635511950391125</v>
      </c>
      <c r="AU29" s="105">
        <v>0</v>
      </c>
      <c r="AV29" s="178" t="s">
        <v>308</v>
      </c>
      <c r="AW29" s="105">
        <v>0</v>
      </c>
      <c r="AX29" s="178">
        <v>0</v>
      </c>
      <c r="AY29" s="105">
        <v>3.450491</v>
      </c>
      <c r="AZ29" s="178">
        <v>1.157543642221346E-2</v>
      </c>
      <c r="BA29" s="105">
        <v>0</v>
      </c>
      <c r="BB29" s="178">
        <v>0</v>
      </c>
      <c r="BC29" s="105">
        <v>28.894482</v>
      </c>
      <c r="BD29" s="178">
        <v>0.12018131586675215</v>
      </c>
      <c r="BE29" s="105">
        <v>0</v>
      </c>
      <c r="BF29" s="178">
        <v>0</v>
      </c>
      <c r="BG29" s="105">
        <v>0</v>
      </c>
      <c r="BH29" s="178">
        <v>0</v>
      </c>
      <c r="BI29" s="105">
        <v>0</v>
      </c>
      <c r="BJ29" s="178">
        <v>0</v>
      </c>
      <c r="BK29" s="105">
        <v>0</v>
      </c>
      <c r="BL29" s="178">
        <v>0</v>
      </c>
      <c r="BM29" s="105">
        <v>0</v>
      </c>
      <c r="BN29" s="178" t="s">
        <v>308</v>
      </c>
      <c r="BO29" s="105">
        <v>0</v>
      </c>
      <c r="BP29" s="178">
        <v>0</v>
      </c>
      <c r="BQ29" s="105">
        <v>0</v>
      </c>
      <c r="BR29" s="178">
        <v>0</v>
      </c>
      <c r="BS29" s="105">
        <v>0.37572681000000002</v>
      </c>
      <c r="BT29" s="178">
        <v>2.8398357699432894E-3</v>
      </c>
      <c r="BU29" s="105">
        <v>0</v>
      </c>
      <c r="BV29" s="178">
        <v>0</v>
      </c>
      <c r="BW29" s="105">
        <v>0</v>
      </c>
      <c r="BX29" s="178">
        <v>0</v>
      </c>
      <c r="BY29" s="105">
        <v>0</v>
      </c>
      <c r="BZ29" s="178">
        <v>0</v>
      </c>
      <c r="CA29" s="105">
        <v>0</v>
      </c>
      <c r="CB29" s="178">
        <v>0</v>
      </c>
      <c r="CC29" s="105">
        <v>0</v>
      </c>
      <c r="CD29" s="178">
        <v>0</v>
      </c>
      <c r="CE29" s="105">
        <v>0</v>
      </c>
      <c r="CF29" s="178">
        <v>0</v>
      </c>
      <c r="CG29" s="105">
        <v>0</v>
      </c>
      <c r="CH29" s="178">
        <v>0</v>
      </c>
      <c r="CI29" s="105">
        <v>0</v>
      </c>
      <c r="CJ29" s="178">
        <v>0</v>
      </c>
      <c r="CK29" s="105">
        <v>1.3692260000000001</v>
      </c>
      <c r="CL29" s="178">
        <v>0.126231201249483</v>
      </c>
      <c r="CM29" s="105">
        <v>0</v>
      </c>
      <c r="CN29" s="178">
        <v>0</v>
      </c>
      <c r="CO29" s="105">
        <v>0</v>
      </c>
      <c r="CP29" s="178">
        <v>0</v>
      </c>
      <c r="CQ29" s="105">
        <v>0</v>
      </c>
      <c r="CR29" s="178">
        <v>0</v>
      </c>
      <c r="CS29" s="105">
        <v>0</v>
      </c>
      <c r="CT29" s="178">
        <v>0</v>
      </c>
      <c r="CU29" s="105">
        <v>0</v>
      </c>
      <c r="CV29" s="178" t="s">
        <v>308</v>
      </c>
      <c r="CW29" s="105">
        <v>0</v>
      </c>
      <c r="CX29" s="178" t="s">
        <v>308</v>
      </c>
      <c r="CY29" s="105">
        <v>0</v>
      </c>
      <c r="CZ29" s="178" t="s">
        <v>308</v>
      </c>
      <c r="DA29" s="105">
        <v>0</v>
      </c>
      <c r="DB29" s="178">
        <v>0</v>
      </c>
      <c r="DC29" s="105">
        <v>0</v>
      </c>
      <c r="DD29" s="178" t="s">
        <v>308</v>
      </c>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c r="ED29" s="80"/>
      <c r="EE29" s="80"/>
    </row>
    <row r="30" spans="1:135" s="138" customFormat="1" ht="20.100000000000001" customHeight="1">
      <c r="A30" s="182"/>
      <c r="B30" s="361" t="s">
        <v>319</v>
      </c>
      <c r="C30" s="357">
        <v>11080.37855897</v>
      </c>
      <c r="D30" s="358">
        <v>0.52852786297587728</v>
      </c>
      <c r="E30" s="359">
        <v>8968.1536390000001</v>
      </c>
      <c r="F30" s="358">
        <v>0.9086085456087245</v>
      </c>
      <c r="G30" s="359">
        <v>0</v>
      </c>
      <c r="H30" s="358">
        <v>0</v>
      </c>
      <c r="I30" s="359">
        <v>0</v>
      </c>
      <c r="J30" s="358">
        <v>0</v>
      </c>
      <c r="K30" s="359">
        <v>2740.0803559999999</v>
      </c>
      <c r="L30" s="358">
        <v>0.57530032633537365</v>
      </c>
      <c r="M30" s="359">
        <v>0</v>
      </c>
      <c r="N30" s="358">
        <v>0</v>
      </c>
      <c r="O30" s="359">
        <v>0</v>
      </c>
      <c r="P30" s="358">
        <v>0</v>
      </c>
      <c r="Q30" s="359">
        <v>0</v>
      </c>
      <c r="R30" s="358">
        <v>0</v>
      </c>
      <c r="S30" s="359">
        <v>0</v>
      </c>
      <c r="T30" s="358">
        <v>0</v>
      </c>
      <c r="U30" s="359">
        <v>0</v>
      </c>
      <c r="V30" s="358">
        <v>0</v>
      </c>
      <c r="W30" s="359">
        <v>0</v>
      </c>
      <c r="X30" s="358">
        <v>0</v>
      </c>
      <c r="Y30" s="359">
        <v>0</v>
      </c>
      <c r="Z30" s="358">
        <v>0</v>
      </c>
      <c r="AA30" s="359">
        <v>0</v>
      </c>
      <c r="AB30" s="358">
        <v>0</v>
      </c>
      <c r="AC30" s="359">
        <v>0</v>
      </c>
      <c r="AD30" s="358">
        <v>0</v>
      </c>
      <c r="AE30" s="359">
        <v>0</v>
      </c>
      <c r="AF30" s="358">
        <v>0</v>
      </c>
      <c r="AG30" s="359">
        <v>0</v>
      </c>
      <c r="AH30" s="358">
        <v>0</v>
      </c>
      <c r="AI30" s="359">
        <v>0</v>
      </c>
      <c r="AJ30" s="358">
        <v>0</v>
      </c>
      <c r="AK30" s="359">
        <v>0</v>
      </c>
      <c r="AL30" s="358">
        <v>0</v>
      </c>
      <c r="AM30" s="359">
        <v>0</v>
      </c>
      <c r="AN30" s="358">
        <v>0</v>
      </c>
      <c r="AO30" s="359">
        <v>0</v>
      </c>
      <c r="AP30" s="358">
        <v>0</v>
      </c>
      <c r="AQ30" s="359">
        <v>0</v>
      </c>
      <c r="AR30" s="358">
        <v>0</v>
      </c>
      <c r="AS30" s="359">
        <v>0</v>
      </c>
      <c r="AT30" s="358">
        <v>0</v>
      </c>
      <c r="AU30" s="359">
        <v>0</v>
      </c>
      <c r="AV30" s="358" t="s">
        <v>308</v>
      </c>
      <c r="AW30" s="359">
        <v>0</v>
      </c>
      <c r="AX30" s="358">
        <v>0</v>
      </c>
      <c r="AY30" s="359">
        <v>0</v>
      </c>
      <c r="AZ30" s="358">
        <v>0</v>
      </c>
      <c r="BA30" s="359">
        <v>0</v>
      </c>
      <c r="BB30" s="358">
        <v>0</v>
      </c>
      <c r="BC30" s="359">
        <v>0</v>
      </c>
      <c r="BD30" s="358">
        <v>0</v>
      </c>
      <c r="BE30" s="359">
        <v>0</v>
      </c>
      <c r="BF30" s="358">
        <v>0</v>
      </c>
      <c r="BG30" s="359">
        <v>0</v>
      </c>
      <c r="BH30" s="358">
        <v>0</v>
      </c>
      <c r="BI30" s="359">
        <v>0</v>
      </c>
      <c r="BJ30" s="358">
        <v>0</v>
      </c>
      <c r="BK30" s="359">
        <v>0</v>
      </c>
      <c r="BL30" s="358">
        <v>0</v>
      </c>
      <c r="BM30" s="359">
        <v>0</v>
      </c>
      <c r="BN30" s="358" t="s">
        <v>308</v>
      </c>
      <c r="BO30" s="359">
        <v>0</v>
      </c>
      <c r="BP30" s="358">
        <v>0</v>
      </c>
      <c r="BQ30" s="359">
        <v>0</v>
      </c>
      <c r="BR30" s="358">
        <v>0</v>
      </c>
      <c r="BS30" s="359">
        <v>0</v>
      </c>
      <c r="BT30" s="358">
        <v>0</v>
      </c>
      <c r="BU30" s="359">
        <v>0</v>
      </c>
      <c r="BV30" s="358">
        <v>0</v>
      </c>
      <c r="BW30" s="359">
        <v>0</v>
      </c>
      <c r="BX30" s="358">
        <v>0</v>
      </c>
      <c r="BY30" s="359">
        <v>0</v>
      </c>
      <c r="BZ30" s="358">
        <v>0</v>
      </c>
      <c r="CA30" s="359">
        <v>0</v>
      </c>
      <c r="CB30" s="358">
        <v>0</v>
      </c>
      <c r="CC30" s="359">
        <v>0</v>
      </c>
      <c r="CD30" s="358">
        <v>0</v>
      </c>
      <c r="CE30" s="359">
        <v>0</v>
      </c>
      <c r="CF30" s="358">
        <v>0</v>
      </c>
      <c r="CG30" s="359">
        <v>0</v>
      </c>
      <c r="CH30" s="358">
        <v>0</v>
      </c>
      <c r="CI30" s="359">
        <v>0</v>
      </c>
      <c r="CJ30" s="358">
        <v>0</v>
      </c>
      <c r="CK30" s="359">
        <v>0</v>
      </c>
      <c r="CL30" s="358">
        <v>0</v>
      </c>
      <c r="CM30" s="359">
        <v>0</v>
      </c>
      <c r="CN30" s="358">
        <v>0</v>
      </c>
      <c r="CO30" s="359">
        <v>0</v>
      </c>
      <c r="CP30" s="358">
        <v>0</v>
      </c>
      <c r="CQ30" s="359">
        <v>0</v>
      </c>
      <c r="CR30" s="358">
        <v>0</v>
      </c>
      <c r="CS30" s="359">
        <v>0</v>
      </c>
      <c r="CT30" s="358">
        <v>0</v>
      </c>
      <c r="CU30" s="359">
        <v>0</v>
      </c>
      <c r="CV30" s="358" t="s">
        <v>308</v>
      </c>
      <c r="CW30" s="359">
        <v>0</v>
      </c>
      <c r="CX30" s="358" t="s">
        <v>308</v>
      </c>
      <c r="CY30" s="359">
        <v>0</v>
      </c>
      <c r="CZ30" s="358" t="s">
        <v>308</v>
      </c>
      <c r="DA30" s="359">
        <v>0</v>
      </c>
      <c r="DB30" s="358">
        <v>0</v>
      </c>
      <c r="DC30" s="359">
        <v>0</v>
      </c>
      <c r="DD30" s="358" t="s">
        <v>308</v>
      </c>
      <c r="DE30" s="80"/>
      <c r="DF30" s="80"/>
      <c r="DG30" s="80"/>
      <c r="DH30" s="80"/>
      <c r="DI30" s="80"/>
      <c r="DJ30" s="80"/>
      <c r="DK30" s="80"/>
      <c r="DL30" s="80"/>
      <c r="DM30" s="80"/>
      <c r="DN30" s="80"/>
      <c r="DO30" s="80"/>
      <c r="DP30" s="80"/>
      <c r="DQ30" s="80"/>
      <c r="DR30" s="80"/>
      <c r="DS30" s="80"/>
      <c r="DT30" s="80"/>
      <c r="DU30" s="80"/>
      <c r="DV30" s="80"/>
      <c r="DW30" s="80"/>
      <c r="DX30" s="80"/>
      <c r="DY30" s="80"/>
      <c r="DZ30" s="80"/>
      <c r="EA30" s="80"/>
      <c r="EB30" s="80"/>
      <c r="EC30" s="80"/>
      <c r="ED30" s="80"/>
      <c r="EE30" s="80"/>
    </row>
    <row r="31" spans="1:135" s="141" customFormat="1" ht="20.100000000000001" customHeight="1">
      <c r="A31" s="182"/>
      <c r="B31" s="360" t="s">
        <v>311</v>
      </c>
      <c r="C31" s="177">
        <v>8382.3635146699999</v>
      </c>
      <c r="D31" s="178">
        <v>0.39983405363970964</v>
      </c>
      <c r="E31" s="105">
        <v>8968.1536390000001</v>
      </c>
      <c r="F31" s="178">
        <v>0.9086085456087245</v>
      </c>
      <c r="G31" s="105">
        <v>0</v>
      </c>
      <c r="H31" s="178">
        <v>0</v>
      </c>
      <c r="I31" s="105">
        <v>0</v>
      </c>
      <c r="J31" s="178">
        <v>0</v>
      </c>
      <c r="K31" s="105">
        <v>2740.0803559999999</v>
      </c>
      <c r="L31" s="178">
        <v>0.57530032633537365</v>
      </c>
      <c r="M31" s="105">
        <v>0</v>
      </c>
      <c r="N31" s="178">
        <v>0</v>
      </c>
      <c r="O31" s="105">
        <v>0</v>
      </c>
      <c r="P31" s="178">
        <v>0</v>
      </c>
      <c r="Q31" s="105">
        <v>0</v>
      </c>
      <c r="R31" s="178">
        <v>0</v>
      </c>
      <c r="S31" s="105">
        <v>0</v>
      </c>
      <c r="T31" s="178">
        <v>0</v>
      </c>
      <c r="U31" s="105">
        <v>0</v>
      </c>
      <c r="V31" s="178">
        <v>0</v>
      </c>
      <c r="W31" s="105">
        <v>0</v>
      </c>
      <c r="X31" s="178">
        <v>0</v>
      </c>
      <c r="Y31" s="105">
        <v>0</v>
      </c>
      <c r="Z31" s="178">
        <v>0</v>
      </c>
      <c r="AA31" s="105">
        <v>0</v>
      </c>
      <c r="AB31" s="178">
        <v>0</v>
      </c>
      <c r="AC31" s="105">
        <v>0</v>
      </c>
      <c r="AD31" s="178">
        <v>0</v>
      </c>
      <c r="AE31" s="105">
        <v>0</v>
      </c>
      <c r="AF31" s="178">
        <v>0</v>
      </c>
      <c r="AG31" s="105">
        <v>0</v>
      </c>
      <c r="AH31" s="178">
        <v>0</v>
      </c>
      <c r="AI31" s="105">
        <v>0</v>
      </c>
      <c r="AJ31" s="178">
        <v>0</v>
      </c>
      <c r="AK31" s="105">
        <v>0</v>
      </c>
      <c r="AL31" s="178">
        <v>0</v>
      </c>
      <c r="AM31" s="105">
        <v>0</v>
      </c>
      <c r="AN31" s="178">
        <v>0</v>
      </c>
      <c r="AO31" s="105">
        <v>0</v>
      </c>
      <c r="AP31" s="178">
        <v>0</v>
      </c>
      <c r="AQ31" s="105">
        <v>0</v>
      </c>
      <c r="AR31" s="178">
        <v>0</v>
      </c>
      <c r="AS31" s="105">
        <v>0</v>
      </c>
      <c r="AT31" s="178">
        <v>0</v>
      </c>
      <c r="AU31" s="105">
        <v>0</v>
      </c>
      <c r="AV31" s="178" t="s">
        <v>308</v>
      </c>
      <c r="AW31" s="105">
        <v>0</v>
      </c>
      <c r="AX31" s="178">
        <v>0</v>
      </c>
      <c r="AY31" s="105">
        <v>0</v>
      </c>
      <c r="AZ31" s="178">
        <v>0</v>
      </c>
      <c r="BA31" s="105">
        <v>0</v>
      </c>
      <c r="BB31" s="178">
        <v>0</v>
      </c>
      <c r="BC31" s="105">
        <v>0</v>
      </c>
      <c r="BD31" s="178">
        <v>0</v>
      </c>
      <c r="BE31" s="105">
        <v>0</v>
      </c>
      <c r="BF31" s="178">
        <v>0</v>
      </c>
      <c r="BG31" s="105">
        <v>0</v>
      </c>
      <c r="BH31" s="178">
        <v>0</v>
      </c>
      <c r="BI31" s="105">
        <v>0</v>
      </c>
      <c r="BJ31" s="178">
        <v>0</v>
      </c>
      <c r="BK31" s="105">
        <v>0</v>
      </c>
      <c r="BL31" s="178">
        <v>0</v>
      </c>
      <c r="BM31" s="105">
        <v>0</v>
      </c>
      <c r="BN31" s="178" t="s">
        <v>308</v>
      </c>
      <c r="BO31" s="105">
        <v>0</v>
      </c>
      <c r="BP31" s="178">
        <v>0</v>
      </c>
      <c r="BQ31" s="105">
        <v>0</v>
      </c>
      <c r="BR31" s="178">
        <v>0</v>
      </c>
      <c r="BS31" s="105">
        <v>0</v>
      </c>
      <c r="BT31" s="178">
        <v>0</v>
      </c>
      <c r="BU31" s="105">
        <v>0</v>
      </c>
      <c r="BV31" s="178">
        <v>0</v>
      </c>
      <c r="BW31" s="105">
        <v>0</v>
      </c>
      <c r="BX31" s="178">
        <v>0</v>
      </c>
      <c r="BY31" s="105">
        <v>0</v>
      </c>
      <c r="BZ31" s="178">
        <v>0</v>
      </c>
      <c r="CA31" s="105">
        <v>0</v>
      </c>
      <c r="CB31" s="178">
        <v>0</v>
      </c>
      <c r="CC31" s="105">
        <v>0</v>
      </c>
      <c r="CD31" s="178">
        <v>0</v>
      </c>
      <c r="CE31" s="105">
        <v>0</v>
      </c>
      <c r="CF31" s="178">
        <v>0</v>
      </c>
      <c r="CG31" s="105">
        <v>0</v>
      </c>
      <c r="CH31" s="178">
        <v>0</v>
      </c>
      <c r="CI31" s="105">
        <v>0</v>
      </c>
      <c r="CJ31" s="178">
        <v>0</v>
      </c>
      <c r="CK31" s="105">
        <v>0</v>
      </c>
      <c r="CL31" s="178">
        <v>0</v>
      </c>
      <c r="CM31" s="105">
        <v>0</v>
      </c>
      <c r="CN31" s="178">
        <v>0</v>
      </c>
      <c r="CO31" s="105">
        <v>0</v>
      </c>
      <c r="CP31" s="178">
        <v>0</v>
      </c>
      <c r="CQ31" s="105">
        <v>0</v>
      </c>
      <c r="CR31" s="178">
        <v>0</v>
      </c>
      <c r="CS31" s="105">
        <v>0</v>
      </c>
      <c r="CT31" s="178">
        <v>0</v>
      </c>
      <c r="CU31" s="105">
        <v>0</v>
      </c>
      <c r="CV31" s="178" t="s">
        <v>308</v>
      </c>
      <c r="CW31" s="105">
        <v>0</v>
      </c>
      <c r="CX31" s="178" t="s">
        <v>308</v>
      </c>
      <c r="CY31" s="105">
        <v>0</v>
      </c>
      <c r="CZ31" s="178" t="s">
        <v>308</v>
      </c>
      <c r="DA31" s="105">
        <v>0</v>
      </c>
      <c r="DB31" s="178">
        <v>0</v>
      </c>
      <c r="DC31" s="105">
        <v>0</v>
      </c>
      <c r="DD31" s="178" t="s">
        <v>308</v>
      </c>
      <c r="DE31" s="80"/>
      <c r="DF31" s="80"/>
      <c r="DG31" s="80"/>
      <c r="DH31" s="80"/>
      <c r="DI31" s="80"/>
      <c r="DJ31" s="80"/>
      <c r="DK31" s="80"/>
      <c r="DL31" s="80"/>
      <c r="DM31" s="80"/>
      <c r="DN31" s="80"/>
      <c r="DO31" s="80"/>
      <c r="DP31" s="80"/>
      <c r="DQ31" s="80"/>
      <c r="DR31" s="80"/>
      <c r="DS31" s="80"/>
      <c r="DT31" s="80"/>
      <c r="DU31" s="80"/>
      <c r="DV31" s="80"/>
      <c r="DW31" s="80"/>
      <c r="DX31" s="80"/>
      <c r="DY31" s="80"/>
      <c r="DZ31" s="80"/>
      <c r="EA31" s="80"/>
      <c r="EB31" s="80"/>
      <c r="EC31" s="80"/>
      <c r="ED31" s="80"/>
      <c r="EE31" s="80"/>
    </row>
    <row r="32" spans="1:135" s="141" customFormat="1" ht="20.100000000000001" customHeight="1">
      <c r="A32" s="182"/>
      <c r="B32" s="360" t="s">
        <v>312</v>
      </c>
      <c r="C32" s="177">
        <v>6352.7230210200005</v>
      </c>
      <c r="D32" s="178">
        <v>0.30302133672673653</v>
      </c>
      <c r="E32" s="105">
        <v>0</v>
      </c>
      <c r="F32" s="178">
        <v>0</v>
      </c>
      <c r="G32" s="105">
        <v>0</v>
      </c>
      <c r="H32" s="178">
        <v>0</v>
      </c>
      <c r="I32" s="105">
        <v>0</v>
      </c>
      <c r="J32" s="178">
        <v>0</v>
      </c>
      <c r="K32" s="105">
        <v>2740.0803559999999</v>
      </c>
      <c r="L32" s="178">
        <v>0.57530032633537365</v>
      </c>
      <c r="M32" s="105">
        <v>0</v>
      </c>
      <c r="N32" s="178">
        <v>0</v>
      </c>
      <c r="O32" s="105">
        <v>0</v>
      </c>
      <c r="P32" s="178">
        <v>0</v>
      </c>
      <c r="Q32" s="105">
        <v>0</v>
      </c>
      <c r="R32" s="178">
        <v>0</v>
      </c>
      <c r="S32" s="105">
        <v>0</v>
      </c>
      <c r="T32" s="178">
        <v>0</v>
      </c>
      <c r="U32" s="105">
        <v>0</v>
      </c>
      <c r="V32" s="178">
        <v>0</v>
      </c>
      <c r="W32" s="105">
        <v>0</v>
      </c>
      <c r="X32" s="178">
        <v>0</v>
      </c>
      <c r="Y32" s="105">
        <v>0</v>
      </c>
      <c r="Z32" s="178">
        <v>0</v>
      </c>
      <c r="AA32" s="105">
        <v>0</v>
      </c>
      <c r="AB32" s="178">
        <v>0</v>
      </c>
      <c r="AC32" s="105">
        <v>0</v>
      </c>
      <c r="AD32" s="178">
        <v>0</v>
      </c>
      <c r="AE32" s="105">
        <v>0</v>
      </c>
      <c r="AF32" s="178">
        <v>0</v>
      </c>
      <c r="AG32" s="105">
        <v>0</v>
      </c>
      <c r="AH32" s="178">
        <v>0</v>
      </c>
      <c r="AI32" s="105">
        <v>0</v>
      </c>
      <c r="AJ32" s="178">
        <v>0</v>
      </c>
      <c r="AK32" s="105">
        <v>0</v>
      </c>
      <c r="AL32" s="178">
        <v>0</v>
      </c>
      <c r="AM32" s="105">
        <v>0</v>
      </c>
      <c r="AN32" s="178">
        <v>0</v>
      </c>
      <c r="AO32" s="105">
        <v>0</v>
      </c>
      <c r="AP32" s="178">
        <v>0</v>
      </c>
      <c r="AQ32" s="105">
        <v>0</v>
      </c>
      <c r="AR32" s="178">
        <v>0</v>
      </c>
      <c r="AS32" s="105">
        <v>0</v>
      </c>
      <c r="AT32" s="178">
        <v>0</v>
      </c>
      <c r="AU32" s="105">
        <v>0</v>
      </c>
      <c r="AV32" s="178" t="s">
        <v>308</v>
      </c>
      <c r="AW32" s="105">
        <v>0</v>
      </c>
      <c r="AX32" s="178">
        <v>0</v>
      </c>
      <c r="AY32" s="105">
        <v>0</v>
      </c>
      <c r="AZ32" s="178">
        <v>0</v>
      </c>
      <c r="BA32" s="105">
        <v>0</v>
      </c>
      <c r="BB32" s="178">
        <v>0</v>
      </c>
      <c r="BC32" s="105">
        <v>0</v>
      </c>
      <c r="BD32" s="178">
        <v>0</v>
      </c>
      <c r="BE32" s="105">
        <v>0</v>
      </c>
      <c r="BF32" s="178">
        <v>0</v>
      </c>
      <c r="BG32" s="105">
        <v>0</v>
      </c>
      <c r="BH32" s="178">
        <v>0</v>
      </c>
      <c r="BI32" s="105">
        <v>0</v>
      </c>
      <c r="BJ32" s="178">
        <v>0</v>
      </c>
      <c r="BK32" s="105">
        <v>0</v>
      </c>
      <c r="BL32" s="178">
        <v>0</v>
      </c>
      <c r="BM32" s="105">
        <v>0</v>
      </c>
      <c r="BN32" s="178" t="s">
        <v>308</v>
      </c>
      <c r="BO32" s="105">
        <v>0</v>
      </c>
      <c r="BP32" s="178">
        <v>0</v>
      </c>
      <c r="BQ32" s="105">
        <v>0</v>
      </c>
      <c r="BR32" s="178">
        <v>0</v>
      </c>
      <c r="BS32" s="105">
        <v>0</v>
      </c>
      <c r="BT32" s="178">
        <v>0</v>
      </c>
      <c r="BU32" s="105">
        <v>0</v>
      </c>
      <c r="BV32" s="178">
        <v>0</v>
      </c>
      <c r="BW32" s="105">
        <v>0</v>
      </c>
      <c r="BX32" s="178">
        <v>0</v>
      </c>
      <c r="BY32" s="105">
        <v>0</v>
      </c>
      <c r="BZ32" s="178">
        <v>0</v>
      </c>
      <c r="CA32" s="105">
        <v>0</v>
      </c>
      <c r="CB32" s="178">
        <v>0</v>
      </c>
      <c r="CC32" s="105">
        <v>0</v>
      </c>
      <c r="CD32" s="178">
        <v>0</v>
      </c>
      <c r="CE32" s="105">
        <v>0</v>
      </c>
      <c r="CF32" s="178">
        <v>0</v>
      </c>
      <c r="CG32" s="105">
        <v>0</v>
      </c>
      <c r="CH32" s="178">
        <v>0</v>
      </c>
      <c r="CI32" s="105">
        <v>0</v>
      </c>
      <c r="CJ32" s="178">
        <v>0</v>
      </c>
      <c r="CK32" s="105">
        <v>0</v>
      </c>
      <c r="CL32" s="178">
        <v>0</v>
      </c>
      <c r="CM32" s="105">
        <v>0</v>
      </c>
      <c r="CN32" s="178">
        <v>0</v>
      </c>
      <c r="CO32" s="105">
        <v>0</v>
      </c>
      <c r="CP32" s="178">
        <v>0</v>
      </c>
      <c r="CQ32" s="105">
        <v>0</v>
      </c>
      <c r="CR32" s="178">
        <v>0</v>
      </c>
      <c r="CS32" s="105">
        <v>0</v>
      </c>
      <c r="CT32" s="178">
        <v>0</v>
      </c>
      <c r="CU32" s="105">
        <v>0</v>
      </c>
      <c r="CV32" s="178" t="s">
        <v>308</v>
      </c>
      <c r="CW32" s="105">
        <v>0</v>
      </c>
      <c r="CX32" s="178" t="s">
        <v>308</v>
      </c>
      <c r="CY32" s="105">
        <v>0</v>
      </c>
      <c r="CZ32" s="178" t="s">
        <v>308</v>
      </c>
      <c r="DA32" s="105">
        <v>0</v>
      </c>
      <c r="DB32" s="178">
        <v>0</v>
      </c>
      <c r="DC32" s="105">
        <v>0</v>
      </c>
      <c r="DD32" s="178" t="s">
        <v>308</v>
      </c>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c r="ED32" s="80"/>
      <c r="EE32" s="80"/>
    </row>
    <row r="33" spans="1:135" s="141" customFormat="1" ht="20.100000000000001" customHeight="1">
      <c r="A33" s="182"/>
      <c r="B33" s="360" t="s">
        <v>313</v>
      </c>
      <c r="C33" s="177">
        <v>2029.6404936500001</v>
      </c>
      <c r="D33" s="178">
        <v>9.6812716912973093E-2</v>
      </c>
      <c r="E33" s="105">
        <v>0</v>
      </c>
      <c r="F33" s="178">
        <v>0</v>
      </c>
      <c r="G33" s="105">
        <v>0</v>
      </c>
      <c r="H33" s="178">
        <v>0</v>
      </c>
      <c r="I33" s="105">
        <v>0</v>
      </c>
      <c r="J33" s="178">
        <v>0</v>
      </c>
      <c r="K33" s="105">
        <v>0</v>
      </c>
      <c r="L33" s="178">
        <v>0</v>
      </c>
      <c r="M33" s="105">
        <v>0</v>
      </c>
      <c r="N33" s="178">
        <v>0</v>
      </c>
      <c r="O33" s="105">
        <v>0</v>
      </c>
      <c r="P33" s="178">
        <v>0</v>
      </c>
      <c r="Q33" s="105">
        <v>0</v>
      </c>
      <c r="R33" s="178">
        <v>0</v>
      </c>
      <c r="S33" s="105">
        <v>0</v>
      </c>
      <c r="T33" s="178">
        <v>0</v>
      </c>
      <c r="U33" s="105">
        <v>0</v>
      </c>
      <c r="V33" s="178">
        <v>0</v>
      </c>
      <c r="W33" s="105">
        <v>0</v>
      </c>
      <c r="X33" s="178">
        <v>0</v>
      </c>
      <c r="Y33" s="105">
        <v>0</v>
      </c>
      <c r="Z33" s="178">
        <v>0</v>
      </c>
      <c r="AA33" s="105">
        <v>0</v>
      </c>
      <c r="AB33" s="178">
        <v>0</v>
      </c>
      <c r="AC33" s="105">
        <v>0</v>
      </c>
      <c r="AD33" s="178">
        <v>0</v>
      </c>
      <c r="AE33" s="105">
        <v>0</v>
      </c>
      <c r="AF33" s="178">
        <v>0</v>
      </c>
      <c r="AG33" s="105">
        <v>0</v>
      </c>
      <c r="AH33" s="178">
        <v>0</v>
      </c>
      <c r="AI33" s="105">
        <v>0</v>
      </c>
      <c r="AJ33" s="178">
        <v>0</v>
      </c>
      <c r="AK33" s="105">
        <v>0</v>
      </c>
      <c r="AL33" s="178">
        <v>0</v>
      </c>
      <c r="AM33" s="105">
        <v>0</v>
      </c>
      <c r="AN33" s="178">
        <v>0</v>
      </c>
      <c r="AO33" s="105">
        <v>0</v>
      </c>
      <c r="AP33" s="178">
        <v>0</v>
      </c>
      <c r="AQ33" s="105">
        <v>0</v>
      </c>
      <c r="AR33" s="178">
        <v>0</v>
      </c>
      <c r="AS33" s="105">
        <v>0</v>
      </c>
      <c r="AT33" s="178">
        <v>0</v>
      </c>
      <c r="AU33" s="105">
        <v>0</v>
      </c>
      <c r="AV33" s="178" t="s">
        <v>308</v>
      </c>
      <c r="AW33" s="105">
        <v>0</v>
      </c>
      <c r="AX33" s="178">
        <v>0</v>
      </c>
      <c r="AY33" s="105">
        <v>0</v>
      </c>
      <c r="AZ33" s="178">
        <v>0</v>
      </c>
      <c r="BA33" s="105">
        <v>0</v>
      </c>
      <c r="BB33" s="178">
        <v>0</v>
      </c>
      <c r="BC33" s="105">
        <v>0</v>
      </c>
      <c r="BD33" s="178">
        <v>0</v>
      </c>
      <c r="BE33" s="105">
        <v>0</v>
      </c>
      <c r="BF33" s="178">
        <v>0</v>
      </c>
      <c r="BG33" s="105">
        <v>0</v>
      </c>
      <c r="BH33" s="178">
        <v>0</v>
      </c>
      <c r="BI33" s="105">
        <v>0</v>
      </c>
      <c r="BJ33" s="178">
        <v>0</v>
      </c>
      <c r="BK33" s="105">
        <v>0</v>
      </c>
      <c r="BL33" s="178">
        <v>0</v>
      </c>
      <c r="BM33" s="105">
        <v>0</v>
      </c>
      <c r="BN33" s="178" t="s">
        <v>308</v>
      </c>
      <c r="BO33" s="105">
        <v>0</v>
      </c>
      <c r="BP33" s="178">
        <v>0</v>
      </c>
      <c r="BQ33" s="105">
        <v>0</v>
      </c>
      <c r="BR33" s="178">
        <v>0</v>
      </c>
      <c r="BS33" s="105">
        <v>0</v>
      </c>
      <c r="BT33" s="178">
        <v>0</v>
      </c>
      <c r="BU33" s="105">
        <v>0</v>
      </c>
      <c r="BV33" s="178">
        <v>0</v>
      </c>
      <c r="BW33" s="105">
        <v>0</v>
      </c>
      <c r="BX33" s="178">
        <v>0</v>
      </c>
      <c r="BY33" s="105">
        <v>0</v>
      </c>
      <c r="BZ33" s="178">
        <v>0</v>
      </c>
      <c r="CA33" s="105">
        <v>0</v>
      </c>
      <c r="CB33" s="178">
        <v>0</v>
      </c>
      <c r="CC33" s="105">
        <v>0</v>
      </c>
      <c r="CD33" s="178">
        <v>0</v>
      </c>
      <c r="CE33" s="105">
        <v>0</v>
      </c>
      <c r="CF33" s="178">
        <v>0</v>
      </c>
      <c r="CG33" s="105">
        <v>0</v>
      </c>
      <c r="CH33" s="178">
        <v>0</v>
      </c>
      <c r="CI33" s="105">
        <v>0</v>
      </c>
      <c r="CJ33" s="178">
        <v>0</v>
      </c>
      <c r="CK33" s="105">
        <v>0</v>
      </c>
      <c r="CL33" s="178">
        <v>0</v>
      </c>
      <c r="CM33" s="105">
        <v>0</v>
      </c>
      <c r="CN33" s="178">
        <v>0</v>
      </c>
      <c r="CO33" s="105">
        <v>0</v>
      </c>
      <c r="CP33" s="178">
        <v>0</v>
      </c>
      <c r="CQ33" s="105">
        <v>0</v>
      </c>
      <c r="CR33" s="178">
        <v>0</v>
      </c>
      <c r="CS33" s="105">
        <v>0</v>
      </c>
      <c r="CT33" s="178">
        <v>0</v>
      </c>
      <c r="CU33" s="105">
        <v>0</v>
      </c>
      <c r="CV33" s="178" t="s">
        <v>308</v>
      </c>
      <c r="CW33" s="105">
        <v>0</v>
      </c>
      <c r="CX33" s="178" t="s">
        <v>308</v>
      </c>
      <c r="CY33" s="105">
        <v>0</v>
      </c>
      <c r="CZ33" s="178" t="s">
        <v>308</v>
      </c>
      <c r="DA33" s="105">
        <v>0</v>
      </c>
      <c r="DB33" s="178">
        <v>0</v>
      </c>
      <c r="DC33" s="105">
        <v>0</v>
      </c>
      <c r="DD33" s="178" t="s">
        <v>308</v>
      </c>
      <c r="DE33" s="80"/>
      <c r="DF33" s="80"/>
      <c r="DG33" s="80"/>
      <c r="DH33" s="80"/>
      <c r="DI33" s="80"/>
      <c r="DJ33" s="80"/>
      <c r="DK33" s="80"/>
      <c r="DL33" s="80"/>
      <c r="DM33" s="80"/>
      <c r="DN33" s="80"/>
      <c r="DO33" s="80"/>
      <c r="DP33" s="80"/>
      <c r="DQ33" s="80"/>
      <c r="DR33" s="80"/>
      <c r="DS33" s="80"/>
      <c r="DT33" s="80"/>
      <c r="DU33" s="80"/>
      <c r="DV33" s="80"/>
      <c r="DW33" s="80"/>
      <c r="DX33" s="80"/>
      <c r="DY33" s="80"/>
      <c r="DZ33" s="80"/>
      <c r="EA33" s="80"/>
      <c r="EB33" s="80"/>
      <c r="EC33" s="80"/>
      <c r="ED33" s="80"/>
      <c r="EE33" s="80"/>
    </row>
    <row r="34" spans="1:135" s="141" customFormat="1" ht="20.100000000000001" customHeight="1">
      <c r="A34" s="182"/>
      <c r="B34" s="360" t="s">
        <v>314</v>
      </c>
      <c r="C34" s="177">
        <v>0</v>
      </c>
      <c r="D34" s="178">
        <v>0</v>
      </c>
      <c r="E34" s="105">
        <v>8968.1536390000001</v>
      </c>
      <c r="F34" s="178">
        <v>0.9086085456087245</v>
      </c>
      <c r="G34" s="105">
        <v>0</v>
      </c>
      <c r="H34" s="178">
        <v>0</v>
      </c>
      <c r="I34" s="105">
        <v>0</v>
      </c>
      <c r="J34" s="178">
        <v>0</v>
      </c>
      <c r="K34" s="105">
        <v>0</v>
      </c>
      <c r="L34" s="178">
        <v>0</v>
      </c>
      <c r="M34" s="105">
        <v>0</v>
      </c>
      <c r="N34" s="178">
        <v>0</v>
      </c>
      <c r="O34" s="105">
        <v>0</v>
      </c>
      <c r="P34" s="178">
        <v>0</v>
      </c>
      <c r="Q34" s="105">
        <v>0</v>
      </c>
      <c r="R34" s="178">
        <v>0</v>
      </c>
      <c r="S34" s="105">
        <v>0</v>
      </c>
      <c r="T34" s="178">
        <v>0</v>
      </c>
      <c r="U34" s="105">
        <v>0</v>
      </c>
      <c r="V34" s="178">
        <v>0</v>
      </c>
      <c r="W34" s="105">
        <v>0</v>
      </c>
      <c r="X34" s="178">
        <v>0</v>
      </c>
      <c r="Y34" s="105">
        <v>0</v>
      </c>
      <c r="Z34" s="178">
        <v>0</v>
      </c>
      <c r="AA34" s="105">
        <v>0</v>
      </c>
      <c r="AB34" s="178">
        <v>0</v>
      </c>
      <c r="AC34" s="105">
        <v>0</v>
      </c>
      <c r="AD34" s="178">
        <v>0</v>
      </c>
      <c r="AE34" s="105">
        <v>0</v>
      </c>
      <c r="AF34" s="178">
        <v>0</v>
      </c>
      <c r="AG34" s="105">
        <v>0</v>
      </c>
      <c r="AH34" s="178">
        <v>0</v>
      </c>
      <c r="AI34" s="105">
        <v>0</v>
      </c>
      <c r="AJ34" s="178">
        <v>0</v>
      </c>
      <c r="AK34" s="105">
        <v>0</v>
      </c>
      <c r="AL34" s="178">
        <v>0</v>
      </c>
      <c r="AM34" s="105">
        <v>0</v>
      </c>
      <c r="AN34" s="178">
        <v>0</v>
      </c>
      <c r="AO34" s="105">
        <v>0</v>
      </c>
      <c r="AP34" s="178">
        <v>0</v>
      </c>
      <c r="AQ34" s="105">
        <v>0</v>
      </c>
      <c r="AR34" s="178">
        <v>0</v>
      </c>
      <c r="AS34" s="105">
        <v>0</v>
      </c>
      <c r="AT34" s="178">
        <v>0</v>
      </c>
      <c r="AU34" s="105">
        <v>0</v>
      </c>
      <c r="AV34" s="178" t="s">
        <v>308</v>
      </c>
      <c r="AW34" s="105">
        <v>0</v>
      </c>
      <c r="AX34" s="178">
        <v>0</v>
      </c>
      <c r="AY34" s="105">
        <v>0</v>
      </c>
      <c r="AZ34" s="178">
        <v>0</v>
      </c>
      <c r="BA34" s="105">
        <v>0</v>
      </c>
      <c r="BB34" s="178">
        <v>0</v>
      </c>
      <c r="BC34" s="105">
        <v>0</v>
      </c>
      <c r="BD34" s="178">
        <v>0</v>
      </c>
      <c r="BE34" s="105">
        <v>0</v>
      </c>
      <c r="BF34" s="178">
        <v>0</v>
      </c>
      <c r="BG34" s="105">
        <v>0</v>
      </c>
      <c r="BH34" s="178">
        <v>0</v>
      </c>
      <c r="BI34" s="105">
        <v>0</v>
      </c>
      <c r="BJ34" s="178">
        <v>0</v>
      </c>
      <c r="BK34" s="105">
        <v>0</v>
      </c>
      <c r="BL34" s="178">
        <v>0</v>
      </c>
      <c r="BM34" s="105">
        <v>0</v>
      </c>
      <c r="BN34" s="178" t="s">
        <v>308</v>
      </c>
      <c r="BO34" s="105">
        <v>0</v>
      </c>
      <c r="BP34" s="178">
        <v>0</v>
      </c>
      <c r="BQ34" s="105">
        <v>0</v>
      </c>
      <c r="BR34" s="178">
        <v>0</v>
      </c>
      <c r="BS34" s="105">
        <v>0</v>
      </c>
      <c r="BT34" s="178">
        <v>0</v>
      </c>
      <c r="BU34" s="105">
        <v>0</v>
      </c>
      <c r="BV34" s="178">
        <v>0</v>
      </c>
      <c r="BW34" s="105">
        <v>0</v>
      </c>
      <c r="BX34" s="178">
        <v>0</v>
      </c>
      <c r="BY34" s="105">
        <v>0</v>
      </c>
      <c r="BZ34" s="178">
        <v>0</v>
      </c>
      <c r="CA34" s="105">
        <v>0</v>
      </c>
      <c r="CB34" s="178">
        <v>0</v>
      </c>
      <c r="CC34" s="105">
        <v>0</v>
      </c>
      <c r="CD34" s="178">
        <v>0</v>
      </c>
      <c r="CE34" s="105">
        <v>0</v>
      </c>
      <c r="CF34" s="178">
        <v>0</v>
      </c>
      <c r="CG34" s="105">
        <v>0</v>
      </c>
      <c r="CH34" s="178">
        <v>0</v>
      </c>
      <c r="CI34" s="105">
        <v>0</v>
      </c>
      <c r="CJ34" s="178">
        <v>0</v>
      </c>
      <c r="CK34" s="105">
        <v>0</v>
      </c>
      <c r="CL34" s="178">
        <v>0</v>
      </c>
      <c r="CM34" s="105">
        <v>0</v>
      </c>
      <c r="CN34" s="178">
        <v>0</v>
      </c>
      <c r="CO34" s="105">
        <v>0</v>
      </c>
      <c r="CP34" s="178">
        <v>0</v>
      </c>
      <c r="CQ34" s="105">
        <v>0</v>
      </c>
      <c r="CR34" s="178">
        <v>0</v>
      </c>
      <c r="CS34" s="105">
        <v>0</v>
      </c>
      <c r="CT34" s="178">
        <v>0</v>
      </c>
      <c r="CU34" s="105">
        <v>0</v>
      </c>
      <c r="CV34" s="178" t="s">
        <v>308</v>
      </c>
      <c r="CW34" s="105">
        <v>0</v>
      </c>
      <c r="CX34" s="178" t="s">
        <v>308</v>
      </c>
      <c r="CY34" s="105">
        <v>0</v>
      </c>
      <c r="CZ34" s="178" t="s">
        <v>308</v>
      </c>
      <c r="DA34" s="105">
        <v>0</v>
      </c>
      <c r="DB34" s="178">
        <v>0</v>
      </c>
      <c r="DC34" s="105">
        <v>0</v>
      </c>
      <c r="DD34" s="178" t="s">
        <v>308</v>
      </c>
      <c r="DE34" s="80"/>
      <c r="DF34" s="80"/>
      <c r="DG34" s="80"/>
      <c r="DH34" s="80"/>
      <c r="DI34" s="80"/>
      <c r="DJ34" s="80"/>
      <c r="DK34" s="80"/>
      <c r="DL34" s="80"/>
      <c r="DM34" s="80"/>
      <c r="DN34" s="80"/>
      <c r="DO34" s="80"/>
      <c r="DP34" s="80"/>
      <c r="DQ34" s="80"/>
      <c r="DR34" s="80"/>
      <c r="DS34" s="80"/>
      <c r="DT34" s="80"/>
      <c r="DU34" s="80"/>
      <c r="DV34" s="80"/>
      <c r="DW34" s="80"/>
      <c r="DX34" s="80"/>
      <c r="DY34" s="80"/>
      <c r="DZ34" s="80"/>
      <c r="EA34" s="80"/>
      <c r="EB34" s="80"/>
      <c r="EC34" s="80"/>
      <c r="ED34" s="80"/>
      <c r="EE34" s="80"/>
    </row>
    <row r="35" spans="1:135" s="141" customFormat="1" ht="20.100000000000001" customHeight="1">
      <c r="A35" s="182"/>
      <c r="B35" s="360" t="s">
        <v>315</v>
      </c>
      <c r="C35" s="177">
        <v>2698.0150443000002</v>
      </c>
      <c r="D35" s="178">
        <v>0.12869380933616775</v>
      </c>
      <c r="E35" s="105">
        <v>0</v>
      </c>
      <c r="F35" s="178">
        <v>0</v>
      </c>
      <c r="G35" s="105">
        <v>0</v>
      </c>
      <c r="H35" s="178">
        <v>0</v>
      </c>
      <c r="I35" s="105">
        <v>0</v>
      </c>
      <c r="J35" s="178">
        <v>0</v>
      </c>
      <c r="K35" s="105">
        <v>0</v>
      </c>
      <c r="L35" s="178">
        <v>0</v>
      </c>
      <c r="M35" s="105">
        <v>0</v>
      </c>
      <c r="N35" s="178">
        <v>0</v>
      </c>
      <c r="O35" s="105">
        <v>0</v>
      </c>
      <c r="P35" s="178">
        <v>0</v>
      </c>
      <c r="Q35" s="105">
        <v>0</v>
      </c>
      <c r="R35" s="178">
        <v>0</v>
      </c>
      <c r="S35" s="105">
        <v>0</v>
      </c>
      <c r="T35" s="178">
        <v>0</v>
      </c>
      <c r="U35" s="105">
        <v>0</v>
      </c>
      <c r="V35" s="178">
        <v>0</v>
      </c>
      <c r="W35" s="105">
        <v>0</v>
      </c>
      <c r="X35" s="178">
        <v>0</v>
      </c>
      <c r="Y35" s="105">
        <v>0</v>
      </c>
      <c r="Z35" s="178">
        <v>0</v>
      </c>
      <c r="AA35" s="105">
        <v>0</v>
      </c>
      <c r="AB35" s="178">
        <v>0</v>
      </c>
      <c r="AC35" s="105">
        <v>0</v>
      </c>
      <c r="AD35" s="178">
        <v>0</v>
      </c>
      <c r="AE35" s="105">
        <v>0</v>
      </c>
      <c r="AF35" s="178">
        <v>0</v>
      </c>
      <c r="AG35" s="105">
        <v>0</v>
      </c>
      <c r="AH35" s="178">
        <v>0</v>
      </c>
      <c r="AI35" s="105">
        <v>0</v>
      </c>
      <c r="AJ35" s="178">
        <v>0</v>
      </c>
      <c r="AK35" s="105">
        <v>0</v>
      </c>
      <c r="AL35" s="178">
        <v>0</v>
      </c>
      <c r="AM35" s="105">
        <v>0</v>
      </c>
      <c r="AN35" s="178">
        <v>0</v>
      </c>
      <c r="AO35" s="105">
        <v>0</v>
      </c>
      <c r="AP35" s="178">
        <v>0</v>
      </c>
      <c r="AQ35" s="105">
        <v>0</v>
      </c>
      <c r="AR35" s="178">
        <v>0</v>
      </c>
      <c r="AS35" s="105">
        <v>0</v>
      </c>
      <c r="AT35" s="178">
        <v>0</v>
      </c>
      <c r="AU35" s="105">
        <v>0</v>
      </c>
      <c r="AV35" s="178" t="s">
        <v>308</v>
      </c>
      <c r="AW35" s="105">
        <v>0</v>
      </c>
      <c r="AX35" s="178">
        <v>0</v>
      </c>
      <c r="AY35" s="105">
        <v>0</v>
      </c>
      <c r="AZ35" s="178">
        <v>0</v>
      </c>
      <c r="BA35" s="105">
        <v>0</v>
      </c>
      <c r="BB35" s="178">
        <v>0</v>
      </c>
      <c r="BC35" s="105">
        <v>0</v>
      </c>
      <c r="BD35" s="178">
        <v>0</v>
      </c>
      <c r="BE35" s="105">
        <v>0</v>
      </c>
      <c r="BF35" s="178">
        <v>0</v>
      </c>
      <c r="BG35" s="105">
        <v>0</v>
      </c>
      <c r="BH35" s="178">
        <v>0</v>
      </c>
      <c r="BI35" s="105">
        <v>0</v>
      </c>
      <c r="BJ35" s="178">
        <v>0</v>
      </c>
      <c r="BK35" s="105">
        <v>0</v>
      </c>
      <c r="BL35" s="178">
        <v>0</v>
      </c>
      <c r="BM35" s="105">
        <v>0</v>
      </c>
      <c r="BN35" s="178" t="s">
        <v>308</v>
      </c>
      <c r="BO35" s="105">
        <v>0</v>
      </c>
      <c r="BP35" s="178">
        <v>0</v>
      </c>
      <c r="BQ35" s="105">
        <v>0</v>
      </c>
      <c r="BR35" s="178">
        <v>0</v>
      </c>
      <c r="BS35" s="105">
        <v>0</v>
      </c>
      <c r="BT35" s="178">
        <v>0</v>
      </c>
      <c r="BU35" s="105">
        <v>0</v>
      </c>
      <c r="BV35" s="178">
        <v>0</v>
      </c>
      <c r="BW35" s="105">
        <v>0</v>
      </c>
      <c r="BX35" s="178">
        <v>0</v>
      </c>
      <c r="BY35" s="105">
        <v>0</v>
      </c>
      <c r="BZ35" s="178">
        <v>0</v>
      </c>
      <c r="CA35" s="105">
        <v>0</v>
      </c>
      <c r="CB35" s="178">
        <v>0</v>
      </c>
      <c r="CC35" s="105">
        <v>0</v>
      </c>
      <c r="CD35" s="178">
        <v>0</v>
      </c>
      <c r="CE35" s="105">
        <v>0</v>
      </c>
      <c r="CF35" s="178">
        <v>0</v>
      </c>
      <c r="CG35" s="105">
        <v>0</v>
      </c>
      <c r="CH35" s="178">
        <v>0</v>
      </c>
      <c r="CI35" s="105">
        <v>0</v>
      </c>
      <c r="CJ35" s="178">
        <v>0</v>
      </c>
      <c r="CK35" s="105">
        <v>0</v>
      </c>
      <c r="CL35" s="178">
        <v>0</v>
      </c>
      <c r="CM35" s="105">
        <v>0</v>
      </c>
      <c r="CN35" s="178">
        <v>0</v>
      </c>
      <c r="CO35" s="105">
        <v>0</v>
      </c>
      <c r="CP35" s="178">
        <v>0</v>
      </c>
      <c r="CQ35" s="105">
        <v>0</v>
      </c>
      <c r="CR35" s="178">
        <v>0</v>
      </c>
      <c r="CS35" s="105">
        <v>0</v>
      </c>
      <c r="CT35" s="178">
        <v>0</v>
      </c>
      <c r="CU35" s="105">
        <v>0</v>
      </c>
      <c r="CV35" s="178" t="s">
        <v>308</v>
      </c>
      <c r="CW35" s="105">
        <v>0</v>
      </c>
      <c r="CX35" s="178" t="s">
        <v>308</v>
      </c>
      <c r="CY35" s="105">
        <v>0</v>
      </c>
      <c r="CZ35" s="178" t="s">
        <v>308</v>
      </c>
      <c r="DA35" s="105">
        <v>0</v>
      </c>
      <c r="DB35" s="178">
        <v>0</v>
      </c>
      <c r="DC35" s="105">
        <v>0</v>
      </c>
      <c r="DD35" s="178" t="s">
        <v>308</v>
      </c>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c r="ED35" s="80"/>
      <c r="EE35" s="80"/>
    </row>
    <row r="36" spans="1:135" s="141" customFormat="1" ht="20.100000000000001" customHeight="1">
      <c r="A36" s="182"/>
      <c r="B36" s="360" t="s">
        <v>316</v>
      </c>
      <c r="C36" s="177">
        <v>0</v>
      </c>
      <c r="D36" s="178">
        <v>0</v>
      </c>
      <c r="E36" s="105">
        <v>0</v>
      </c>
      <c r="F36" s="178">
        <v>0</v>
      </c>
      <c r="G36" s="105">
        <v>0</v>
      </c>
      <c r="H36" s="178">
        <v>0</v>
      </c>
      <c r="I36" s="105">
        <v>0</v>
      </c>
      <c r="J36" s="178">
        <v>0</v>
      </c>
      <c r="K36" s="105">
        <v>0</v>
      </c>
      <c r="L36" s="178">
        <v>0</v>
      </c>
      <c r="M36" s="105">
        <v>0</v>
      </c>
      <c r="N36" s="178">
        <v>0</v>
      </c>
      <c r="O36" s="105">
        <v>0</v>
      </c>
      <c r="P36" s="178">
        <v>0</v>
      </c>
      <c r="Q36" s="105">
        <v>0</v>
      </c>
      <c r="R36" s="178">
        <v>0</v>
      </c>
      <c r="S36" s="105">
        <v>0</v>
      </c>
      <c r="T36" s="178">
        <v>0</v>
      </c>
      <c r="U36" s="105">
        <v>0</v>
      </c>
      <c r="V36" s="178">
        <v>0</v>
      </c>
      <c r="W36" s="105">
        <v>0</v>
      </c>
      <c r="X36" s="178">
        <v>0</v>
      </c>
      <c r="Y36" s="105">
        <v>0</v>
      </c>
      <c r="Z36" s="178">
        <v>0</v>
      </c>
      <c r="AA36" s="105">
        <v>0</v>
      </c>
      <c r="AB36" s="178">
        <v>0</v>
      </c>
      <c r="AC36" s="105">
        <v>0</v>
      </c>
      <c r="AD36" s="178">
        <v>0</v>
      </c>
      <c r="AE36" s="105">
        <v>0</v>
      </c>
      <c r="AF36" s="178">
        <v>0</v>
      </c>
      <c r="AG36" s="105">
        <v>0</v>
      </c>
      <c r="AH36" s="178">
        <v>0</v>
      </c>
      <c r="AI36" s="105">
        <v>0</v>
      </c>
      <c r="AJ36" s="178">
        <v>0</v>
      </c>
      <c r="AK36" s="105">
        <v>0</v>
      </c>
      <c r="AL36" s="178">
        <v>0</v>
      </c>
      <c r="AM36" s="105">
        <v>0</v>
      </c>
      <c r="AN36" s="178">
        <v>0</v>
      </c>
      <c r="AO36" s="105">
        <v>0</v>
      </c>
      <c r="AP36" s="178">
        <v>0</v>
      </c>
      <c r="AQ36" s="105">
        <v>0</v>
      </c>
      <c r="AR36" s="178">
        <v>0</v>
      </c>
      <c r="AS36" s="105">
        <v>0</v>
      </c>
      <c r="AT36" s="178">
        <v>0</v>
      </c>
      <c r="AU36" s="105">
        <v>0</v>
      </c>
      <c r="AV36" s="178" t="s">
        <v>308</v>
      </c>
      <c r="AW36" s="105">
        <v>0</v>
      </c>
      <c r="AX36" s="178">
        <v>0</v>
      </c>
      <c r="AY36" s="105">
        <v>0</v>
      </c>
      <c r="AZ36" s="178">
        <v>0</v>
      </c>
      <c r="BA36" s="105">
        <v>0</v>
      </c>
      <c r="BB36" s="178">
        <v>0</v>
      </c>
      <c r="BC36" s="105">
        <v>0</v>
      </c>
      <c r="BD36" s="178">
        <v>0</v>
      </c>
      <c r="BE36" s="105">
        <v>0</v>
      </c>
      <c r="BF36" s="178">
        <v>0</v>
      </c>
      <c r="BG36" s="105">
        <v>0</v>
      </c>
      <c r="BH36" s="178">
        <v>0</v>
      </c>
      <c r="BI36" s="105">
        <v>0</v>
      </c>
      <c r="BJ36" s="178">
        <v>0</v>
      </c>
      <c r="BK36" s="105">
        <v>0</v>
      </c>
      <c r="BL36" s="178">
        <v>0</v>
      </c>
      <c r="BM36" s="105">
        <v>0</v>
      </c>
      <c r="BN36" s="178" t="s">
        <v>308</v>
      </c>
      <c r="BO36" s="105">
        <v>0</v>
      </c>
      <c r="BP36" s="178">
        <v>0</v>
      </c>
      <c r="BQ36" s="105">
        <v>0</v>
      </c>
      <c r="BR36" s="178">
        <v>0</v>
      </c>
      <c r="BS36" s="105">
        <v>0</v>
      </c>
      <c r="BT36" s="178">
        <v>0</v>
      </c>
      <c r="BU36" s="105">
        <v>0</v>
      </c>
      <c r="BV36" s="178">
        <v>0</v>
      </c>
      <c r="BW36" s="105">
        <v>0</v>
      </c>
      <c r="BX36" s="178">
        <v>0</v>
      </c>
      <c r="BY36" s="105">
        <v>0</v>
      </c>
      <c r="BZ36" s="178">
        <v>0</v>
      </c>
      <c r="CA36" s="105">
        <v>0</v>
      </c>
      <c r="CB36" s="178">
        <v>0</v>
      </c>
      <c r="CC36" s="105">
        <v>0</v>
      </c>
      <c r="CD36" s="178">
        <v>0</v>
      </c>
      <c r="CE36" s="105">
        <v>0</v>
      </c>
      <c r="CF36" s="178">
        <v>0</v>
      </c>
      <c r="CG36" s="105">
        <v>0</v>
      </c>
      <c r="CH36" s="178">
        <v>0</v>
      </c>
      <c r="CI36" s="105">
        <v>0</v>
      </c>
      <c r="CJ36" s="178">
        <v>0</v>
      </c>
      <c r="CK36" s="105">
        <v>0</v>
      </c>
      <c r="CL36" s="178">
        <v>0</v>
      </c>
      <c r="CM36" s="105">
        <v>0</v>
      </c>
      <c r="CN36" s="178">
        <v>0</v>
      </c>
      <c r="CO36" s="105">
        <v>0</v>
      </c>
      <c r="CP36" s="178">
        <v>0</v>
      </c>
      <c r="CQ36" s="105">
        <v>0</v>
      </c>
      <c r="CR36" s="178">
        <v>0</v>
      </c>
      <c r="CS36" s="105">
        <v>0</v>
      </c>
      <c r="CT36" s="178">
        <v>0</v>
      </c>
      <c r="CU36" s="105">
        <v>0</v>
      </c>
      <c r="CV36" s="178" t="s">
        <v>308</v>
      </c>
      <c r="CW36" s="105">
        <v>0</v>
      </c>
      <c r="CX36" s="178" t="s">
        <v>308</v>
      </c>
      <c r="CY36" s="105">
        <v>0</v>
      </c>
      <c r="CZ36" s="178" t="s">
        <v>308</v>
      </c>
      <c r="DA36" s="105">
        <v>0</v>
      </c>
      <c r="DB36" s="178">
        <v>0</v>
      </c>
      <c r="DC36" s="105">
        <v>0</v>
      </c>
      <c r="DD36" s="178" t="s">
        <v>308</v>
      </c>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c r="ED36" s="80"/>
      <c r="EE36" s="80"/>
    </row>
    <row r="37" spans="1:135" s="141" customFormat="1" ht="20.100000000000001" customHeight="1">
      <c r="A37" s="182"/>
      <c r="B37" s="361"/>
      <c r="C37" s="177"/>
      <c r="D37" s="178"/>
      <c r="E37" s="105"/>
      <c r="F37" s="178"/>
      <c r="G37" s="105"/>
      <c r="H37" s="178"/>
      <c r="I37" s="105"/>
      <c r="J37" s="178"/>
      <c r="K37" s="105"/>
      <c r="L37" s="178"/>
      <c r="M37" s="105"/>
      <c r="N37" s="178"/>
      <c r="O37" s="105"/>
      <c r="P37" s="178"/>
      <c r="Q37" s="105"/>
      <c r="R37" s="178"/>
      <c r="S37" s="105"/>
      <c r="T37" s="178"/>
      <c r="U37" s="105"/>
      <c r="V37" s="178"/>
      <c r="W37" s="105"/>
      <c r="X37" s="178"/>
      <c r="Y37" s="105"/>
      <c r="Z37" s="178"/>
      <c r="AA37" s="105"/>
      <c r="AB37" s="178"/>
      <c r="AC37" s="105"/>
      <c r="AD37" s="178"/>
      <c r="AE37" s="105"/>
      <c r="AF37" s="178"/>
      <c r="AG37" s="105"/>
      <c r="AH37" s="178"/>
      <c r="AI37" s="105"/>
      <c r="AJ37" s="178"/>
      <c r="AK37" s="105"/>
      <c r="AL37" s="178"/>
      <c r="AM37" s="105"/>
      <c r="AN37" s="178"/>
      <c r="AO37" s="105"/>
      <c r="AP37" s="178"/>
      <c r="AQ37" s="105"/>
      <c r="AR37" s="178"/>
      <c r="AS37" s="105"/>
      <c r="AT37" s="178"/>
      <c r="AU37" s="105"/>
      <c r="AV37" s="178"/>
      <c r="AW37" s="105"/>
      <c r="AX37" s="178"/>
      <c r="AY37" s="105"/>
      <c r="AZ37" s="178"/>
      <c r="BA37" s="105"/>
      <c r="BB37" s="178"/>
      <c r="BC37" s="105"/>
      <c r="BD37" s="178"/>
      <c r="BE37" s="105"/>
      <c r="BF37" s="178"/>
      <c r="BG37" s="105"/>
      <c r="BH37" s="178"/>
      <c r="BI37" s="105"/>
      <c r="BJ37" s="178"/>
      <c r="BK37" s="105"/>
      <c r="BL37" s="178"/>
      <c r="BM37" s="105"/>
      <c r="BN37" s="178"/>
      <c r="BO37" s="105"/>
      <c r="BP37" s="178"/>
      <c r="BQ37" s="105"/>
      <c r="BR37" s="178"/>
      <c r="BS37" s="105"/>
      <c r="BT37" s="178"/>
      <c r="BU37" s="105"/>
      <c r="BV37" s="178"/>
      <c r="BW37" s="105"/>
      <c r="BX37" s="178"/>
      <c r="BY37" s="105"/>
      <c r="BZ37" s="178"/>
      <c r="CA37" s="105"/>
      <c r="CB37" s="178"/>
      <c r="CC37" s="105"/>
      <c r="CD37" s="178"/>
      <c r="CE37" s="105"/>
      <c r="CF37" s="178"/>
      <c r="CG37" s="105"/>
      <c r="CH37" s="178"/>
      <c r="CI37" s="105"/>
      <c r="CJ37" s="178"/>
      <c r="CK37" s="105"/>
      <c r="CL37" s="178"/>
      <c r="CM37" s="105"/>
      <c r="CN37" s="178"/>
      <c r="CO37" s="105"/>
      <c r="CP37" s="178"/>
      <c r="CQ37" s="105"/>
      <c r="CR37" s="178"/>
      <c r="CS37" s="105"/>
      <c r="CT37" s="178"/>
      <c r="CU37" s="105"/>
      <c r="CV37" s="178"/>
      <c r="CW37" s="105"/>
      <c r="CX37" s="178"/>
      <c r="CY37" s="105"/>
      <c r="CZ37" s="178"/>
      <c r="DA37" s="105"/>
      <c r="DB37" s="178"/>
      <c r="DC37" s="105"/>
      <c r="DD37" s="178"/>
      <c r="DE37" s="80"/>
      <c r="DF37" s="80"/>
      <c r="DG37" s="80"/>
      <c r="DH37" s="80"/>
      <c r="DI37" s="80"/>
      <c r="DJ37" s="80"/>
      <c r="DK37" s="80"/>
      <c r="DL37" s="80"/>
      <c r="DM37" s="80"/>
      <c r="DN37" s="80"/>
      <c r="DO37" s="80"/>
      <c r="DP37" s="80"/>
      <c r="DQ37" s="80"/>
      <c r="DR37" s="80"/>
      <c r="DS37" s="80"/>
      <c r="DT37" s="80"/>
      <c r="DU37" s="80"/>
      <c r="DV37" s="80"/>
      <c r="DW37" s="80"/>
      <c r="DX37" s="80"/>
      <c r="DY37" s="80"/>
      <c r="DZ37" s="80"/>
      <c r="EA37" s="80"/>
      <c r="EB37" s="80"/>
      <c r="EC37" s="80"/>
      <c r="ED37" s="80"/>
      <c r="EE37" s="80"/>
    </row>
    <row r="38" spans="1:135" s="145" customFormat="1" ht="18" customHeight="1">
      <c r="A38" s="182"/>
      <c r="B38" s="361"/>
      <c r="C38" s="177"/>
      <c r="D38" s="178"/>
      <c r="E38" s="105"/>
      <c r="F38" s="178"/>
      <c r="G38" s="105"/>
      <c r="H38" s="178"/>
      <c r="I38" s="105"/>
      <c r="J38" s="178"/>
      <c r="K38" s="105"/>
      <c r="L38" s="178"/>
      <c r="M38" s="105"/>
      <c r="N38" s="178"/>
      <c r="O38" s="105"/>
      <c r="P38" s="178"/>
      <c r="Q38" s="105"/>
      <c r="R38" s="178"/>
      <c r="S38" s="105"/>
      <c r="T38" s="178"/>
      <c r="U38" s="105"/>
      <c r="V38" s="178"/>
      <c r="W38" s="105"/>
      <c r="X38" s="178"/>
      <c r="Y38" s="105"/>
      <c r="Z38" s="178"/>
      <c r="AA38" s="105"/>
      <c r="AB38" s="178"/>
      <c r="AC38" s="105"/>
      <c r="AD38" s="178"/>
      <c r="AE38" s="105"/>
      <c r="AF38" s="178"/>
      <c r="AG38" s="105"/>
      <c r="AH38" s="178"/>
      <c r="AI38" s="105"/>
      <c r="AJ38" s="178"/>
      <c r="AK38" s="105"/>
      <c r="AL38" s="178"/>
      <c r="AM38" s="105"/>
      <c r="AN38" s="178"/>
      <c r="AO38" s="105"/>
      <c r="AP38" s="178"/>
      <c r="AQ38" s="105"/>
      <c r="AR38" s="178"/>
      <c r="AS38" s="105"/>
      <c r="AT38" s="178"/>
      <c r="AU38" s="105"/>
      <c r="AV38" s="178"/>
      <c r="AW38" s="105"/>
      <c r="AX38" s="178"/>
      <c r="AY38" s="105"/>
      <c r="AZ38" s="178"/>
      <c r="BA38" s="105"/>
      <c r="BB38" s="178"/>
      <c r="BC38" s="105"/>
      <c r="BD38" s="178"/>
      <c r="BE38" s="105"/>
      <c r="BF38" s="178"/>
      <c r="BG38" s="105"/>
      <c r="BH38" s="178"/>
      <c r="BI38" s="105"/>
      <c r="BJ38" s="178"/>
      <c r="BK38" s="105"/>
      <c r="BL38" s="178"/>
      <c r="BM38" s="105"/>
      <c r="BN38" s="178"/>
      <c r="BO38" s="105"/>
      <c r="BP38" s="178"/>
      <c r="BQ38" s="105"/>
      <c r="BR38" s="178"/>
      <c r="BS38" s="105"/>
      <c r="BT38" s="178"/>
      <c r="BU38" s="105"/>
      <c r="BV38" s="178"/>
      <c r="BW38" s="105"/>
      <c r="BX38" s="178"/>
      <c r="BY38" s="105"/>
      <c r="BZ38" s="178"/>
      <c r="CA38" s="105"/>
      <c r="CB38" s="178"/>
      <c r="CC38" s="105"/>
      <c r="CD38" s="178"/>
      <c r="CE38" s="105"/>
      <c r="CF38" s="178"/>
      <c r="CG38" s="105"/>
      <c r="CH38" s="178"/>
      <c r="CI38" s="105"/>
      <c r="CJ38" s="178"/>
      <c r="CK38" s="105"/>
      <c r="CL38" s="178"/>
      <c r="CM38" s="105"/>
      <c r="CN38" s="178"/>
      <c r="CO38" s="105"/>
      <c r="CP38" s="178"/>
      <c r="CQ38" s="105"/>
      <c r="CR38" s="178"/>
      <c r="CS38" s="105"/>
      <c r="CT38" s="178"/>
      <c r="CU38" s="105"/>
      <c r="CV38" s="178"/>
      <c r="CW38" s="105"/>
      <c r="CX38" s="178"/>
      <c r="CY38" s="105"/>
      <c r="CZ38" s="178"/>
      <c r="DA38" s="105"/>
      <c r="DB38" s="178"/>
      <c r="DC38" s="105"/>
      <c r="DD38" s="178"/>
      <c r="DE38" s="80"/>
      <c r="DF38" s="80"/>
      <c r="DG38" s="80"/>
      <c r="DH38" s="80"/>
      <c r="DI38" s="80"/>
      <c r="DJ38" s="80"/>
      <c r="DK38" s="80"/>
      <c r="DL38" s="80"/>
      <c r="DM38" s="80"/>
      <c r="DN38" s="80"/>
      <c r="DO38" s="80"/>
      <c r="DP38" s="80"/>
      <c r="DQ38" s="80"/>
      <c r="DR38" s="80"/>
      <c r="DS38" s="80"/>
      <c r="DT38" s="80"/>
      <c r="DU38" s="80"/>
      <c r="DV38" s="80"/>
      <c r="DW38" s="80"/>
      <c r="DX38" s="80"/>
      <c r="DY38" s="80"/>
      <c r="DZ38" s="80"/>
      <c r="EA38" s="80"/>
      <c r="EB38" s="80"/>
      <c r="EC38" s="80"/>
      <c r="ED38" s="80"/>
      <c r="EE38" s="80"/>
    </row>
    <row r="39" spans="1:135" s="138" customFormat="1" ht="57.6" customHeight="1">
      <c r="A39" s="182"/>
      <c r="B39" s="361" t="s">
        <v>320</v>
      </c>
      <c r="C39" s="357"/>
      <c r="D39" s="358"/>
      <c r="E39" s="359"/>
      <c r="F39" s="358"/>
      <c r="G39" s="359"/>
      <c r="H39" s="358"/>
      <c r="I39" s="359"/>
      <c r="J39" s="358"/>
      <c r="K39" s="359"/>
      <c r="L39" s="358"/>
      <c r="M39" s="359"/>
      <c r="N39" s="358"/>
      <c r="O39" s="359"/>
      <c r="P39" s="358"/>
      <c r="Q39" s="359"/>
      <c r="R39" s="358"/>
      <c r="S39" s="359"/>
      <c r="T39" s="358"/>
      <c r="U39" s="359"/>
      <c r="V39" s="358"/>
      <c r="W39" s="359"/>
      <c r="X39" s="358"/>
      <c r="Y39" s="359"/>
      <c r="Z39" s="358"/>
      <c r="AA39" s="359"/>
      <c r="AB39" s="358"/>
      <c r="AC39" s="359"/>
      <c r="AD39" s="358"/>
      <c r="AE39" s="359"/>
      <c r="AF39" s="358"/>
      <c r="AG39" s="359"/>
      <c r="AH39" s="358"/>
      <c r="AI39" s="359"/>
      <c r="AJ39" s="358"/>
      <c r="AK39" s="359"/>
      <c r="AL39" s="358"/>
      <c r="AM39" s="359"/>
      <c r="AN39" s="358"/>
      <c r="AO39" s="359"/>
      <c r="AP39" s="358"/>
      <c r="AQ39" s="359"/>
      <c r="AR39" s="358"/>
      <c r="AS39" s="359"/>
      <c r="AT39" s="358"/>
      <c r="AU39" s="359"/>
      <c r="AV39" s="358"/>
      <c r="AW39" s="359"/>
      <c r="AX39" s="358"/>
      <c r="AY39" s="359"/>
      <c r="AZ39" s="358"/>
      <c r="BA39" s="359"/>
      <c r="BB39" s="358"/>
      <c r="BC39" s="359"/>
      <c r="BD39" s="358"/>
      <c r="BE39" s="359"/>
      <c r="BF39" s="358"/>
      <c r="BG39" s="359"/>
      <c r="BH39" s="358"/>
      <c r="BI39" s="359"/>
      <c r="BJ39" s="358"/>
      <c r="BK39" s="359"/>
      <c r="BL39" s="358"/>
      <c r="BM39" s="359"/>
      <c r="BN39" s="358"/>
      <c r="BO39" s="359"/>
      <c r="BP39" s="358"/>
      <c r="BQ39" s="359"/>
      <c r="BR39" s="358"/>
      <c r="BS39" s="359"/>
      <c r="BT39" s="358"/>
      <c r="BU39" s="359"/>
      <c r="BV39" s="358"/>
      <c r="BW39" s="359"/>
      <c r="BX39" s="358"/>
      <c r="BY39" s="359"/>
      <c r="BZ39" s="358"/>
      <c r="CA39" s="359"/>
      <c r="CB39" s="358"/>
      <c r="CC39" s="359"/>
      <c r="CD39" s="358"/>
      <c r="CE39" s="359"/>
      <c r="CF39" s="358"/>
      <c r="CG39" s="359"/>
      <c r="CH39" s="358"/>
      <c r="CI39" s="359"/>
      <c r="CJ39" s="358"/>
      <c r="CK39" s="359"/>
      <c r="CL39" s="358"/>
      <c r="CM39" s="359"/>
      <c r="CN39" s="358"/>
      <c r="CO39" s="359"/>
      <c r="CP39" s="358"/>
      <c r="CQ39" s="359"/>
      <c r="CR39" s="358"/>
      <c r="CS39" s="359"/>
      <c r="CT39" s="358"/>
      <c r="CU39" s="359"/>
      <c r="CV39" s="358"/>
      <c r="CW39" s="359"/>
      <c r="CX39" s="358"/>
      <c r="CY39" s="359"/>
      <c r="CZ39" s="358"/>
      <c r="DA39" s="359"/>
      <c r="DB39" s="358"/>
      <c r="DC39" s="359"/>
      <c r="DD39" s="358"/>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c r="ED39" s="80"/>
      <c r="EE39" s="80"/>
    </row>
    <row r="40" spans="1:135" s="141" customFormat="1" ht="20.100000000000001" customHeight="1">
      <c r="A40" s="182"/>
      <c r="B40" s="361" t="s">
        <v>321</v>
      </c>
      <c r="C40" s="177">
        <v>1968422.2244931797</v>
      </c>
      <c r="D40" s="178">
        <v>100</v>
      </c>
      <c r="E40" s="105">
        <v>928327.7707799999</v>
      </c>
      <c r="F40" s="178">
        <v>100</v>
      </c>
      <c r="G40" s="105">
        <v>1146812.7536962698</v>
      </c>
      <c r="H40" s="178">
        <v>100</v>
      </c>
      <c r="I40" s="105">
        <v>414962.49922128994</v>
      </c>
      <c r="J40" s="178">
        <v>100</v>
      </c>
      <c r="K40" s="105">
        <v>511587.621109</v>
      </c>
      <c r="L40" s="178">
        <v>100</v>
      </c>
      <c r="M40" s="105">
        <v>522322.14555099991</v>
      </c>
      <c r="N40" s="178">
        <v>100</v>
      </c>
      <c r="O40" s="105">
        <v>426721.19081199996</v>
      </c>
      <c r="P40" s="178">
        <v>100</v>
      </c>
      <c r="Q40" s="105">
        <v>192234.88918939998</v>
      </c>
      <c r="R40" s="178">
        <v>100</v>
      </c>
      <c r="S40" s="105">
        <v>257395.26406090008</v>
      </c>
      <c r="T40" s="178">
        <v>100</v>
      </c>
      <c r="U40" s="105">
        <v>191217.58976009005</v>
      </c>
      <c r="V40" s="178">
        <v>100</v>
      </c>
      <c r="W40" s="105">
        <v>64771.820039999991</v>
      </c>
      <c r="X40" s="178">
        <v>100</v>
      </c>
      <c r="Y40" s="105">
        <v>172628.10153633999</v>
      </c>
      <c r="Z40" s="178">
        <v>100</v>
      </c>
      <c r="AA40" s="105">
        <v>54667.265813579994</v>
      </c>
      <c r="AB40" s="178">
        <v>100</v>
      </c>
      <c r="AC40" s="105">
        <v>45073.295709000013</v>
      </c>
      <c r="AD40" s="178">
        <v>100</v>
      </c>
      <c r="AE40" s="105">
        <v>26738.230945000003</v>
      </c>
      <c r="AF40" s="178">
        <v>100</v>
      </c>
      <c r="AG40" s="105">
        <v>81973.792662000022</v>
      </c>
      <c r="AH40" s="178">
        <v>100</v>
      </c>
      <c r="AI40" s="105">
        <v>11055.88186</v>
      </c>
      <c r="AJ40" s="178">
        <v>100</v>
      </c>
      <c r="AK40" s="105">
        <v>68796.286596139995</v>
      </c>
      <c r="AL40" s="178">
        <v>100</v>
      </c>
      <c r="AM40" s="105">
        <v>72482.495086000024</v>
      </c>
      <c r="AN40" s="178">
        <v>100</v>
      </c>
      <c r="AO40" s="105">
        <v>37932.212852000011</v>
      </c>
      <c r="AP40" s="178">
        <v>100</v>
      </c>
      <c r="AQ40" s="105">
        <v>99189.368008999969</v>
      </c>
      <c r="AR40" s="178">
        <v>100</v>
      </c>
      <c r="AS40" s="105">
        <v>57203.472316000014</v>
      </c>
      <c r="AT40" s="178">
        <v>100</v>
      </c>
      <c r="AU40" s="105" t="s">
        <v>308</v>
      </c>
      <c r="AV40" s="178" t="s">
        <v>308</v>
      </c>
      <c r="AW40" s="105">
        <v>53456.657671000008</v>
      </c>
      <c r="AX40" s="178">
        <v>100</v>
      </c>
      <c r="AY40" s="105">
        <v>26803.247274999998</v>
      </c>
      <c r="AZ40" s="178">
        <v>100</v>
      </c>
      <c r="BA40" s="105">
        <v>236.91925699999999</v>
      </c>
      <c r="BB40" s="178">
        <v>100</v>
      </c>
      <c r="BC40" s="105">
        <v>7654.23766127</v>
      </c>
      <c r="BD40" s="178">
        <v>100</v>
      </c>
      <c r="BE40" s="105">
        <v>38941.396660460006</v>
      </c>
      <c r="BF40" s="178">
        <v>100</v>
      </c>
      <c r="BG40" s="105">
        <v>27547.244269999999</v>
      </c>
      <c r="BH40" s="178">
        <v>100</v>
      </c>
      <c r="BI40" s="105">
        <v>12191.744270000001</v>
      </c>
      <c r="BJ40" s="178">
        <v>100</v>
      </c>
      <c r="BK40" s="105">
        <v>27462.637161999999</v>
      </c>
      <c r="BL40" s="178">
        <v>100</v>
      </c>
      <c r="BM40" s="105" t="s">
        <v>308</v>
      </c>
      <c r="BN40" s="178" t="s">
        <v>308</v>
      </c>
      <c r="BO40" s="105">
        <v>10074.248033469999</v>
      </c>
      <c r="BP40" s="178">
        <v>100</v>
      </c>
      <c r="BQ40" s="105">
        <v>0</v>
      </c>
      <c r="BR40" s="177">
        <v>0</v>
      </c>
      <c r="BS40" s="105">
        <v>12717.33176587</v>
      </c>
      <c r="BT40" s="178">
        <v>100</v>
      </c>
      <c r="BU40" s="105">
        <v>6416.0896573799992</v>
      </c>
      <c r="BV40" s="178">
        <v>100</v>
      </c>
      <c r="BW40" s="105">
        <v>4714.0168649999996</v>
      </c>
      <c r="BX40" s="178">
        <v>100</v>
      </c>
      <c r="BY40" s="105">
        <v>24197.856762000003</v>
      </c>
      <c r="BZ40" s="178">
        <v>100</v>
      </c>
      <c r="CA40" s="105">
        <v>5940.8852943699994</v>
      </c>
      <c r="CB40" s="178">
        <v>100</v>
      </c>
      <c r="CC40" s="105">
        <v>6943.4155589999991</v>
      </c>
      <c r="CD40" s="178">
        <v>100</v>
      </c>
      <c r="CE40" s="105">
        <v>113.05757654</v>
      </c>
      <c r="CF40" s="178">
        <v>100</v>
      </c>
      <c r="CG40" s="105">
        <v>4482.6101826100003</v>
      </c>
      <c r="CH40" s="178">
        <v>100</v>
      </c>
      <c r="CI40" s="105">
        <v>3978.1845910000002</v>
      </c>
      <c r="CJ40" s="178">
        <v>100</v>
      </c>
      <c r="CK40" s="105">
        <v>621.45344499999999</v>
      </c>
      <c r="CL40" s="178">
        <v>100</v>
      </c>
      <c r="CM40" s="105">
        <v>4007.9596710000001</v>
      </c>
      <c r="CN40" s="178">
        <v>100</v>
      </c>
      <c r="CO40" s="105">
        <v>36.137407439999997</v>
      </c>
      <c r="CP40" s="178">
        <v>100</v>
      </c>
      <c r="CQ40" s="105">
        <v>1371.5863899999999</v>
      </c>
      <c r="CR40" s="178">
        <v>100</v>
      </c>
      <c r="CS40" s="105">
        <v>0</v>
      </c>
      <c r="CT40" s="177">
        <v>0</v>
      </c>
      <c r="CU40" s="105" t="s">
        <v>308</v>
      </c>
      <c r="CV40" s="178" t="s">
        <v>308</v>
      </c>
      <c r="CW40" s="105" t="s">
        <v>308</v>
      </c>
      <c r="CX40" s="178" t="s">
        <v>308</v>
      </c>
      <c r="CY40" s="105" t="s">
        <v>308</v>
      </c>
      <c r="CZ40" s="178" t="s">
        <v>308</v>
      </c>
      <c r="DA40" s="105">
        <v>412.15827100000001</v>
      </c>
      <c r="DB40" s="178">
        <v>100</v>
      </c>
      <c r="DC40" s="105" t="s">
        <v>308</v>
      </c>
      <c r="DD40" s="178" t="s">
        <v>308</v>
      </c>
      <c r="DE40" s="426"/>
      <c r="DF40" s="426"/>
      <c r="DG40" s="426"/>
      <c r="DH40" s="426"/>
      <c r="DI40" s="426"/>
      <c r="DJ40" s="426"/>
      <c r="DK40" s="426"/>
      <c r="DL40" s="426"/>
      <c r="DM40" s="426"/>
      <c r="DN40" s="426"/>
      <c r="DO40" s="426"/>
      <c r="DP40" s="426"/>
      <c r="DQ40" s="426"/>
      <c r="DR40" s="426"/>
      <c r="DS40" s="426"/>
      <c r="DT40" s="426"/>
      <c r="DU40" s="426"/>
      <c r="DV40" s="426"/>
      <c r="DW40" s="426"/>
      <c r="DX40" s="426"/>
      <c r="DY40" s="426"/>
      <c r="DZ40" s="426"/>
      <c r="EA40" s="426"/>
      <c r="EB40" s="426"/>
      <c r="EC40" s="426"/>
      <c r="ED40" s="426"/>
      <c r="EE40" s="426"/>
    </row>
    <row r="41" spans="1:135" s="141" customFormat="1" ht="20.100000000000001" customHeight="1">
      <c r="A41" s="182"/>
      <c r="B41" s="360" t="s">
        <v>322</v>
      </c>
      <c r="C41" s="177">
        <v>1627211.2795118599</v>
      </c>
      <c r="D41" s="178">
        <v>82.665764451568663</v>
      </c>
      <c r="E41" s="105">
        <v>777987.38178099983</v>
      </c>
      <c r="F41" s="178">
        <v>83.805247054854235</v>
      </c>
      <c r="G41" s="105">
        <v>1016239.2274055599</v>
      </c>
      <c r="H41" s="178">
        <v>88.614224434646289</v>
      </c>
      <c r="I41" s="105">
        <v>329345.05533240992</v>
      </c>
      <c r="J41" s="178">
        <v>79.367426201271698</v>
      </c>
      <c r="K41" s="105">
        <v>402722.82598600001</v>
      </c>
      <c r="L41" s="178">
        <v>78.72020537029276</v>
      </c>
      <c r="M41" s="105">
        <v>468355.95085099991</v>
      </c>
      <c r="N41" s="178">
        <v>89.668024769834176</v>
      </c>
      <c r="O41" s="105">
        <v>411562.56131599995</v>
      </c>
      <c r="P41" s="178">
        <v>96.44765017009</v>
      </c>
      <c r="Q41" s="105">
        <v>165960.09854564001</v>
      </c>
      <c r="R41" s="178">
        <v>86.331934460724952</v>
      </c>
      <c r="S41" s="105">
        <v>231733.16506395006</v>
      </c>
      <c r="T41" s="178">
        <v>90.030081131998472</v>
      </c>
      <c r="U41" s="105">
        <v>110792.59623607002</v>
      </c>
      <c r="V41" s="178">
        <v>57.940588193311747</v>
      </c>
      <c r="W41" s="105">
        <v>52565.309367999987</v>
      </c>
      <c r="X41" s="178">
        <v>81.154596760656332</v>
      </c>
      <c r="Y41" s="105">
        <v>158628.24438906997</v>
      </c>
      <c r="Z41" s="178">
        <v>91.890163291679997</v>
      </c>
      <c r="AA41" s="105">
        <v>52257.575824379994</v>
      </c>
      <c r="AB41" s="178">
        <v>95.592078818397013</v>
      </c>
      <c r="AC41" s="105">
        <v>39388.978275000009</v>
      </c>
      <c r="AD41" s="178">
        <v>87.388724643747338</v>
      </c>
      <c r="AE41" s="105">
        <v>23963.837693000001</v>
      </c>
      <c r="AF41" s="178">
        <v>89.623871311056931</v>
      </c>
      <c r="AG41" s="105">
        <v>68414.350544000001</v>
      </c>
      <c r="AH41" s="178">
        <v>83.458808385371114</v>
      </c>
      <c r="AI41" s="105">
        <v>10207.781311999999</v>
      </c>
      <c r="AJ41" s="178">
        <v>92.328965172209237</v>
      </c>
      <c r="AK41" s="105">
        <v>46888.585840389998</v>
      </c>
      <c r="AL41" s="178">
        <v>68.155692930991435</v>
      </c>
      <c r="AM41" s="105">
        <v>66095.998922000013</v>
      </c>
      <c r="AN41" s="178">
        <v>91.188912362326278</v>
      </c>
      <c r="AO41" s="105">
        <v>35623.883870000005</v>
      </c>
      <c r="AP41" s="178">
        <v>93.914594460896851</v>
      </c>
      <c r="AQ41" s="105">
        <v>95772.691020999977</v>
      </c>
      <c r="AR41" s="178">
        <v>96.555399982294503</v>
      </c>
      <c r="AS41" s="105">
        <v>48417.949685000007</v>
      </c>
      <c r="AT41" s="178">
        <v>84.641627028395149</v>
      </c>
      <c r="AU41" s="105" t="s">
        <v>308</v>
      </c>
      <c r="AV41" s="178" t="s">
        <v>308</v>
      </c>
      <c r="AW41" s="105">
        <v>29120.970565</v>
      </c>
      <c r="AX41" s="178">
        <v>54.475853586330736</v>
      </c>
      <c r="AY41" s="105">
        <v>14564.762908999999</v>
      </c>
      <c r="AZ41" s="178">
        <v>54.339546098897088</v>
      </c>
      <c r="BA41" s="105">
        <v>236.91925699999999</v>
      </c>
      <c r="BB41" s="178">
        <v>100</v>
      </c>
      <c r="BC41" s="105">
        <v>4927.9084552000004</v>
      </c>
      <c r="BD41" s="178">
        <v>64.381440363877545</v>
      </c>
      <c r="BE41" s="105">
        <v>34632.486919219999</v>
      </c>
      <c r="BF41" s="178">
        <v>88.93488649415815</v>
      </c>
      <c r="BG41" s="105">
        <v>23202.899753000002</v>
      </c>
      <c r="BH41" s="178">
        <v>84.229476914570526</v>
      </c>
      <c r="BI41" s="105">
        <v>10756.332561000001</v>
      </c>
      <c r="BJ41" s="178">
        <v>88.226363043620509</v>
      </c>
      <c r="BK41" s="105">
        <v>21385.598712999999</v>
      </c>
      <c r="BL41" s="178">
        <v>77.871613664951354</v>
      </c>
      <c r="BM41" s="105" t="s">
        <v>308</v>
      </c>
      <c r="BN41" s="178" t="s">
        <v>308</v>
      </c>
      <c r="BO41" s="105">
        <v>8411.0697303899997</v>
      </c>
      <c r="BP41" s="178">
        <v>83.490794572911369</v>
      </c>
      <c r="BQ41" s="105">
        <v>0</v>
      </c>
      <c r="BR41" s="177">
        <v>0</v>
      </c>
      <c r="BS41" s="105">
        <v>11583.81955855</v>
      </c>
      <c r="BT41" s="178">
        <v>91.08687082960239</v>
      </c>
      <c r="BU41" s="105">
        <v>6416.0896573799992</v>
      </c>
      <c r="BV41" s="178">
        <v>100</v>
      </c>
      <c r="BW41" s="105">
        <v>4327.5886149999997</v>
      </c>
      <c r="BX41" s="178">
        <v>91.80256963293661</v>
      </c>
      <c r="BY41" s="105">
        <v>22142.978545000002</v>
      </c>
      <c r="BZ41" s="178">
        <v>91.508015618032118</v>
      </c>
      <c r="CA41" s="105">
        <v>4622.2037533399998</v>
      </c>
      <c r="CB41" s="178">
        <v>77.803282243478506</v>
      </c>
      <c r="CC41" s="105">
        <v>6102.3952399999998</v>
      </c>
      <c r="CD41" s="178">
        <v>87.887512826308139</v>
      </c>
      <c r="CE41" s="105">
        <v>113.05757654</v>
      </c>
      <c r="CF41" s="178">
        <v>100</v>
      </c>
      <c r="CG41" s="105">
        <v>4303.3293032400006</v>
      </c>
      <c r="CH41" s="178">
        <v>96.000524871301366</v>
      </c>
      <c r="CI41" s="105">
        <v>3922.5010240000001</v>
      </c>
      <c r="CJ41" s="178">
        <v>98.600276942252123</v>
      </c>
      <c r="CK41" s="105">
        <v>265.81383792000003</v>
      </c>
      <c r="CL41" s="178">
        <v>42.772928536907543</v>
      </c>
      <c r="CM41" s="105">
        <v>3950.9429020000002</v>
      </c>
      <c r="CN41" s="178">
        <v>98.577411608890415</v>
      </c>
      <c r="CO41" s="105">
        <v>0.47835375999999996</v>
      </c>
      <c r="CP41" s="178">
        <v>1.3237080186071035</v>
      </c>
      <c r="CQ41" s="105">
        <v>1356.836826</v>
      </c>
      <c r="CR41" s="178">
        <v>98.924634707114592</v>
      </c>
      <c r="CS41" s="105">
        <v>0</v>
      </c>
      <c r="CT41" s="177">
        <v>0</v>
      </c>
      <c r="CU41" s="105" t="s">
        <v>308</v>
      </c>
      <c r="CV41" s="178" t="s">
        <v>308</v>
      </c>
      <c r="CW41" s="105" t="s">
        <v>308</v>
      </c>
      <c r="CX41" s="178" t="s">
        <v>308</v>
      </c>
      <c r="CY41" s="105" t="s">
        <v>308</v>
      </c>
      <c r="CZ41" s="178" t="s">
        <v>308</v>
      </c>
      <c r="DA41" s="105">
        <v>288.19141400000001</v>
      </c>
      <c r="DB41" s="178">
        <v>69.922511393687401</v>
      </c>
      <c r="DC41" s="105" t="s">
        <v>308</v>
      </c>
      <c r="DD41" s="178" t="s">
        <v>308</v>
      </c>
      <c r="DE41" s="426"/>
      <c r="DF41" s="426"/>
      <c r="DG41" s="426"/>
      <c r="DH41" s="426"/>
      <c r="DI41" s="426"/>
      <c r="DJ41" s="426"/>
      <c r="DK41" s="426"/>
      <c r="DL41" s="426"/>
      <c r="DM41" s="426"/>
      <c r="DN41" s="426"/>
      <c r="DO41" s="426"/>
      <c r="DP41" s="426"/>
      <c r="DQ41" s="426"/>
      <c r="DR41" s="426"/>
      <c r="DS41" s="426"/>
      <c r="DT41" s="426"/>
      <c r="DU41" s="426"/>
      <c r="DV41" s="426"/>
      <c r="DW41" s="426"/>
      <c r="DX41" s="426"/>
      <c r="DY41" s="426"/>
      <c r="DZ41" s="426"/>
      <c r="EA41" s="426"/>
      <c r="EB41" s="426"/>
      <c r="EC41" s="426"/>
      <c r="ED41" s="426"/>
      <c r="EE41" s="426"/>
    </row>
    <row r="42" spans="1:135" s="141" customFormat="1" ht="20.100000000000001" customHeight="1">
      <c r="A42" s="182"/>
      <c r="B42" s="360" t="s">
        <v>323</v>
      </c>
      <c r="C42" s="177">
        <v>201496.74858140002</v>
      </c>
      <c r="D42" s="178">
        <v>10.236459742943641</v>
      </c>
      <c r="E42" s="105">
        <v>85217.090258000011</v>
      </c>
      <c r="F42" s="178">
        <v>9.1796338470407779</v>
      </c>
      <c r="G42" s="105">
        <v>82547.718220540002</v>
      </c>
      <c r="H42" s="178">
        <v>7.1980118772207637</v>
      </c>
      <c r="I42" s="105">
        <v>59098.638851609998</v>
      </c>
      <c r="J42" s="178">
        <v>14.241922815317837</v>
      </c>
      <c r="K42" s="105">
        <v>58650.932988000015</v>
      </c>
      <c r="L42" s="178">
        <v>11.464494168341833</v>
      </c>
      <c r="M42" s="105">
        <v>22993.120607999994</v>
      </c>
      <c r="N42" s="178">
        <v>4.4020956805774434</v>
      </c>
      <c r="O42" s="105">
        <v>6736.2535040000002</v>
      </c>
      <c r="P42" s="178">
        <v>1.578607683199821</v>
      </c>
      <c r="Q42" s="105">
        <v>22333.772357540001</v>
      </c>
      <c r="R42" s="178">
        <v>11.617959909210647</v>
      </c>
      <c r="S42" s="105">
        <v>15268.373248780001</v>
      </c>
      <c r="T42" s="178">
        <v>5.9318780803859248</v>
      </c>
      <c r="U42" s="105">
        <v>41695.178216990003</v>
      </c>
      <c r="V42" s="178">
        <v>21.805095582107587</v>
      </c>
      <c r="W42" s="105">
        <v>5094.7268699999995</v>
      </c>
      <c r="X42" s="178">
        <v>7.8656534073826219</v>
      </c>
      <c r="Y42" s="105">
        <v>7016.6602975299993</v>
      </c>
      <c r="Z42" s="178">
        <v>4.0646107065325747</v>
      </c>
      <c r="AA42" s="105">
        <v>1380.8590198699999</v>
      </c>
      <c r="AB42" s="178">
        <v>2.5259339374660623</v>
      </c>
      <c r="AC42" s="105">
        <v>1785.617119</v>
      </c>
      <c r="AD42" s="178">
        <v>3.9615854374799064</v>
      </c>
      <c r="AE42" s="105">
        <v>2760.5694750000002</v>
      </c>
      <c r="AF42" s="178">
        <v>10.324428271557814</v>
      </c>
      <c r="AG42" s="105">
        <v>8432.572255000001</v>
      </c>
      <c r="AH42" s="178">
        <v>10.286912415739701</v>
      </c>
      <c r="AI42" s="105">
        <v>317.73463600000002</v>
      </c>
      <c r="AJ42" s="178">
        <v>2.8738968091686901</v>
      </c>
      <c r="AK42" s="105">
        <v>9518.3474841799998</v>
      </c>
      <c r="AL42" s="178">
        <v>13.835554148520062</v>
      </c>
      <c r="AM42" s="105">
        <v>3990.4244629999998</v>
      </c>
      <c r="AN42" s="178">
        <v>5.5053629959418284</v>
      </c>
      <c r="AO42" s="105">
        <v>2280.3892810000002</v>
      </c>
      <c r="AP42" s="178">
        <v>6.01174861560908</v>
      </c>
      <c r="AQ42" s="105">
        <v>925.69818600000008</v>
      </c>
      <c r="AR42" s="178">
        <v>0.93326351864244828</v>
      </c>
      <c r="AS42" s="105">
        <v>4943.7625589999998</v>
      </c>
      <c r="AT42" s="178">
        <v>8.6424169003062623</v>
      </c>
      <c r="AU42" s="105" t="s">
        <v>308</v>
      </c>
      <c r="AV42" s="178" t="s">
        <v>308</v>
      </c>
      <c r="AW42" s="105">
        <v>8150.5189270000019</v>
      </c>
      <c r="AX42" s="178">
        <v>15.246966948742891</v>
      </c>
      <c r="AY42" s="105">
        <v>9423.2590639999999</v>
      </c>
      <c r="AZ42" s="178">
        <v>35.157154531754401</v>
      </c>
      <c r="BA42" s="105">
        <v>0</v>
      </c>
      <c r="BB42" s="178">
        <v>0</v>
      </c>
      <c r="BC42" s="105">
        <v>1961.0671756999996</v>
      </c>
      <c r="BD42" s="178">
        <v>25.620672658531184</v>
      </c>
      <c r="BE42" s="105">
        <v>3161.4750960199999</v>
      </c>
      <c r="BF42" s="178">
        <v>8.1185457306159545</v>
      </c>
      <c r="BG42" s="105">
        <v>1568.1025680000002</v>
      </c>
      <c r="BH42" s="178">
        <v>5.6924117440949402</v>
      </c>
      <c r="BI42" s="105">
        <v>1435.411709</v>
      </c>
      <c r="BJ42" s="178">
        <v>11.773636956379498</v>
      </c>
      <c r="BK42" s="105">
        <v>4800.3299639999996</v>
      </c>
      <c r="BL42" s="178">
        <v>17.479493814389418</v>
      </c>
      <c r="BM42" s="105" t="s">
        <v>308</v>
      </c>
      <c r="BN42" s="178" t="s">
        <v>308</v>
      </c>
      <c r="BO42" s="105">
        <v>1309.3866755999998</v>
      </c>
      <c r="BP42" s="178">
        <v>12.997363885123555</v>
      </c>
      <c r="BQ42" s="105">
        <v>0</v>
      </c>
      <c r="BR42" s="177">
        <v>0</v>
      </c>
      <c r="BS42" s="105">
        <v>563.32921284999998</v>
      </c>
      <c r="BT42" s="178">
        <v>4.429617967204635</v>
      </c>
      <c r="BU42" s="105">
        <v>0</v>
      </c>
      <c r="BV42" s="178">
        <v>0</v>
      </c>
      <c r="BW42" s="105">
        <v>311.347489</v>
      </c>
      <c r="BX42" s="178">
        <v>6.6047173337806893</v>
      </c>
      <c r="BY42" s="105">
        <v>933.5298150000001</v>
      </c>
      <c r="BZ42" s="178">
        <v>3.8579028885979811</v>
      </c>
      <c r="CA42" s="105">
        <v>768.20090737999999</v>
      </c>
      <c r="CB42" s="178">
        <v>12.930748016764456</v>
      </c>
      <c r="CC42" s="105">
        <v>393.00036399999999</v>
      </c>
      <c r="CD42" s="178">
        <v>5.660043830886603</v>
      </c>
      <c r="CE42" s="105">
        <v>0</v>
      </c>
      <c r="CF42" s="178">
        <v>0</v>
      </c>
      <c r="CG42" s="105">
        <v>0</v>
      </c>
      <c r="CH42" s="178">
        <v>0</v>
      </c>
      <c r="CI42" s="105">
        <v>0</v>
      </c>
      <c r="CJ42" s="178">
        <v>0</v>
      </c>
      <c r="CK42" s="105">
        <v>141.61448780000001</v>
      </c>
      <c r="CL42" s="178">
        <v>22.787626159188804</v>
      </c>
      <c r="CM42" s="105">
        <v>0</v>
      </c>
      <c r="CN42" s="178">
        <v>0</v>
      </c>
      <c r="CO42" s="105">
        <v>9.0960514899999989</v>
      </c>
      <c r="CP42" s="178">
        <v>25.17073618272822</v>
      </c>
      <c r="CQ42" s="105">
        <v>0</v>
      </c>
      <c r="CR42" s="178">
        <v>0</v>
      </c>
      <c r="CS42" s="105">
        <v>0</v>
      </c>
      <c r="CT42" s="177">
        <v>0</v>
      </c>
      <c r="CU42" s="105" t="s">
        <v>308</v>
      </c>
      <c r="CV42" s="178" t="s">
        <v>308</v>
      </c>
      <c r="CW42" s="105" t="s">
        <v>308</v>
      </c>
      <c r="CX42" s="178" t="s">
        <v>308</v>
      </c>
      <c r="CY42" s="105" t="s">
        <v>308</v>
      </c>
      <c r="CZ42" s="178" t="s">
        <v>308</v>
      </c>
      <c r="DA42" s="105">
        <v>30.241588</v>
      </c>
      <c r="DB42" s="178">
        <v>7.3373725890848371</v>
      </c>
      <c r="DC42" s="105" t="s">
        <v>308</v>
      </c>
      <c r="DD42" s="178" t="s">
        <v>308</v>
      </c>
      <c r="DE42" s="426"/>
      <c r="DF42" s="426"/>
      <c r="DG42" s="426"/>
      <c r="DH42" s="426"/>
      <c r="DI42" s="426"/>
      <c r="DJ42" s="426"/>
      <c r="DK42" s="426"/>
      <c r="DL42" s="426"/>
      <c r="DM42" s="426"/>
      <c r="DN42" s="426"/>
      <c r="DO42" s="426"/>
      <c r="DP42" s="426"/>
      <c r="DQ42" s="426"/>
      <c r="DR42" s="426"/>
      <c r="DS42" s="426"/>
      <c r="DT42" s="426"/>
      <c r="DU42" s="426"/>
      <c r="DV42" s="426"/>
      <c r="DW42" s="426"/>
      <c r="DX42" s="426"/>
      <c r="DY42" s="426"/>
      <c r="DZ42" s="426"/>
      <c r="EA42" s="426"/>
      <c r="EB42" s="426"/>
      <c r="EC42" s="426"/>
      <c r="ED42" s="426"/>
      <c r="EE42" s="426"/>
    </row>
    <row r="43" spans="1:135" s="141" customFormat="1" ht="20.100000000000001" customHeight="1">
      <c r="A43" s="182"/>
      <c r="B43" s="360" t="s">
        <v>324</v>
      </c>
      <c r="C43" s="177">
        <v>87640.738100760005</v>
      </c>
      <c r="D43" s="178">
        <v>4.4523343117265064</v>
      </c>
      <c r="E43" s="105">
        <v>35582.673020999995</v>
      </c>
      <c r="F43" s="178">
        <v>3.8329859496826977</v>
      </c>
      <c r="G43" s="105">
        <v>32290.101328519999</v>
      </c>
      <c r="H43" s="178">
        <v>2.8156384923734414</v>
      </c>
      <c r="I43" s="105">
        <v>15182.203459</v>
      </c>
      <c r="J43" s="178">
        <v>3.6586928909216159</v>
      </c>
      <c r="K43" s="105">
        <v>27102.000553000002</v>
      </c>
      <c r="L43" s="178">
        <v>5.2976263370582197</v>
      </c>
      <c r="M43" s="105">
        <v>9568.9551290000018</v>
      </c>
      <c r="N43" s="178">
        <v>1.8320025697753384</v>
      </c>
      <c r="O43" s="105">
        <v>2753.1287929999999</v>
      </c>
      <c r="P43" s="178">
        <v>0.64518211241422563</v>
      </c>
      <c r="Q43" s="105">
        <v>1485.5669279499998</v>
      </c>
      <c r="R43" s="178">
        <v>0.77278736144838966</v>
      </c>
      <c r="S43" s="105">
        <v>5953.4548478200013</v>
      </c>
      <c r="T43" s="178">
        <v>2.312962077814845</v>
      </c>
      <c r="U43" s="105">
        <v>19823.787339070004</v>
      </c>
      <c r="V43" s="178">
        <v>10.367135870681036</v>
      </c>
      <c r="W43" s="105">
        <v>4397.106863</v>
      </c>
      <c r="X43" s="178">
        <v>6.7886109426669758</v>
      </c>
      <c r="Y43" s="105">
        <v>3454.5802055999998</v>
      </c>
      <c r="Z43" s="178">
        <v>2.00116908826271</v>
      </c>
      <c r="AA43" s="105">
        <v>160.27180503</v>
      </c>
      <c r="AB43" s="178">
        <v>0.29317691793209566</v>
      </c>
      <c r="AC43" s="105">
        <v>1738.2071330000001</v>
      </c>
      <c r="AD43" s="178">
        <v>3.8564012363820193</v>
      </c>
      <c r="AE43" s="105">
        <v>13.823777</v>
      </c>
      <c r="AF43" s="178">
        <v>5.1700417385260933E-2</v>
      </c>
      <c r="AG43" s="105">
        <v>2403.1761409999999</v>
      </c>
      <c r="AH43" s="178">
        <v>2.9316395679152492</v>
      </c>
      <c r="AI43" s="105">
        <v>30.016937999999996</v>
      </c>
      <c r="AJ43" s="178">
        <v>0.27150197858572267</v>
      </c>
      <c r="AK43" s="105">
        <v>5868.7772524699994</v>
      </c>
      <c r="AL43" s="178">
        <v>8.5306599277980268</v>
      </c>
      <c r="AM43" s="105">
        <v>219.964831</v>
      </c>
      <c r="AN43" s="178">
        <v>0.30347303957874672</v>
      </c>
      <c r="AO43" s="105">
        <v>27.939700999999999</v>
      </c>
      <c r="AP43" s="178">
        <v>7.3656923494055671E-2</v>
      </c>
      <c r="AQ43" s="105">
        <v>152.30572599999999</v>
      </c>
      <c r="AR43" s="178">
        <v>0.15355045511145962</v>
      </c>
      <c r="AS43" s="105">
        <v>1470.2258180000001</v>
      </c>
      <c r="AT43" s="178">
        <v>2.5701688349935581</v>
      </c>
      <c r="AU43" s="105" t="s">
        <v>308</v>
      </c>
      <c r="AV43" s="178" t="s">
        <v>308</v>
      </c>
      <c r="AW43" s="105">
        <v>11518.090101</v>
      </c>
      <c r="AX43" s="178">
        <v>21.546596070200085</v>
      </c>
      <c r="AY43" s="105">
        <v>836.77467899999999</v>
      </c>
      <c r="AZ43" s="178">
        <v>3.1219153053163038</v>
      </c>
      <c r="BA43" s="105">
        <v>0</v>
      </c>
      <c r="BB43" s="178">
        <v>0</v>
      </c>
      <c r="BC43" s="105">
        <v>298.30849488000001</v>
      </c>
      <c r="BD43" s="178">
        <v>3.8972985695155997</v>
      </c>
      <c r="BE43" s="105">
        <v>614.15331863000006</v>
      </c>
      <c r="BF43" s="178">
        <v>1.5771219609429006</v>
      </c>
      <c r="BG43" s="105">
        <v>1372.714332</v>
      </c>
      <c r="BH43" s="178">
        <v>4.9831275990641952</v>
      </c>
      <c r="BI43" s="105">
        <v>0</v>
      </c>
      <c r="BJ43" s="178">
        <v>0</v>
      </c>
      <c r="BK43" s="105">
        <v>516.08351700000003</v>
      </c>
      <c r="BL43" s="178">
        <v>1.8792205349969222</v>
      </c>
      <c r="BM43" s="105" t="s">
        <v>308</v>
      </c>
      <c r="BN43" s="178" t="s">
        <v>308</v>
      </c>
      <c r="BO43" s="105">
        <v>7.8402879199999997</v>
      </c>
      <c r="BP43" s="178">
        <v>7.7825043556124074E-2</v>
      </c>
      <c r="BQ43" s="105">
        <v>0</v>
      </c>
      <c r="BR43" s="177">
        <v>0</v>
      </c>
      <c r="BS43" s="105">
        <v>171.95303034999998</v>
      </c>
      <c r="BT43" s="178">
        <v>1.3521156286216975</v>
      </c>
      <c r="BU43" s="105">
        <v>0</v>
      </c>
      <c r="BV43" s="178">
        <v>0</v>
      </c>
      <c r="BW43" s="105">
        <v>0</v>
      </c>
      <c r="BX43" s="178">
        <v>0</v>
      </c>
      <c r="BY43" s="105">
        <v>52.302734999999998</v>
      </c>
      <c r="BZ43" s="178">
        <v>0.21614614680311495</v>
      </c>
      <c r="CA43" s="105">
        <v>62.756411390000004</v>
      </c>
      <c r="CB43" s="178">
        <v>1.0563478047534833</v>
      </c>
      <c r="CC43" s="105">
        <v>273.36182200000002</v>
      </c>
      <c r="CD43" s="178">
        <v>3.9369935398101101</v>
      </c>
      <c r="CE43" s="105">
        <v>0</v>
      </c>
      <c r="CF43" s="178">
        <v>0</v>
      </c>
      <c r="CG43" s="105">
        <v>0</v>
      </c>
      <c r="CH43" s="178">
        <v>0</v>
      </c>
      <c r="CI43" s="105">
        <v>0</v>
      </c>
      <c r="CJ43" s="178">
        <v>0</v>
      </c>
      <c r="CK43" s="105">
        <v>40.109199770000004</v>
      </c>
      <c r="CL43" s="178">
        <v>6.4540956515254333</v>
      </c>
      <c r="CM43" s="105">
        <v>0</v>
      </c>
      <c r="CN43" s="178">
        <v>0</v>
      </c>
      <c r="CO43" s="105">
        <v>8.7962479299999998</v>
      </c>
      <c r="CP43" s="178">
        <v>24.341115074745385</v>
      </c>
      <c r="CQ43" s="105">
        <v>0</v>
      </c>
      <c r="CR43" s="178">
        <v>0</v>
      </c>
      <c r="CS43" s="105">
        <v>0</v>
      </c>
      <c r="CT43" s="177">
        <v>0</v>
      </c>
      <c r="CU43" s="105" t="s">
        <v>308</v>
      </c>
      <c r="CV43" s="178" t="s">
        <v>308</v>
      </c>
      <c r="CW43" s="105" t="s">
        <v>308</v>
      </c>
      <c r="CX43" s="178" t="s">
        <v>308</v>
      </c>
      <c r="CY43" s="105" t="s">
        <v>308</v>
      </c>
      <c r="CZ43" s="178" t="s">
        <v>308</v>
      </c>
      <c r="DA43" s="105">
        <v>28.944785999999997</v>
      </c>
      <c r="DB43" s="178">
        <v>7.0227356907754483</v>
      </c>
      <c r="DC43" s="105" t="s">
        <v>308</v>
      </c>
      <c r="DD43" s="178" t="s">
        <v>308</v>
      </c>
      <c r="DE43" s="426"/>
      <c r="DF43" s="426"/>
      <c r="DG43" s="426"/>
      <c r="DH43" s="426"/>
      <c r="DI43" s="426"/>
      <c r="DJ43" s="426"/>
      <c r="DK43" s="426"/>
      <c r="DL43" s="426"/>
      <c r="DM43" s="426"/>
      <c r="DN43" s="426"/>
      <c r="DO43" s="426"/>
      <c r="DP43" s="426"/>
      <c r="DQ43" s="426"/>
      <c r="DR43" s="426"/>
      <c r="DS43" s="426"/>
      <c r="DT43" s="426"/>
      <c r="DU43" s="426"/>
      <c r="DV43" s="426"/>
      <c r="DW43" s="426"/>
      <c r="DX43" s="426"/>
      <c r="DY43" s="426"/>
      <c r="DZ43" s="426"/>
      <c r="EA43" s="426"/>
      <c r="EB43" s="426"/>
      <c r="EC43" s="426"/>
      <c r="ED43" s="426"/>
      <c r="EE43" s="426"/>
    </row>
    <row r="44" spans="1:135" s="141" customFormat="1" ht="20.100000000000001" customHeight="1">
      <c r="A44" s="182"/>
      <c r="B44" s="360" t="s">
        <v>325</v>
      </c>
      <c r="C44" s="177">
        <v>22761.720767170002</v>
      </c>
      <c r="D44" s="178">
        <v>1.1563434147381966</v>
      </c>
      <c r="E44" s="105">
        <v>15810.511313999999</v>
      </c>
      <c r="F44" s="178">
        <v>1.7031173483817774</v>
      </c>
      <c r="G44" s="105">
        <v>8098.4754153800013</v>
      </c>
      <c r="H44" s="178">
        <v>0.70617242346476905</v>
      </c>
      <c r="I44" s="105">
        <v>4142.2653403099994</v>
      </c>
      <c r="J44" s="178">
        <v>0.99822642963720543</v>
      </c>
      <c r="K44" s="105">
        <v>15106.117898</v>
      </c>
      <c r="L44" s="178">
        <v>2.9527919118241246</v>
      </c>
      <c r="M44" s="105">
        <v>11380.359118</v>
      </c>
      <c r="N44" s="178">
        <v>2.1788008061566697</v>
      </c>
      <c r="O44" s="105">
        <v>1600.0707030000001</v>
      </c>
      <c r="P44" s="178">
        <v>0.37496865340932678</v>
      </c>
      <c r="Q44" s="105">
        <v>149.52468907999997</v>
      </c>
      <c r="R44" s="178">
        <v>7.7782284844599855E-2</v>
      </c>
      <c r="S44" s="105">
        <v>3116.2771746100002</v>
      </c>
      <c r="T44" s="178">
        <v>1.2106971687997665</v>
      </c>
      <c r="U44" s="105">
        <v>2861.8371051700001</v>
      </c>
      <c r="V44" s="178">
        <v>1.4966390428624199</v>
      </c>
      <c r="W44" s="105">
        <v>1347.9177130000003</v>
      </c>
      <c r="X44" s="178">
        <v>2.0810249151059681</v>
      </c>
      <c r="Y44" s="105">
        <v>2272.1607215099998</v>
      </c>
      <c r="Z44" s="178">
        <v>1.3162171751229543</v>
      </c>
      <c r="AA44" s="105">
        <v>157.50952533999998</v>
      </c>
      <c r="AB44" s="178">
        <v>0.28812402265941156</v>
      </c>
      <c r="AC44" s="105">
        <v>1277.8022430000001</v>
      </c>
      <c r="AD44" s="178">
        <v>2.834943003169069</v>
      </c>
      <c r="AE44" s="105">
        <v>0</v>
      </c>
      <c r="AF44" s="178">
        <v>0</v>
      </c>
      <c r="AG44" s="105">
        <v>1861.188789</v>
      </c>
      <c r="AH44" s="178">
        <v>2.2704680710262872</v>
      </c>
      <c r="AI44" s="105">
        <v>249.72707000000003</v>
      </c>
      <c r="AJ44" s="178">
        <v>2.2587711515216933</v>
      </c>
      <c r="AK44" s="105">
        <v>2323.7351269200003</v>
      </c>
      <c r="AL44" s="178">
        <v>3.3777042946535718</v>
      </c>
      <c r="AM44" s="105">
        <v>433.042416</v>
      </c>
      <c r="AN44" s="178">
        <v>0.59744413528562712</v>
      </c>
      <c r="AO44" s="105">
        <v>0</v>
      </c>
      <c r="AP44" s="178">
        <v>0</v>
      </c>
      <c r="AQ44" s="105">
        <v>1728.586873</v>
      </c>
      <c r="AR44" s="178">
        <v>1.7427138691348012</v>
      </c>
      <c r="AS44" s="105">
        <v>1216.1300390000001</v>
      </c>
      <c r="AT44" s="178">
        <v>2.1259724099997412</v>
      </c>
      <c r="AU44" s="105" t="s">
        <v>308</v>
      </c>
      <c r="AV44" s="178" t="s">
        <v>308</v>
      </c>
      <c r="AW44" s="105">
        <v>1452.698384</v>
      </c>
      <c r="AX44" s="178">
        <v>2.7175256502953462</v>
      </c>
      <c r="AY44" s="105">
        <v>593.72513400000014</v>
      </c>
      <c r="AZ44" s="178">
        <v>2.2151238911778468</v>
      </c>
      <c r="BA44" s="105">
        <v>0</v>
      </c>
      <c r="BB44" s="178">
        <v>0</v>
      </c>
      <c r="BC44" s="105">
        <v>175.30489324999999</v>
      </c>
      <c r="BD44" s="178">
        <v>2.2902985379854695</v>
      </c>
      <c r="BE44" s="105">
        <v>447.30138133999998</v>
      </c>
      <c r="BF44" s="178">
        <v>1.1486526414040439</v>
      </c>
      <c r="BG44" s="105">
        <v>561.54391999999996</v>
      </c>
      <c r="BH44" s="178">
        <v>2.0384758435221877</v>
      </c>
      <c r="BI44" s="105">
        <v>0</v>
      </c>
      <c r="BJ44" s="178">
        <v>0</v>
      </c>
      <c r="BK44" s="105">
        <v>229.56858199999999</v>
      </c>
      <c r="BL44" s="178">
        <v>0.83593057959362194</v>
      </c>
      <c r="BM44" s="105" t="s">
        <v>308</v>
      </c>
      <c r="BN44" s="178" t="s">
        <v>308</v>
      </c>
      <c r="BO44" s="105">
        <v>289.93898737999996</v>
      </c>
      <c r="BP44" s="178">
        <v>2.8780211328600038</v>
      </c>
      <c r="BQ44" s="105">
        <v>0</v>
      </c>
      <c r="BR44" s="177">
        <v>0</v>
      </c>
      <c r="BS44" s="105">
        <v>351.5506244</v>
      </c>
      <c r="BT44" s="178">
        <v>2.7643426378438138</v>
      </c>
      <c r="BU44" s="105">
        <v>0</v>
      </c>
      <c r="BV44" s="178">
        <v>0</v>
      </c>
      <c r="BW44" s="105">
        <v>75.080760999999995</v>
      </c>
      <c r="BX44" s="178">
        <v>1.5927130332827097</v>
      </c>
      <c r="BY44" s="105">
        <v>123.884807</v>
      </c>
      <c r="BZ44" s="178">
        <v>0.51196603161378773</v>
      </c>
      <c r="CA44" s="105">
        <v>370.47143351</v>
      </c>
      <c r="CB44" s="178">
        <v>6.2359634154371699</v>
      </c>
      <c r="CC44" s="105">
        <v>65.679219000000003</v>
      </c>
      <c r="CD44" s="178">
        <v>0.94592090077148161</v>
      </c>
      <c r="CE44" s="105">
        <v>0</v>
      </c>
      <c r="CF44" s="178">
        <v>0</v>
      </c>
      <c r="CG44" s="105">
        <v>0</v>
      </c>
      <c r="CH44" s="178">
        <v>0</v>
      </c>
      <c r="CI44" s="105">
        <v>55.683566999999996</v>
      </c>
      <c r="CJ44" s="178">
        <v>1.399723057747875</v>
      </c>
      <c r="CK44" s="105">
        <v>127.07040864</v>
      </c>
      <c r="CL44" s="178">
        <v>20.447293302879672</v>
      </c>
      <c r="CM44" s="105">
        <v>0</v>
      </c>
      <c r="CN44" s="178">
        <v>0</v>
      </c>
      <c r="CO44" s="105">
        <v>3.9791122100000003</v>
      </c>
      <c r="CP44" s="178">
        <v>11.011061644659035</v>
      </c>
      <c r="CQ44" s="105">
        <v>11.504889</v>
      </c>
      <c r="CR44" s="178">
        <v>0.83880163027864396</v>
      </c>
      <c r="CS44" s="105">
        <v>0</v>
      </c>
      <c r="CT44" s="177">
        <v>0</v>
      </c>
      <c r="CU44" s="105" t="s">
        <v>308</v>
      </c>
      <c r="CV44" s="178" t="s">
        <v>308</v>
      </c>
      <c r="CW44" s="105" t="s">
        <v>308</v>
      </c>
      <c r="CX44" s="178" t="s">
        <v>308</v>
      </c>
      <c r="CY44" s="105" t="s">
        <v>308</v>
      </c>
      <c r="CZ44" s="178" t="s">
        <v>308</v>
      </c>
      <c r="DA44" s="105">
        <v>2.0395219999999998</v>
      </c>
      <c r="DB44" s="178">
        <v>0.49483951760851591</v>
      </c>
      <c r="DC44" s="105" t="s">
        <v>308</v>
      </c>
      <c r="DD44" s="178" t="s">
        <v>308</v>
      </c>
      <c r="DE44" s="426"/>
      <c r="DF44" s="426"/>
      <c r="DG44" s="426"/>
      <c r="DH44" s="426"/>
      <c r="DI44" s="426"/>
      <c r="DJ44" s="426"/>
      <c r="DK44" s="426"/>
      <c r="DL44" s="426"/>
      <c r="DM44" s="426"/>
      <c r="DN44" s="426"/>
      <c r="DO44" s="426"/>
      <c r="DP44" s="426"/>
      <c r="DQ44" s="426"/>
      <c r="DR44" s="426"/>
      <c r="DS44" s="426"/>
      <c r="DT44" s="426"/>
      <c r="DU44" s="426"/>
      <c r="DV44" s="426"/>
      <c r="DW44" s="426"/>
      <c r="DX44" s="426"/>
      <c r="DY44" s="426"/>
      <c r="DZ44" s="426"/>
      <c r="EA44" s="426"/>
      <c r="EB44" s="426"/>
      <c r="EC44" s="426"/>
      <c r="ED44" s="426"/>
      <c r="EE44" s="426"/>
    </row>
    <row r="45" spans="1:135" s="141" customFormat="1" ht="20.100000000000001" customHeight="1">
      <c r="A45" s="182"/>
      <c r="B45" s="360" t="s">
        <v>326</v>
      </c>
      <c r="C45" s="177">
        <v>29311.737531990002</v>
      </c>
      <c r="D45" s="178">
        <v>1.4890980790230131</v>
      </c>
      <c r="E45" s="105">
        <v>13730.114405999999</v>
      </c>
      <c r="F45" s="178">
        <v>1.4790158000405047</v>
      </c>
      <c r="G45" s="105">
        <v>7637.23132627</v>
      </c>
      <c r="H45" s="178">
        <v>0.6659527722947437</v>
      </c>
      <c r="I45" s="105">
        <v>7194.3362379600012</v>
      </c>
      <c r="J45" s="178">
        <v>1.7337316628516417</v>
      </c>
      <c r="K45" s="105">
        <v>8005.7436840000009</v>
      </c>
      <c r="L45" s="178">
        <v>1.5648822124830652</v>
      </c>
      <c r="M45" s="105">
        <v>10023.759845000002</v>
      </c>
      <c r="N45" s="178">
        <v>1.9190761736563735</v>
      </c>
      <c r="O45" s="105">
        <v>4069.176496</v>
      </c>
      <c r="P45" s="178">
        <v>0.95359138088662498</v>
      </c>
      <c r="Q45" s="105">
        <v>2305.9266691900002</v>
      </c>
      <c r="R45" s="178">
        <v>1.1995359837714368</v>
      </c>
      <c r="S45" s="105">
        <v>1323.9937257399999</v>
      </c>
      <c r="T45" s="178">
        <v>0.51438154100098021</v>
      </c>
      <c r="U45" s="105">
        <v>16044.190862790003</v>
      </c>
      <c r="V45" s="178">
        <v>8.3905413110372038</v>
      </c>
      <c r="W45" s="105">
        <v>1366.7592259999997</v>
      </c>
      <c r="X45" s="178">
        <v>2.1101139741880872</v>
      </c>
      <c r="Y45" s="105">
        <v>1256.4559226299998</v>
      </c>
      <c r="Z45" s="178">
        <v>0.72783973840174743</v>
      </c>
      <c r="AA45" s="105">
        <v>711.04963896000015</v>
      </c>
      <c r="AB45" s="178">
        <v>1.3006863035454155</v>
      </c>
      <c r="AC45" s="105">
        <v>882.69093899999996</v>
      </c>
      <c r="AD45" s="178">
        <v>1.9583456792216518</v>
      </c>
      <c r="AE45" s="105">
        <v>0</v>
      </c>
      <c r="AF45" s="178">
        <v>0</v>
      </c>
      <c r="AG45" s="105">
        <v>862.50493300000016</v>
      </c>
      <c r="AH45" s="178">
        <v>1.0521715599476285</v>
      </c>
      <c r="AI45" s="105">
        <v>250.621904</v>
      </c>
      <c r="AJ45" s="178">
        <v>2.2668648885146463</v>
      </c>
      <c r="AK45" s="105">
        <v>4196.8408921800001</v>
      </c>
      <c r="AL45" s="178">
        <v>6.1003886980369018</v>
      </c>
      <c r="AM45" s="105">
        <v>1743.0644539999998</v>
      </c>
      <c r="AN45" s="178">
        <v>2.4048074668675037</v>
      </c>
      <c r="AO45" s="105">
        <v>0</v>
      </c>
      <c r="AP45" s="178">
        <v>0</v>
      </c>
      <c r="AQ45" s="105">
        <v>610.08620299999995</v>
      </c>
      <c r="AR45" s="178">
        <v>0.61507217481680465</v>
      </c>
      <c r="AS45" s="105">
        <v>1155.4042150000002</v>
      </c>
      <c r="AT45" s="178">
        <v>2.0198148263052724</v>
      </c>
      <c r="AU45" s="105" t="s">
        <v>308</v>
      </c>
      <c r="AV45" s="178" t="s">
        <v>308</v>
      </c>
      <c r="AW45" s="105">
        <v>3214.3796940000002</v>
      </c>
      <c r="AX45" s="178">
        <v>6.0130577444309363</v>
      </c>
      <c r="AY45" s="105">
        <v>1384.7254889999999</v>
      </c>
      <c r="AZ45" s="178">
        <v>5.1662601728543729</v>
      </c>
      <c r="BA45" s="105">
        <v>0</v>
      </c>
      <c r="BB45" s="178">
        <v>0</v>
      </c>
      <c r="BC45" s="105">
        <v>291.64864223999996</v>
      </c>
      <c r="BD45" s="178">
        <v>3.8102898700902013</v>
      </c>
      <c r="BE45" s="105">
        <v>85.97994525</v>
      </c>
      <c r="BF45" s="178">
        <v>0.22079317287893169</v>
      </c>
      <c r="BG45" s="105">
        <v>841.98369700000001</v>
      </c>
      <c r="BH45" s="178">
        <v>3.0565078987481606</v>
      </c>
      <c r="BI45" s="105">
        <v>0</v>
      </c>
      <c r="BJ45" s="178">
        <v>0</v>
      </c>
      <c r="BK45" s="105">
        <v>531.05638599999997</v>
      </c>
      <c r="BL45" s="178">
        <v>1.9337414060686848</v>
      </c>
      <c r="BM45" s="105" t="s">
        <v>308</v>
      </c>
      <c r="BN45" s="178" t="s">
        <v>308</v>
      </c>
      <c r="BO45" s="105">
        <v>56.012352180000001</v>
      </c>
      <c r="BP45" s="178">
        <v>0.55599536554895568</v>
      </c>
      <c r="BQ45" s="105">
        <v>0</v>
      </c>
      <c r="BR45" s="177">
        <v>0</v>
      </c>
      <c r="BS45" s="105">
        <v>46.679339720000002</v>
      </c>
      <c r="BT45" s="178">
        <v>0.36705293672746014</v>
      </c>
      <c r="BU45" s="105">
        <v>0</v>
      </c>
      <c r="BV45" s="178">
        <v>0</v>
      </c>
      <c r="BW45" s="105">
        <v>0</v>
      </c>
      <c r="BX45" s="178">
        <v>0</v>
      </c>
      <c r="BY45" s="105">
        <v>945.16085999999996</v>
      </c>
      <c r="BZ45" s="178">
        <v>3.9059693149530013</v>
      </c>
      <c r="CA45" s="105">
        <v>117.25278874999999</v>
      </c>
      <c r="CB45" s="178">
        <v>1.9736585195663847</v>
      </c>
      <c r="CC45" s="105">
        <v>108.978914</v>
      </c>
      <c r="CD45" s="178">
        <v>1.5695289022236671</v>
      </c>
      <c r="CE45" s="105">
        <v>0</v>
      </c>
      <c r="CF45" s="178">
        <v>0</v>
      </c>
      <c r="CG45" s="105">
        <v>179.28087937000001</v>
      </c>
      <c r="CH45" s="178">
        <v>3.9994751286986476</v>
      </c>
      <c r="CI45" s="105">
        <v>0</v>
      </c>
      <c r="CJ45" s="178">
        <v>0</v>
      </c>
      <c r="CK45" s="105">
        <v>46.845510869999998</v>
      </c>
      <c r="CL45" s="178">
        <v>7.5380563494985537</v>
      </c>
      <c r="CM45" s="105">
        <v>57.016768999999996</v>
      </c>
      <c r="CN45" s="178">
        <v>1.4225883911095871</v>
      </c>
      <c r="CO45" s="105">
        <v>13.787642050000001</v>
      </c>
      <c r="CP45" s="178">
        <v>38.153379079260262</v>
      </c>
      <c r="CQ45" s="105">
        <v>3.244675</v>
      </c>
      <c r="CR45" s="178">
        <v>0.23656366260677172</v>
      </c>
      <c r="CS45" s="105">
        <v>0</v>
      </c>
      <c r="CT45" s="177">
        <v>0</v>
      </c>
      <c r="CU45" s="105" t="s">
        <v>308</v>
      </c>
      <c r="CV45" s="178" t="s">
        <v>308</v>
      </c>
      <c r="CW45" s="105" t="s">
        <v>308</v>
      </c>
      <c r="CX45" s="178" t="s">
        <v>308</v>
      </c>
      <c r="CY45" s="105" t="s">
        <v>308</v>
      </c>
      <c r="CZ45" s="178" t="s">
        <v>308</v>
      </c>
      <c r="DA45" s="105">
        <v>62.740960999999999</v>
      </c>
      <c r="DB45" s="178">
        <v>15.222540808843792</v>
      </c>
      <c r="DC45" s="105" t="s">
        <v>308</v>
      </c>
      <c r="DD45" s="178" t="s">
        <v>308</v>
      </c>
      <c r="DE45" s="426"/>
      <c r="DF45" s="426"/>
      <c r="DG45" s="426"/>
      <c r="DH45" s="426"/>
      <c r="DI45" s="426"/>
      <c r="DJ45" s="426"/>
      <c r="DK45" s="426"/>
      <c r="DL45" s="426"/>
      <c r="DM45" s="426"/>
      <c r="DN45" s="426"/>
      <c r="DO45" s="426"/>
      <c r="DP45" s="426"/>
      <c r="DQ45" s="426"/>
      <c r="DR45" s="426"/>
      <c r="DS45" s="426"/>
      <c r="DT45" s="426"/>
      <c r="DU45" s="426"/>
      <c r="DV45" s="426"/>
      <c r="DW45" s="426"/>
      <c r="DX45" s="426"/>
      <c r="DY45" s="426"/>
      <c r="DZ45" s="426"/>
      <c r="EA45" s="426"/>
      <c r="EB45" s="426"/>
      <c r="EC45" s="426"/>
      <c r="ED45" s="426"/>
      <c r="EE45" s="426"/>
    </row>
    <row r="46" spans="1:135" s="141" customFormat="1" ht="20.100000000000001" customHeight="1">
      <c r="A46" s="182"/>
      <c r="B46" s="360" t="s">
        <v>327</v>
      </c>
      <c r="C46" s="177">
        <v>0</v>
      </c>
      <c r="D46" s="178">
        <v>0</v>
      </c>
      <c r="E46" s="105">
        <v>0</v>
      </c>
      <c r="F46" s="178">
        <v>0</v>
      </c>
      <c r="G46" s="105">
        <v>0</v>
      </c>
      <c r="H46" s="178">
        <v>0</v>
      </c>
      <c r="I46" s="105">
        <v>0</v>
      </c>
      <c r="J46" s="178">
        <v>0</v>
      </c>
      <c r="K46" s="105">
        <v>0</v>
      </c>
      <c r="L46" s="178">
        <v>0</v>
      </c>
      <c r="M46" s="105">
        <v>0</v>
      </c>
      <c r="N46" s="178">
        <v>0</v>
      </c>
      <c r="O46" s="105">
        <v>0</v>
      </c>
      <c r="P46" s="178">
        <v>0</v>
      </c>
      <c r="Q46" s="105">
        <v>0</v>
      </c>
      <c r="R46" s="178">
        <v>0</v>
      </c>
      <c r="S46" s="105">
        <v>0</v>
      </c>
      <c r="T46" s="178">
        <v>0</v>
      </c>
      <c r="U46" s="105">
        <v>0</v>
      </c>
      <c r="V46" s="178">
        <v>0</v>
      </c>
      <c r="W46" s="105">
        <v>0</v>
      </c>
      <c r="X46" s="178">
        <v>0</v>
      </c>
      <c r="Y46" s="105">
        <v>0</v>
      </c>
      <c r="Z46" s="178">
        <v>0</v>
      </c>
      <c r="AA46" s="105">
        <v>0</v>
      </c>
      <c r="AB46" s="178">
        <v>0</v>
      </c>
      <c r="AC46" s="105">
        <v>0</v>
      </c>
      <c r="AD46" s="178">
        <v>0</v>
      </c>
      <c r="AE46" s="105">
        <v>0</v>
      </c>
      <c r="AF46" s="178">
        <v>0</v>
      </c>
      <c r="AG46" s="105">
        <v>0</v>
      </c>
      <c r="AH46" s="178">
        <v>0</v>
      </c>
      <c r="AI46" s="105">
        <v>0</v>
      </c>
      <c r="AJ46" s="178">
        <v>0</v>
      </c>
      <c r="AK46" s="105">
        <v>0</v>
      </c>
      <c r="AL46" s="178">
        <v>0</v>
      </c>
      <c r="AM46" s="105">
        <v>0</v>
      </c>
      <c r="AN46" s="178">
        <v>0</v>
      </c>
      <c r="AO46" s="105">
        <v>0</v>
      </c>
      <c r="AP46" s="178">
        <v>0</v>
      </c>
      <c r="AQ46" s="105">
        <v>0</v>
      </c>
      <c r="AR46" s="178">
        <v>0</v>
      </c>
      <c r="AS46" s="105">
        <v>0</v>
      </c>
      <c r="AT46" s="178">
        <v>0</v>
      </c>
      <c r="AU46" s="105" t="s">
        <v>308</v>
      </c>
      <c r="AV46" s="178" t="s">
        <v>308</v>
      </c>
      <c r="AW46" s="105">
        <v>0</v>
      </c>
      <c r="AX46" s="178">
        <v>0</v>
      </c>
      <c r="AY46" s="105">
        <v>0</v>
      </c>
      <c r="AZ46" s="178">
        <v>0</v>
      </c>
      <c r="BA46" s="105">
        <v>0</v>
      </c>
      <c r="BB46" s="178">
        <v>0</v>
      </c>
      <c r="BC46" s="105">
        <v>0</v>
      </c>
      <c r="BD46" s="178">
        <v>0</v>
      </c>
      <c r="BE46" s="105">
        <v>0</v>
      </c>
      <c r="BF46" s="178">
        <v>0</v>
      </c>
      <c r="BG46" s="105">
        <v>0</v>
      </c>
      <c r="BH46" s="178">
        <v>0</v>
      </c>
      <c r="BI46" s="105">
        <v>0</v>
      </c>
      <c r="BJ46" s="178">
        <v>0</v>
      </c>
      <c r="BK46" s="105">
        <v>0</v>
      </c>
      <c r="BL46" s="178">
        <v>0</v>
      </c>
      <c r="BM46" s="105" t="s">
        <v>308</v>
      </c>
      <c r="BN46" s="178" t="s">
        <v>308</v>
      </c>
      <c r="BO46" s="105">
        <v>0</v>
      </c>
      <c r="BP46" s="178">
        <v>0</v>
      </c>
      <c r="BQ46" s="105">
        <v>0</v>
      </c>
      <c r="BR46" s="177">
        <v>0</v>
      </c>
      <c r="BS46" s="105">
        <v>0</v>
      </c>
      <c r="BT46" s="178">
        <v>0</v>
      </c>
      <c r="BU46" s="105">
        <v>0</v>
      </c>
      <c r="BV46" s="178">
        <v>0</v>
      </c>
      <c r="BW46" s="105">
        <v>0</v>
      </c>
      <c r="BX46" s="178">
        <v>0</v>
      </c>
      <c r="BY46" s="105">
        <v>0</v>
      </c>
      <c r="BZ46" s="178">
        <v>0</v>
      </c>
      <c r="CA46" s="105">
        <v>0</v>
      </c>
      <c r="CB46" s="178">
        <v>0</v>
      </c>
      <c r="CC46" s="105">
        <v>0</v>
      </c>
      <c r="CD46" s="178">
        <v>0</v>
      </c>
      <c r="CE46" s="105">
        <v>0</v>
      </c>
      <c r="CF46" s="178">
        <v>0</v>
      </c>
      <c r="CG46" s="105">
        <v>0</v>
      </c>
      <c r="CH46" s="178">
        <v>0</v>
      </c>
      <c r="CI46" s="105">
        <v>0</v>
      </c>
      <c r="CJ46" s="178">
        <v>0</v>
      </c>
      <c r="CK46" s="105">
        <v>0</v>
      </c>
      <c r="CL46" s="178">
        <v>0</v>
      </c>
      <c r="CM46" s="105">
        <v>0</v>
      </c>
      <c r="CN46" s="178">
        <v>0</v>
      </c>
      <c r="CO46" s="105">
        <v>0</v>
      </c>
      <c r="CP46" s="178">
        <v>0</v>
      </c>
      <c r="CQ46" s="105">
        <v>0</v>
      </c>
      <c r="CR46" s="178">
        <v>0</v>
      </c>
      <c r="CS46" s="105">
        <v>0</v>
      </c>
      <c r="CT46" s="177">
        <v>0</v>
      </c>
      <c r="CU46" s="105" t="s">
        <v>308</v>
      </c>
      <c r="CV46" s="178" t="s">
        <v>308</v>
      </c>
      <c r="CW46" s="105" t="s">
        <v>308</v>
      </c>
      <c r="CX46" s="178" t="s">
        <v>308</v>
      </c>
      <c r="CY46" s="105" t="s">
        <v>308</v>
      </c>
      <c r="CZ46" s="178" t="s">
        <v>308</v>
      </c>
      <c r="DA46" s="105">
        <v>0</v>
      </c>
      <c r="DB46" s="178">
        <v>0</v>
      </c>
      <c r="DC46" s="105" t="s">
        <v>308</v>
      </c>
      <c r="DD46" s="178" t="s">
        <v>308</v>
      </c>
      <c r="DE46" s="426"/>
      <c r="DF46" s="426"/>
      <c r="DG46" s="426"/>
      <c r="DH46" s="426"/>
      <c r="DI46" s="426"/>
      <c r="DJ46" s="426"/>
      <c r="DK46" s="426"/>
      <c r="DL46" s="426"/>
      <c r="DM46" s="426"/>
      <c r="DN46" s="426"/>
      <c r="DO46" s="426"/>
      <c r="DP46" s="426"/>
      <c r="DQ46" s="426"/>
      <c r="DR46" s="426"/>
      <c r="DS46" s="426"/>
      <c r="DT46" s="426"/>
      <c r="DU46" s="426"/>
      <c r="DV46" s="426"/>
      <c r="DW46" s="426"/>
      <c r="DX46" s="426"/>
      <c r="DY46" s="426"/>
      <c r="DZ46" s="426"/>
      <c r="EA46" s="426"/>
      <c r="EB46" s="426"/>
      <c r="EC46" s="426"/>
      <c r="ED46" s="426"/>
      <c r="EE46" s="426"/>
    </row>
    <row r="47" spans="1:135" s="141" customFormat="1" ht="20.100000000000001" customHeight="1">
      <c r="A47" s="182"/>
      <c r="B47" s="360" t="s">
        <v>328</v>
      </c>
      <c r="C47" s="177">
        <v>0</v>
      </c>
      <c r="D47" s="178">
        <v>0</v>
      </c>
      <c r="E47" s="105">
        <v>0</v>
      </c>
      <c r="F47" s="178">
        <v>0</v>
      </c>
      <c r="G47" s="105">
        <v>0</v>
      </c>
      <c r="H47" s="178">
        <v>0</v>
      </c>
      <c r="I47" s="105">
        <v>0</v>
      </c>
      <c r="J47" s="178">
        <v>0</v>
      </c>
      <c r="K47" s="105">
        <v>0</v>
      </c>
      <c r="L47" s="178">
        <v>0</v>
      </c>
      <c r="M47" s="105">
        <v>0</v>
      </c>
      <c r="N47" s="178">
        <v>0</v>
      </c>
      <c r="O47" s="105">
        <v>0</v>
      </c>
      <c r="P47" s="178">
        <v>0</v>
      </c>
      <c r="Q47" s="105">
        <v>0</v>
      </c>
      <c r="R47" s="178">
        <v>0</v>
      </c>
      <c r="S47" s="105">
        <v>0</v>
      </c>
      <c r="T47" s="178">
        <v>0</v>
      </c>
      <c r="U47" s="105">
        <v>0</v>
      </c>
      <c r="V47" s="178">
        <v>0</v>
      </c>
      <c r="W47" s="105">
        <v>0</v>
      </c>
      <c r="X47" s="178">
        <v>0</v>
      </c>
      <c r="Y47" s="105">
        <v>0</v>
      </c>
      <c r="Z47" s="178">
        <v>0</v>
      </c>
      <c r="AA47" s="105">
        <v>0</v>
      </c>
      <c r="AB47" s="178">
        <v>0</v>
      </c>
      <c r="AC47" s="105">
        <v>0</v>
      </c>
      <c r="AD47" s="178">
        <v>0</v>
      </c>
      <c r="AE47" s="105">
        <v>0</v>
      </c>
      <c r="AF47" s="178">
        <v>0</v>
      </c>
      <c r="AG47" s="105">
        <v>0</v>
      </c>
      <c r="AH47" s="178">
        <v>0</v>
      </c>
      <c r="AI47" s="105">
        <v>0</v>
      </c>
      <c r="AJ47" s="178">
        <v>0</v>
      </c>
      <c r="AK47" s="105">
        <v>0</v>
      </c>
      <c r="AL47" s="178">
        <v>0</v>
      </c>
      <c r="AM47" s="105">
        <v>0</v>
      </c>
      <c r="AN47" s="178">
        <v>0</v>
      </c>
      <c r="AO47" s="105">
        <v>0</v>
      </c>
      <c r="AP47" s="178">
        <v>0</v>
      </c>
      <c r="AQ47" s="105">
        <v>0</v>
      </c>
      <c r="AR47" s="178">
        <v>0</v>
      </c>
      <c r="AS47" s="105">
        <v>0</v>
      </c>
      <c r="AT47" s="178">
        <v>0</v>
      </c>
      <c r="AU47" s="105" t="s">
        <v>308</v>
      </c>
      <c r="AV47" s="178" t="s">
        <v>308</v>
      </c>
      <c r="AW47" s="105">
        <v>0</v>
      </c>
      <c r="AX47" s="178">
        <v>0</v>
      </c>
      <c r="AY47" s="105">
        <v>0</v>
      </c>
      <c r="AZ47" s="178">
        <v>0</v>
      </c>
      <c r="BA47" s="105">
        <v>0</v>
      </c>
      <c r="BB47" s="178">
        <v>0</v>
      </c>
      <c r="BC47" s="105">
        <v>0</v>
      </c>
      <c r="BD47" s="178">
        <v>0</v>
      </c>
      <c r="BE47" s="105">
        <v>0</v>
      </c>
      <c r="BF47" s="178">
        <v>0</v>
      </c>
      <c r="BG47" s="105">
        <v>0</v>
      </c>
      <c r="BH47" s="178">
        <v>0</v>
      </c>
      <c r="BI47" s="105">
        <v>0</v>
      </c>
      <c r="BJ47" s="178">
        <v>0</v>
      </c>
      <c r="BK47" s="105">
        <v>0</v>
      </c>
      <c r="BL47" s="178">
        <v>0</v>
      </c>
      <c r="BM47" s="105" t="s">
        <v>308</v>
      </c>
      <c r="BN47" s="178" t="s">
        <v>308</v>
      </c>
      <c r="BO47" s="105">
        <v>0</v>
      </c>
      <c r="BP47" s="178">
        <v>0</v>
      </c>
      <c r="BQ47" s="105">
        <v>0</v>
      </c>
      <c r="BR47" s="177">
        <v>0</v>
      </c>
      <c r="BS47" s="105">
        <v>0</v>
      </c>
      <c r="BT47" s="178">
        <v>0</v>
      </c>
      <c r="BU47" s="105">
        <v>0</v>
      </c>
      <c r="BV47" s="178">
        <v>0</v>
      </c>
      <c r="BW47" s="105">
        <v>0</v>
      </c>
      <c r="BX47" s="178">
        <v>0</v>
      </c>
      <c r="BY47" s="105">
        <v>0</v>
      </c>
      <c r="BZ47" s="178">
        <v>0</v>
      </c>
      <c r="CA47" s="105">
        <v>0</v>
      </c>
      <c r="CB47" s="178">
        <v>0</v>
      </c>
      <c r="CC47" s="105">
        <v>0</v>
      </c>
      <c r="CD47" s="178">
        <v>0</v>
      </c>
      <c r="CE47" s="105">
        <v>0</v>
      </c>
      <c r="CF47" s="178">
        <v>0</v>
      </c>
      <c r="CG47" s="105">
        <v>0</v>
      </c>
      <c r="CH47" s="178">
        <v>0</v>
      </c>
      <c r="CI47" s="105">
        <v>0</v>
      </c>
      <c r="CJ47" s="178">
        <v>0</v>
      </c>
      <c r="CK47" s="105">
        <v>0</v>
      </c>
      <c r="CL47" s="178">
        <v>0</v>
      </c>
      <c r="CM47" s="105">
        <v>0</v>
      </c>
      <c r="CN47" s="178">
        <v>0</v>
      </c>
      <c r="CO47" s="105">
        <v>0</v>
      </c>
      <c r="CP47" s="178">
        <v>0</v>
      </c>
      <c r="CQ47" s="105">
        <v>0</v>
      </c>
      <c r="CR47" s="178">
        <v>0</v>
      </c>
      <c r="CS47" s="105">
        <v>0</v>
      </c>
      <c r="CT47" s="177">
        <v>0</v>
      </c>
      <c r="CU47" s="105" t="s">
        <v>308</v>
      </c>
      <c r="CV47" s="178" t="s">
        <v>308</v>
      </c>
      <c r="CW47" s="105" t="s">
        <v>308</v>
      </c>
      <c r="CX47" s="178" t="s">
        <v>308</v>
      </c>
      <c r="CY47" s="105" t="s">
        <v>308</v>
      </c>
      <c r="CZ47" s="178" t="s">
        <v>308</v>
      </c>
      <c r="DA47" s="105">
        <v>0</v>
      </c>
      <c r="DB47" s="178">
        <v>0</v>
      </c>
      <c r="DC47" s="105" t="s">
        <v>308</v>
      </c>
      <c r="DD47" s="178" t="s">
        <v>308</v>
      </c>
      <c r="DE47" s="426"/>
      <c r="DF47" s="426"/>
      <c r="DG47" s="426"/>
      <c r="DH47" s="426"/>
      <c r="DI47" s="426"/>
      <c r="DJ47" s="426"/>
      <c r="DK47" s="426"/>
      <c r="DL47" s="426"/>
      <c r="DM47" s="426"/>
      <c r="DN47" s="426"/>
      <c r="DO47" s="426"/>
      <c r="DP47" s="426"/>
      <c r="DQ47" s="426"/>
      <c r="DR47" s="426"/>
      <c r="DS47" s="426"/>
      <c r="DT47" s="426"/>
      <c r="DU47" s="426"/>
      <c r="DV47" s="426"/>
      <c r="DW47" s="426"/>
      <c r="DX47" s="426"/>
      <c r="DY47" s="426"/>
      <c r="DZ47" s="426"/>
      <c r="EA47" s="426"/>
      <c r="EB47" s="426"/>
      <c r="EC47" s="426"/>
      <c r="ED47" s="426"/>
      <c r="EE47" s="426"/>
    </row>
    <row r="48" spans="1:135" s="138" customFormat="1" ht="20.100000000000001" customHeight="1">
      <c r="A48" s="182"/>
      <c r="B48" s="361"/>
      <c r="C48" s="357"/>
      <c r="D48" s="358"/>
      <c r="E48" s="359"/>
      <c r="F48" s="358"/>
      <c r="G48" s="359"/>
      <c r="H48" s="358"/>
      <c r="I48" s="359"/>
      <c r="J48" s="358"/>
      <c r="K48" s="359"/>
      <c r="L48" s="358"/>
      <c r="M48" s="359"/>
      <c r="N48" s="358"/>
      <c r="O48" s="359"/>
      <c r="P48" s="358"/>
      <c r="Q48" s="359"/>
      <c r="R48" s="358"/>
      <c r="S48" s="359"/>
      <c r="T48" s="358"/>
      <c r="U48" s="359"/>
      <c r="V48" s="358"/>
      <c r="W48" s="359"/>
      <c r="X48" s="358"/>
      <c r="Y48" s="359"/>
      <c r="Z48" s="358"/>
      <c r="AA48" s="359"/>
      <c r="AB48" s="358"/>
      <c r="AC48" s="359"/>
      <c r="AD48" s="358"/>
      <c r="AE48" s="359"/>
      <c r="AF48" s="358"/>
      <c r="AG48" s="359"/>
      <c r="AH48" s="358"/>
      <c r="AI48" s="359"/>
      <c r="AJ48" s="358"/>
      <c r="AK48" s="359"/>
      <c r="AL48" s="358"/>
      <c r="AM48" s="359"/>
      <c r="AN48" s="358"/>
      <c r="AO48" s="359"/>
      <c r="AP48" s="358"/>
      <c r="AQ48" s="359"/>
      <c r="AR48" s="358"/>
      <c r="AS48" s="359"/>
      <c r="AT48" s="358"/>
      <c r="AU48" s="359"/>
      <c r="AV48" s="358"/>
      <c r="AW48" s="359"/>
      <c r="AX48" s="358"/>
      <c r="AY48" s="359"/>
      <c r="AZ48" s="358"/>
      <c r="BA48" s="359"/>
      <c r="BB48" s="358"/>
      <c r="BC48" s="359"/>
      <c r="BD48" s="358"/>
      <c r="BE48" s="359"/>
      <c r="BF48" s="358"/>
      <c r="BG48" s="359"/>
      <c r="BH48" s="358"/>
      <c r="BI48" s="359"/>
      <c r="BJ48" s="358"/>
      <c r="BK48" s="359"/>
      <c r="BL48" s="358"/>
      <c r="BM48" s="359"/>
      <c r="BN48" s="358"/>
      <c r="BO48" s="359"/>
      <c r="BP48" s="358"/>
      <c r="BQ48" s="359"/>
      <c r="BR48" s="357"/>
      <c r="BS48" s="359"/>
      <c r="BT48" s="358"/>
      <c r="BU48" s="359"/>
      <c r="BV48" s="358"/>
      <c r="BW48" s="359"/>
      <c r="BX48" s="358"/>
      <c r="BY48" s="359"/>
      <c r="BZ48" s="358"/>
      <c r="CA48" s="359"/>
      <c r="CB48" s="358"/>
      <c r="CC48" s="359"/>
      <c r="CD48" s="358"/>
      <c r="CE48" s="359"/>
      <c r="CF48" s="358"/>
      <c r="CG48" s="359"/>
      <c r="CH48" s="358"/>
      <c r="CI48" s="359"/>
      <c r="CJ48" s="358"/>
      <c r="CK48" s="359"/>
      <c r="CL48" s="358"/>
      <c r="CM48" s="359"/>
      <c r="CN48" s="358"/>
      <c r="CO48" s="359"/>
      <c r="CP48" s="358"/>
      <c r="CQ48" s="359"/>
      <c r="CR48" s="358"/>
      <c r="CS48" s="359"/>
      <c r="CT48" s="357"/>
      <c r="CU48" s="359"/>
      <c r="CV48" s="358"/>
      <c r="CW48" s="359"/>
      <c r="CX48" s="358"/>
      <c r="CY48" s="359"/>
      <c r="CZ48" s="358"/>
      <c r="DA48" s="359"/>
      <c r="DB48" s="358"/>
      <c r="DC48" s="359"/>
      <c r="DD48" s="358"/>
      <c r="DE48" s="426"/>
      <c r="DF48" s="426"/>
      <c r="DG48" s="426"/>
      <c r="DH48" s="426"/>
      <c r="DI48" s="426"/>
      <c r="DJ48" s="426"/>
      <c r="DK48" s="426"/>
      <c r="DL48" s="426"/>
      <c r="DM48" s="426"/>
      <c r="DN48" s="426"/>
      <c r="DO48" s="426"/>
      <c r="DP48" s="426"/>
      <c r="DQ48" s="426"/>
      <c r="DR48" s="426"/>
      <c r="DS48" s="426"/>
      <c r="DT48" s="426"/>
      <c r="DU48" s="426"/>
      <c r="DV48" s="426"/>
      <c r="DW48" s="426"/>
      <c r="DX48" s="426"/>
      <c r="DY48" s="426"/>
      <c r="DZ48" s="426"/>
      <c r="EA48" s="426"/>
      <c r="EB48" s="426"/>
      <c r="EC48" s="426"/>
      <c r="ED48" s="426"/>
      <c r="EE48" s="426"/>
    </row>
    <row r="49" spans="1:135" s="138" customFormat="1" ht="20.100000000000001" customHeight="1">
      <c r="A49" s="182"/>
      <c r="B49" s="361" t="s">
        <v>329</v>
      </c>
      <c r="C49" s="357"/>
      <c r="D49" s="358"/>
      <c r="E49" s="359"/>
      <c r="F49" s="358"/>
      <c r="G49" s="359"/>
      <c r="H49" s="358"/>
      <c r="I49" s="359"/>
      <c r="J49" s="358"/>
      <c r="K49" s="359"/>
      <c r="L49" s="358"/>
      <c r="M49" s="359"/>
      <c r="N49" s="358"/>
      <c r="O49" s="359"/>
      <c r="P49" s="358"/>
      <c r="Q49" s="359"/>
      <c r="R49" s="358"/>
      <c r="S49" s="359"/>
      <c r="T49" s="358"/>
      <c r="U49" s="359"/>
      <c r="V49" s="358"/>
      <c r="W49" s="359"/>
      <c r="X49" s="358"/>
      <c r="Y49" s="359"/>
      <c r="Z49" s="358"/>
      <c r="AA49" s="359"/>
      <c r="AB49" s="358"/>
      <c r="AC49" s="359"/>
      <c r="AD49" s="358"/>
      <c r="AE49" s="359"/>
      <c r="AF49" s="358"/>
      <c r="AG49" s="359"/>
      <c r="AH49" s="358"/>
      <c r="AI49" s="359"/>
      <c r="AJ49" s="358"/>
      <c r="AK49" s="359"/>
      <c r="AL49" s="358"/>
      <c r="AM49" s="359"/>
      <c r="AN49" s="358"/>
      <c r="AO49" s="359"/>
      <c r="AP49" s="358"/>
      <c r="AQ49" s="359"/>
      <c r="AR49" s="358"/>
      <c r="AS49" s="359"/>
      <c r="AT49" s="358"/>
      <c r="AU49" s="359"/>
      <c r="AV49" s="358"/>
      <c r="AW49" s="359"/>
      <c r="AX49" s="358"/>
      <c r="AY49" s="359"/>
      <c r="AZ49" s="358"/>
      <c r="BA49" s="359"/>
      <c r="BB49" s="358"/>
      <c r="BC49" s="359"/>
      <c r="BD49" s="358"/>
      <c r="BE49" s="359"/>
      <c r="BF49" s="358"/>
      <c r="BG49" s="359"/>
      <c r="BH49" s="358"/>
      <c r="BI49" s="359"/>
      <c r="BJ49" s="358"/>
      <c r="BK49" s="359"/>
      <c r="BL49" s="358"/>
      <c r="BM49" s="359"/>
      <c r="BN49" s="358"/>
      <c r="BO49" s="359"/>
      <c r="BP49" s="358"/>
      <c r="BQ49" s="359"/>
      <c r="BR49" s="357"/>
      <c r="BS49" s="359"/>
      <c r="BT49" s="358"/>
      <c r="BU49" s="359"/>
      <c r="BV49" s="358"/>
      <c r="BW49" s="359"/>
      <c r="BX49" s="358"/>
      <c r="BY49" s="359"/>
      <c r="BZ49" s="358"/>
      <c r="CA49" s="359"/>
      <c r="CB49" s="358"/>
      <c r="CC49" s="359"/>
      <c r="CD49" s="358"/>
      <c r="CE49" s="359"/>
      <c r="CF49" s="358"/>
      <c r="CG49" s="359"/>
      <c r="CH49" s="358"/>
      <c r="CI49" s="359"/>
      <c r="CJ49" s="358"/>
      <c r="CK49" s="359"/>
      <c r="CL49" s="358"/>
      <c r="CM49" s="359"/>
      <c r="CN49" s="358"/>
      <c r="CO49" s="359"/>
      <c r="CP49" s="358"/>
      <c r="CQ49" s="359"/>
      <c r="CR49" s="358"/>
      <c r="CS49" s="359"/>
      <c r="CT49" s="357"/>
      <c r="CU49" s="359"/>
      <c r="CV49" s="358"/>
      <c r="CW49" s="359"/>
      <c r="CX49" s="358"/>
      <c r="CY49" s="359"/>
      <c r="CZ49" s="358"/>
      <c r="DA49" s="359"/>
      <c r="DB49" s="358"/>
      <c r="DC49" s="359"/>
      <c r="DD49" s="358"/>
      <c r="DE49" s="426"/>
      <c r="DF49" s="426"/>
      <c r="DG49" s="426"/>
      <c r="DH49" s="426"/>
      <c r="DI49" s="426"/>
      <c r="DJ49" s="426"/>
      <c r="DK49" s="426"/>
      <c r="DL49" s="426"/>
      <c r="DM49" s="426"/>
      <c r="DN49" s="426"/>
      <c r="DO49" s="426"/>
      <c r="DP49" s="426"/>
      <c r="DQ49" s="426"/>
      <c r="DR49" s="426"/>
      <c r="DS49" s="426"/>
      <c r="DT49" s="426"/>
      <c r="DU49" s="426"/>
      <c r="DV49" s="426"/>
      <c r="DW49" s="426"/>
      <c r="DX49" s="426"/>
      <c r="DY49" s="426"/>
      <c r="DZ49" s="426"/>
      <c r="EA49" s="426"/>
      <c r="EB49" s="426"/>
      <c r="EC49" s="426"/>
      <c r="ED49" s="426"/>
      <c r="EE49" s="426"/>
    </row>
    <row r="50" spans="1:135" s="141" customFormat="1" ht="20.100000000000001" customHeight="1">
      <c r="A50" s="182"/>
      <c r="B50" s="361" t="s">
        <v>321</v>
      </c>
      <c r="C50" s="177">
        <v>58426.223400560004</v>
      </c>
      <c r="D50" s="181">
        <v>100</v>
      </c>
      <c r="E50" s="105">
        <v>29488.678818999997</v>
      </c>
      <c r="F50" s="181">
        <v>100</v>
      </c>
      <c r="G50" s="105">
        <v>18631.392086450003</v>
      </c>
      <c r="H50" s="181">
        <v>100</v>
      </c>
      <c r="I50" s="105">
        <v>11467.915351740001</v>
      </c>
      <c r="J50" s="181">
        <v>100</v>
      </c>
      <c r="K50" s="105">
        <v>19143.943178999998</v>
      </c>
      <c r="L50" s="181">
        <v>100</v>
      </c>
      <c r="M50" s="105">
        <v>13868.215967000002</v>
      </c>
      <c r="N50" s="181">
        <v>100</v>
      </c>
      <c r="O50" s="105">
        <v>6457.7650239999984</v>
      </c>
      <c r="P50" s="181">
        <v>100</v>
      </c>
      <c r="Q50" s="105">
        <v>4209.6367130799999</v>
      </c>
      <c r="R50" s="181">
        <v>100</v>
      </c>
      <c r="S50" s="105">
        <v>5066.0144855999997</v>
      </c>
      <c r="T50" s="181">
        <v>100</v>
      </c>
      <c r="U50" s="105">
        <v>23664.775063219997</v>
      </c>
      <c r="V50" s="181">
        <v>100</v>
      </c>
      <c r="W50" s="105">
        <v>2197.6195270000003</v>
      </c>
      <c r="X50" s="181">
        <v>100</v>
      </c>
      <c r="Y50" s="105">
        <v>3338.3555109999998</v>
      </c>
      <c r="Z50" s="181">
        <v>100</v>
      </c>
      <c r="AA50" s="105">
        <v>1016.7369077200001</v>
      </c>
      <c r="AB50" s="181">
        <v>100</v>
      </c>
      <c r="AC50" s="105">
        <v>2769.0987480000003</v>
      </c>
      <c r="AD50" s="181">
        <v>100</v>
      </c>
      <c r="AE50" s="105">
        <v>180.43182899999996</v>
      </c>
      <c r="AF50" s="181">
        <v>100</v>
      </c>
      <c r="AG50" s="105">
        <v>1868.9699419999999</v>
      </c>
      <c r="AH50" s="181">
        <v>100</v>
      </c>
      <c r="AI50" s="105">
        <v>350.69726099999997</v>
      </c>
      <c r="AJ50" s="181">
        <v>100</v>
      </c>
      <c r="AK50" s="105">
        <v>6158.1484394500003</v>
      </c>
      <c r="AL50" s="181">
        <v>100</v>
      </c>
      <c r="AM50" s="105">
        <v>2264.829013</v>
      </c>
      <c r="AN50" s="181">
        <v>100</v>
      </c>
      <c r="AO50" s="105">
        <v>261.826505</v>
      </c>
      <c r="AP50" s="181">
        <v>100</v>
      </c>
      <c r="AQ50" s="105">
        <v>1474.9537780000001</v>
      </c>
      <c r="AR50" s="181">
        <v>100</v>
      </c>
      <c r="AS50" s="105">
        <v>1652.5143000000003</v>
      </c>
      <c r="AT50" s="181">
        <v>100</v>
      </c>
      <c r="AU50" s="105" t="s">
        <v>308</v>
      </c>
      <c r="AV50" s="181" t="s">
        <v>308</v>
      </c>
      <c r="AW50" s="105">
        <v>4258.2217449999998</v>
      </c>
      <c r="AX50" s="181">
        <v>100</v>
      </c>
      <c r="AY50" s="105">
        <v>1761.1365350000001</v>
      </c>
      <c r="AZ50" s="181">
        <v>100</v>
      </c>
      <c r="BA50" s="105">
        <v>1.0233300000000001</v>
      </c>
      <c r="BB50" s="181">
        <v>100</v>
      </c>
      <c r="BC50" s="105">
        <v>338.34384506999999</v>
      </c>
      <c r="BD50" s="181">
        <v>100</v>
      </c>
      <c r="BE50" s="105">
        <v>509.36748735999998</v>
      </c>
      <c r="BF50" s="181">
        <v>100</v>
      </c>
      <c r="BG50" s="105">
        <v>1172.1217780000002</v>
      </c>
      <c r="BH50" s="181">
        <v>100</v>
      </c>
      <c r="BI50" s="105">
        <v>82.541446000000008</v>
      </c>
      <c r="BJ50" s="181">
        <v>100</v>
      </c>
      <c r="BK50" s="105">
        <v>981.83371200000011</v>
      </c>
      <c r="BL50" s="181">
        <v>100</v>
      </c>
      <c r="BM50" s="105" t="s">
        <v>308</v>
      </c>
      <c r="BN50" s="181" t="s">
        <v>308</v>
      </c>
      <c r="BO50" s="105">
        <v>255.03869363000001</v>
      </c>
      <c r="BP50" s="181">
        <v>100</v>
      </c>
      <c r="BQ50" s="105">
        <v>0</v>
      </c>
      <c r="BR50" s="177">
        <v>0</v>
      </c>
      <c r="BS50" s="105">
        <v>227.20311609000001</v>
      </c>
      <c r="BT50" s="181">
        <v>100</v>
      </c>
      <c r="BU50" s="105">
        <v>28.89324839</v>
      </c>
      <c r="BV50" s="181">
        <v>100</v>
      </c>
      <c r="BW50" s="105">
        <v>117.53078599999999</v>
      </c>
      <c r="BX50" s="181">
        <v>100</v>
      </c>
      <c r="BY50" s="105">
        <v>1512.3179110000001</v>
      </c>
      <c r="BZ50" s="181">
        <v>100</v>
      </c>
      <c r="CA50" s="105">
        <v>218.19495775999997</v>
      </c>
      <c r="CB50" s="181">
        <v>100</v>
      </c>
      <c r="CC50" s="105">
        <v>163.80353700000001</v>
      </c>
      <c r="CD50" s="181">
        <v>100</v>
      </c>
      <c r="CE50" s="105">
        <v>0.89122391000000001</v>
      </c>
      <c r="CF50" s="181">
        <v>100</v>
      </c>
      <c r="CG50" s="105">
        <v>191.40442554999998</v>
      </c>
      <c r="CH50" s="181">
        <v>100</v>
      </c>
      <c r="CI50" s="105">
        <v>36.572570999999996</v>
      </c>
      <c r="CJ50" s="181">
        <v>100</v>
      </c>
      <c r="CK50" s="105">
        <v>117.761253</v>
      </c>
      <c r="CL50" s="181">
        <v>100</v>
      </c>
      <c r="CM50" s="105">
        <v>70.713894999999994</v>
      </c>
      <c r="CN50" s="181">
        <v>100</v>
      </c>
      <c r="CO50" s="105">
        <v>11.426660929999999</v>
      </c>
      <c r="CP50" s="181">
        <v>100</v>
      </c>
      <c r="CQ50" s="105">
        <v>12.384975000000001</v>
      </c>
      <c r="CR50" s="181">
        <v>100</v>
      </c>
      <c r="CS50" s="105">
        <v>0</v>
      </c>
      <c r="CT50" s="177">
        <v>0</v>
      </c>
      <c r="CU50" s="105" t="s">
        <v>308</v>
      </c>
      <c r="CV50" s="181" t="s">
        <v>308</v>
      </c>
      <c r="CW50" s="105" t="s">
        <v>308</v>
      </c>
      <c r="CX50" s="181" t="s">
        <v>308</v>
      </c>
      <c r="CY50" s="105" t="s">
        <v>308</v>
      </c>
      <c r="CZ50" s="181" t="s">
        <v>308</v>
      </c>
      <c r="DA50" s="105">
        <v>56.333578000000003</v>
      </c>
      <c r="DB50" s="181">
        <v>100</v>
      </c>
      <c r="DC50" s="105" t="s">
        <v>308</v>
      </c>
      <c r="DD50" s="181" t="s">
        <v>308</v>
      </c>
      <c r="DE50" s="426"/>
      <c r="DF50" s="426"/>
      <c r="DG50" s="426"/>
      <c r="DH50" s="426"/>
      <c r="DI50" s="426"/>
      <c r="DJ50" s="426"/>
      <c r="DK50" s="426"/>
      <c r="DL50" s="426"/>
      <c r="DM50" s="426"/>
      <c r="DN50" s="426"/>
      <c r="DO50" s="426"/>
      <c r="DP50" s="426"/>
      <c r="DQ50" s="426"/>
      <c r="DR50" s="426"/>
      <c r="DS50" s="426"/>
      <c r="DT50" s="426"/>
      <c r="DU50" s="426"/>
      <c r="DV50" s="426"/>
      <c r="DW50" s="426"/>
      <c r="DX50" s="426"/>
      <c r="DY50" s="426"/>
      <c r="DZ50" s="426"/>
      <c r="EA50" s="426"/>
      <c r="EB50" s="426"/>
      <c r="EC50" s="426"/>
      <c r="ED50" s="426"/>
      <c r="EE50" s="426"/>
    </row>
    <row r="51" spans="1:135" s="141" customFormat="1" ht="20.100000000000001" customHeight="1">
      <c r="A51" s="182"/>
      <c r="B51" s="360" t="s">
        <v>322</v>
      </c>
      <c r="C51" s="177">
        <v>8366.6501314299985</v>
      </c>
      <c r="D51" s="178">
        <v>14.320025571513845</v>
      </c>
      <c r="E51" s="105">
        <v>6347.7217389999987</v>
      </c>
      <c r="F51" s="178">
        <v>21.525961803721319</v>
      </c>
      <c r="G51" s="105">
        <v>3608.7052939599998</v>
      </c>
      <c r="H51" s="178">
        <v>19.368951483686995</v>
      </c>
      <c r="I51" s="105">
        <v>1969.1077480700001</v>
      </c>
      <c r="J51" s="178">
        <v>17.170581467286745</v>
      </c>
      <c r="K51" s="105">
        <v>3791.699880000001</v>
      </c>
      <c r="L51" s="178">
        <v>19.806263759491916</v>
      </c>
      <c r="M51" s="105">
        <v>2675.4202059999993</v>
      </c>
      <c r="N51" s="178">
        <v>19.291740281275352</v>
      </c>
      <c r="O51" s="105">
        <v>2426.9136349999999</v>
      </c>
      <c r="P51" s="178">
        <v>37.581324591100525</v>
      </c>
      <c r="Q51" s="105">
        <v>1105.96724705</v>
      </c>
      <c r="R51" s="178">
        <v>26.272272940170506</v>
      </c>
      <c r="S51" s="105">
        <v>1449.37173564</v>
      </c>
      <c r="T51" s="178">
        <v>28.60970373771724</v>
      </c>
      <c r="U51" s="105">
        <v>1277.66507591</v>
      </c>
      <c r="V51" s="178">
        <v>5.3990163544624536</v>
      </c>
      <c r="W51" s="105">
        <v>309.70727800000003</v>
      </c>
      <c r="X51" s="178">
        <v>14.092852479463794</v>
      </c>
      <c r="Y51" s="105">
        <v>1077.63044212</v>
      </c>
      <c r="Z51" s="178">
        <v>32.280278076111713</v>
      </c>
      <c r="AA51" s="105">
        <v>287.88163641</v>
      </c>
      <c r="AB51" s="178">
        <v>28.314270311635028</v>
      </c>
      <c r="AC51" s="105">
        <v>959.13961100000006</v>
      </c>
      <c r="AD51" s="178">
        <v>34.637248371613502</v>
      </c>
      <c r="AE51" s="105">
        <v>135.03485799999999</v>
      </c>
      <c r="AF51" s="178">
        <v>74.839821082786912</v>
      </c>
      <c r="AG51" s="105">
        <v>482.385895</v>
      </c>
      <c r="AH51" s="178">
        <v>25.810254309590174</v>
      </c>
      <c r="AI51" s="105">
        <v>46.868553000000006</v>
      </c>
      <c r="AJ51" s="178">
        <v>13.364390946868562</v>
      </c>
      <c r="AK51" s="105">
        <v>837.5687244500001</v>
      </c>
      <c r="AL51" s="178">
        <v>13.600983033867978</v>
      </c>
      <c r="AM51" s="105">
        <v>511.57757999999995</v>
      </c>
      <c r="AN51" s="178">
        <v>22.587911805419807</v>
      </c>
      <c r="AO51" s="105">
        <v>202.28996699999999</v>
      </c>
      <c r="AP51" s="178">
        <v>77.261072938356634</v>
      </c>
      <c r="AQ51" s="105">
        <v>478.88076799999999</v>
      </c>
      <c r="AR51" s="178">
        <v>32.467510178478278</v>
      </c>
      <c r="AS51" s="105">
        <v>271.09657900000002</v>
      </c>
      <c r="AT51" s="178">
        <v>16.405097311412071</v>
      </c>
      <c r="AU51" s="105" t="s">
        <v>308</v>
      </c>
      <c r="AV51" s="178" t="s">
        <v>308</v>
      </c>
      <c r="AW51" s="105">
        <v>364.15384299999999</v>
      </c>
      <c r="AX51" s="178">
        <v>8.5517820538018974</v>
      </c>
      <c r="AY51" s="105">
        <v>105.575774</v>
      </c>
      <c r="AZ51" s="178">
        <v>5.9947523602989694</v>
      </c>
      <c r="BA51" s="105">
        <v>1.0233300000000001</v>
      </c>
      <c r="BB51" s="178">
        <v>100</v>
      </c>
      <c r="BC51" s="105">
        <v>37.513033460000003</v>
      </c>
      <c r="BD51" s="178">
        <v>11.087251624819398</v>
      </c>
      <c r="BE51" s="105">
        <v>170.19236072000001</v>
      </c>
      <c r="BF51" s="178">
        <v>33.412489988728915</v>
      </c>
      <c r="BG51" s="105">
        <v>136.07692500000002</v>
      </c>
      <c r="BH51" s="178">
        <v>11.609452836222278</v>
      </c>
      <c r="BI51" s="105">
        <v>57.108269000000007</v>
      </c>
      <c r="BJ51" s="178">
        <v>69.187386176878945</v>
      </c>
      <c r="BK51" s="105">
        <v>330.60670399999998</v>
      </c>
      <c r="BL51" s="178">
        <v>33.672372414932923</v>
      </c>
      <c r="BM51" s="105" t="s">
        <v>308</v>
      </c>
      <c r="BN51" s="178" t="s">
        <v>308</v>
      </c>
      <c r="BO51" s="105">
        <v>84.51269004000001</v>
      </c>
      <c r="BP51" s="178">
        <v>33.137203158124571</v>
      </c>
      <c r="BQ51" s="105">
        <v>0</v>
      </c>
      <c r="BR51" s="177">
        <v>0</v>
      </c>
      <c r="BS51" s="105">
        <v>48.13152616</v>
      </c>
      <c r="BT51" s="178">
        <v>21.184360051177322</v>
      </c>
      <c r="BU51" s="105">
        <v>28.89324839</v>
      </c>
      <c r="BV51" s="178">
        <v>100</v>
      </c>
      <c r="BW51" s="105">
        <v>24.877844</v>
      </c>
      <c r="BX51" s="178">
        <v>21.167087234488505</v>
      </c>
      <c r="BY51" s="105">
        <v>130.14074600000001</v>
      </c>
      <c r="BZ51" s="178">
        <v>8.6053828400369987</v>
      </c>
      <c r="CA51" s="105">
        <v>23.608487759999996</v>
      </c>
      <c r="CB51" s="178">
        <v>10.819905282122868</v>
      </c>
      <c r="CC51" s="105">
        <v>38.178269999999998</v>
      </c>
      <c r="CD51" s="178">
        <v>23.307353857688675</v>
      </c>
      <c r="CE51" s="105">
        <v>0.89122391000000001</v>
      </c>
      <c r="CF51" s="178">
        <v>100</v>
      </c>
      <c r="CG51" s="105">
        <v>23.01448431</v>
      </c>
      <c r="CH51" s="178">
        <v>12.02400845428101</v>
      </c>
      <c r="CI51" s="105">
        <v>16.752061999999999</v>
      </c>
      <c r="CJ51" s="178">
        <v>45.804988662131521</v>
      </c>
      <c r="CK51" s="105">
        <v>11.0455691</v>
      </c>
      <c r="CL51" s="178">
        <v>9.3796293930398313</v>
      </c>
      <c r="CM51" s="105">
        <v>18.828635999999999</v>
      </c>
      <c r="CN51" s="178">
        <v>26.626501057536149</v>
      </c>
      <c r="CO51" s="105">
        <v>1.6326739999999999E-2</v>
      </c>
      <c r="CP51" s="178">
        <v>0.14288286053133109</v>
      </c>
      <c r="CQ51" s="105">
        <v>7.2520340000000001</v>
      </c>
      <c r="CR51" s="178">
        <v>58.555095993330632</v>
      </c>
      <c r="CS51" s="105">
        <v>0</v>
      </c>
      <c r="CT51" s="177">
        <v>0</v>
      </c>
      <c r="CU51" s="105" t="s">
        <v>308</v>
      </c>
      <c r="CV51" s="178" t="s">
        <v>308</v>
      </c>
      <c r="CW51" s="105" t="s">
        <v>308</v>
      </c>
      <c r="CX51" s="178" t="s">
        <v>308</v>
      </c>
      <c r="CY51" s="105" t="s">
        <v>308</v>
      </c>
      <c r="CZ51" s="178" t="s">
        <v>308</v>
      </c>
      <c r="DA51" s="105">
        <v>4.4143279999999994</v>
      </c>
      <c r="DB51" s="178">
        <v>7.836051173600227</v>
      </c>
      <c r="DC51" s="105" t="s">
        <v>308</v>
      </c>
      <c r="DD51" s="178" t="s">
        <v>308</v>
      </c>
      <c r="DE51" s="426"/>
      <c r="DF51" s="426"/>
      <c r="DG51" s="426"/>
      <c r="DH51" s="426"/>
      <c r="DI51" s="426"/>
      <c r="DJ51" s="426"/>
      <c r="DK51" s="426"/>
      <c r="DL51" s="426"/>
      <c r="DM51" s="426"/>
      <c r="DN51" s="426"/>
      <c r="DO51" s="426"/>
      <c r="DP51" s="426"/>
      <c r="DQ51" s="426"/>
      <c r="DR51" s="426"/>
      <c r="DS51" s="426"/>
      <c r="DT51" s="426"/>
      <c r="DU51" s="426"/>
      <c r="DV51" s="426"/>
      <c r="DW51" s="426"/>
      <c r="DX51" s="426"/>
      <c r="DY51" s="426"/>
      <c r="DZ51" s="426"/>
      <c r="EA51" s="426"/>
      <c r="EB51" s="426"/>
      <c r="EC51" s="426"/>
      <c r="ED51" s="426"/>
      <c r="EE51" s="426"/>
    </row>
    <row r="52" spans="1:135" s="141" customFormat="1" ht="20.100000000000001" customHeight="1">
      <c r="A52" s="182"/>
      <c r="B52" s="360" t="s">
        <v>323</v>
      </c>
      <c r="C52" s="177">
        <v>9015.5192937400025</v>
      </c>
      <c r="D52" s="181">
        <v>15.43060422018239</v>
      </c>
      <c r="E52" s="105">
        <v>3693.9096879999997</v>
      </c>
      <c r="F52" s="181">
        <v>12.526535049850922</v>
      </c>
      <c r="G52" s="105">
        <v>3338.3434732699998</v>
      </c>
      <c r="H52" s="181">
        <v>17.917842412311568</v>
      </c>
      <c r="I52" s="105">
        <v>2058.6850072800003</v>
      </c>
      <c r="J52" s="181">
        <v>17.951693434566906</v>
      </c>
      <c r="K52" s="105">
        <v>1861.9208659999999</v>
      </c>
      <c r="L52" s="181">
        <v>9.725900503311351</v>
      </c>
      <c r="M52" s="105">
        <v>625.02133900000013</v>
      </c>
      <c r="N52" s="181">
        <v>4.5068618810614458</v>
      </c>
      <c r="O52" s="105">
        <v>190.91510699999998</v>
      </c>
      <c r="P52" s="181">
        <v>2.956365031717203</v>
      </c>
      <c r="Q52" s="105">
        <v>592.40402843999993</v>
      </c>
      <c r="R52" s="181">
        <v>14.072568936870677</v>
      </c>
      <c r="S52" s="105">
        <v>500.76642295000005</v>
      </c>
      <c r="T52" s="181">
        <v>9.8848201949168164</v>
      </c>
      <c r="U52" s="105">
        <v>1759.9104256000003</v>
      </c>
      <c r="V52" s="181">
        <v>7.4368356381940375</v>
      </c>
      <c r="W52" s="105">
        <v>162.70192800000001</v>
      </c>
      <c r="X52" s="181">
        <v>7.4035530719053346</v>
      </c>
      <c r="Y52" s="105">
        <v>236.03699566999995</v>
      </c>
      <c r="Z52" s="181">
        <v>7.0704571425137228</v>
      </c>
      <c r="AA52" s="105">
        <v>30.754371650000003</v>
      </c>
      <c r="AB52" s="181">
        <v>3.0248111794196295</v>
      </c>
      <c r="AC52" s="105">
        <v>137.32264699999999</v>
      </c>
      <c r="AD52" s="181">
        <v>4.9591097861418687</v>
      </c>
      <c r="AE52" s="105">
        <v>44.543365999999999</v>
      </c>
      <c r="AF52" s="181">
        <v>24.68708888385763</v>
      </c>
      <c r="AG52" s="105">
        <v>140.22518299999999</v>
      </c>
      <c r="AH52" s="181">
        <v>7.5028056818262083</v>
      </c>
      <c r="AI52" s="105">
        <v>7.9849549999999994</v>
      </c>
      <c r="AJ52" s="181">
        <v>2.2768797729503794</v>
      </c>
      <c r="AK52" s="105">
        <v>387.02597833999999</v>
      </c>
      <c r="AL52" s="181">
        <v>6.2847783249370046</v>
      </c>
      <c r="AM52" s="105">
        <v>86.611230000000006</v>
      </c>
      <c r="AN52" s="181">
        <v>3.8241840555227822</v>
      </c>
      <c r="AO52" s="105">
        <v>57.782718000000003</v>
      </c>
      <c r="AP52" s="181">
        <v>22.069086550271145</v>
      </c>
      <c r="AQ52" s="105">
        <v>16.752447</v>
      </c>
      <c r="AR52" s="181">
        <v>1.1357947109851736</v>
      </c>
      <c r="AS52" s="105">
        <v>66.316887000000008</v>
      </c>
      <c r="AT52" s="181">
        <v>4.0130900531390257</v>
      </c>
      <c r="AU52" s="105" t="s">
        <v>308</v>
      </c>
      <c r="AV52" s="181" t="s">
        <v>308</v>
      </c>
      <c r="AW52" s="105">
        <v>362.54778299999998</v>
      </c>
      <c r="AX52" s="181">
        <v>8.514065370731414</v>
      </c>
      <c r="AY52" s="105">
        <v>299.04991300000006</v>
      </c>
      <c r="AZ52" s="181">
        <v>16.980507022415502</v>
      </c>
      <c r="BA52" s="105">
        <v>0</v>
      </c>
      <c r="BB52" s="181">
        <v>0</v>
      </c>
      <c r="BC52" s="105">
        <v>49.223022190000002</v>
      </c>
      <c r="BD52" s="181">
        <v>14.548224508064051</v>
      </c>
      <c r="BE52" s="105">
        <v>84.454098859999988</v>
      </c>
      <c r="BF52" s="181">
        <v>16.580190325400824</v>
      </c>
      <c r="BG52" s="105">
        <v>54.248325999999999</v>
      </c>
      <c r="BH52" s="181">
        <v>4.6282158576188479</v>
      </c>
      <c r="BI52" s="105">
        <v>25.433177000000001</v>
      </c>
      <c r="BJ52" s="181">
        <v>30.812613823121048</v>
      </c>
      <c r="BK52" s="105">
        <v>177.43879500000003</v>
      </c>
      <c r="BL52" s="181">
        <v>18.07218399932065</v>
      </c>
      <c r="BM52" s="105" t="s">
        <v>308</v>
      </c>
      <c r="BN52" s="181" t="s">
        <v>308</v>
      </c>
      <c r="BO52" s="105">
        <v>26.703033359999999</v>
      </c>
      <c r="BP52" s="181">
        <v>10.470189044623831</v>
      </c>
      <c r="BQ52" s="105">
        <v>0</v>
      </c>
      <c r="BR52" s="177">
        <v>0</v>
      </c>
      <c r="BS52" s="105">
        <v>16.33184266</v>
      </c>
      <c r="BT52" s="181">
        <v>7.1882124422671252</v>
      </c>
      <c r="BU52" s="105">
        <v>0</v>
      </c>
      <c r="BV52" s="181">
        <v>0</v>
      </c>
      <c r="BW52" s="105">
        <v>9.1228909999999992</v>
      </c>
      <c r="BX52" s="181">
        <v>7.7621288093827605</v>
      </c>
      <c r="BY52" s="105">
        <v>29.103656000000001</v>
      </c>
      <c r="BZ52" s="181">
        <v>1.9244403434166562</v>
      </c>
      <c r="CA52" s="105">
        <v>19.46078713</v>
      </c>
      <c r="CB52" s="181">
        <v>8.9189903056355586</v>
      </c>
      <c r="CC52" s="105">
        <v>16.114451000000003</v>
      </c>
      <c r="CD52" s="181">
        <v>9.8376697445794488</v>
      </c>
      <c r="CE52" s="105">
        <v>0</v>
      </c>
      <c r="CF52" s="181">
        <v>0</v>
      </c>
      <c r="CG52" s="105">
        <v>0</v>
      </c>
      <c r="CH52" s="181">
        <v>0</v>
      </c>
      <c r="CI52" s="105">
        <v>0</v>
      </c>
      <c r="CJ52" s="181">
        <v>0</v>
      </c>
      <c r="CK52" s="105">
        <v>8.8039279000000015</v>
      </c>
      <c r="CL52" s="181">
        <v>7.4760820522179747</v>
      </c>
      <c r="CM52" s="105">
        <v>0</v>
      </c>
      <c r="CN52" s="181">
        <v>0</v>
      </c>
      <c r="CO52" s="105">
        <v>0.40279045000000002</v>
      </c>
      <c r="CP52" s="181">
        <v>3.5250057078573005</v>
      </c>
      <c r="CQ52" s="105">
        <v>0</v>
      </c>
      <c r="CR52" s="181">
        <v>0</v>
      </c>
      <c r="CS52" s="105">
        <v>0</v>
      </c>
      <c r="CT52" s="177">
        <v>0</v>
      </c>
      <c r="CU52" s="105" t="s">
        <v>308</v>
      </c>
      <c r="CV52" s="181" t="s">
        <v>308</v>
      </c>
      <c r="CW52" s="105" t="s">
        <v>308</v>
      </c>
      <c r="CX52" s="181" t="s">
        <v>308</v>
      </c>
      <c r="CY52" s="105" t="s">
        <v>308</v>
      </c>
      <c r="CZ52" s="181" t="s">
        <v>308</v>
      </c>
      <c r="DA52" s="105">
        <v>1.5577659999999998</v>
      </c>
      <c r="DB52" s="181">
        <v>2.7652530787233145</v>
      </c>
      <c r="DC52" s="105" t="s">
        <v>308</v>
      </c>
      <c r="DD52" s="181" t="s">
        <v>308</v>
      </c>
      <c r="DE52" s="426"/>
      <c r="DF52" s="426"/>
      <c r="DG52" s="426"/>
      <c r="DH52" s="426"/>
      <c r="DI52" s="426"/>
      <c r="DJ52" s="426"/>
      <c r="DK52" s="426"/>
      <c r="DL52" s="426"/>
      <c r="DM52" s="426"/>
      <c r="DN52" s="426"/>
      <c r="DO52" s="426"/>
      <c r="DP52" s="426"/>
      <c r="DQ52" s="426"/>
      <c r="DR52" s="426"/>
      <c r="DS52" s="426"/>
      <c r="DT52" s="426"/>
      <c r="DU52" s="426"/>
      <c r="DV52" s="426"/>
      <c r="DW52" s="426"/>
      <c r="DX52" s="426"/>
      <c r="DY52" s="426"/>
      <c r="DZ52" s="426"/>
      <c r="EA52" s="426"/>
      <c r="EB52" s="426"/>
      <c r="EC52" s="426"/>
      <c r="ED52" s="426"/>
      <c r="EE52" s="426"/>
    </row>
    <row r="53" spans="1:135" s="141" customFormat="1" ht="19.5" customHeight="1">
      <c r="A53" s="182"/>
      <c r="B53" s="360" t="s">
        <v>324</v>
      </c>
      <c r="C53" s="177">
        <v>9498.7141268100022</v>
      </c>
      <c r="D53" s="178">
        <v>16.257621276816874</v>
      </c>
      <c r="E53" s="105">
        <v>4404.4886559999995</v>
      </c>
      <c r="F53" s="178">
        <v>14.936202069392548</v>
      </c>
      <c r="G53" s="105">
        <v>4040.2034576200003</v>
      </c>
      <c r="H53" s="178">
        <v>21.684925307102024</v>
      </c>
      <c r="I53" s="105">
        <v>1204.10897043</v>
      </c>
      <c r="J53" s="178">
        <v>10.499806926524821</v>
      </c>
      <c r="K53" s="105">
        <v>2640.1542929999996</v>
      </c>
      <c r="L53" s="178">
        <v>13.791068372455911</v>
      </c>
      <c r="M53" s="105">
        <v>828.00724700000001</v>
      </c>
      <c r="N53" s="178">
        <v>5.9705390294633265</v>
      </c>
      <c r="O53" s="105">
        <v>247.659629</v>
      </c>
      <c r="P53" s="178">
        <v>3.8350672110178041</v>
      </c>
      <c r="Q53" s="105">
        <v>182.39983746999999</v>
      </c>
      <c r="R53" s="178">
        <v>4.3329116002636319</v>
      </c>
      <c r="S53" s="105">
        <v>494.74073254000007</v>
      </c>
      <c r="T53" s="178">
        <v>9.7658767843298975</v>
      </c>
      <c r="U53" s="105">
        <v>2111.4939963399997</v>
      </c>
      <c r="V53" s="178">
        <v>8.9225187676586124</v>
      </c>
      <c r="W53" s="105">
        <v>385.89153900000002</v>
      </c>
      <c r="X53" s="178">
        <v>17.55952448815313</v>
      </c>
      <c r="Y53" s="105">
        <v>346.24885804999997</v>
      </c>
      <c r="Z53" s="178">
        <v>10.371838976079621</v>
      </c>
      <c r="AA53" s="105">
        <v>11.94340948</v>
      </c>
      <c r="AB53" s="178">
        <v>1.1746804300418987</v>
      </c>
      <c r="AC53" s="105">
        <v>304.68045500000005</v>
      </c>
      <c r="AD53" s="178">
        <v>11.002874318586779</v>
      </c>
      <c r="AE53" s="105">
        <v>0.85360499999999995</v>
      </c>
      <c r="AF53" s="178">
        <v>0.47309003335547861</v>
      </c>
      <c r="AG53" s="105">
        <v>211.096102</v>
      </c>
      <c r="AH53" s="178">
        <v>11.294783145313955</v>
      </c>
      <c r="AI53" s="105">
        <v>2.1245159999999998</v>
      </c>
      <c r="AJ53" s="178">
        <v>0.60579771679482841</v>
      </c>
      <c r="AK53" s="105">
        <v>727.48702548000006</v>
      </c>
      <c r="AL53" s="178">
        <v>11.813405159570557</v>
      </c>
      <c r="AM53" s="105">
        <v>22.568238999999998</v>
      </c>
      <c r="AN53" s="178">
        <v>0.99646546694957938</v>
      </c>
      <c r="AO53" s="105">
        <v>1.7538199999999999</v>
      </c>
      <c r="AP53" s="178">
        <v>0.66984051137221567</v>
      </c>
      <c r="AQ53" s="105">
        <v>14.545359000000001</v>
      </c>
      <c r="AR53" s="178">
        <v>0.98615693704809781</v>
      </c>
      <c r="AS53" s="105">
        <v>101.51737800000001</v>
      </c>
      <c r="AT53" s="178">
        <v>6.1432072327604059</v>
      </c>
      <c r="AU53" s="105" t="s">
        <v>308</v>
      </c>
      <c r="AV53" s="178" t="s">
        <v>308</v>
      </c>
      <c r="AW53" s="105">
        <v>984.22977800000012</v>
      </c>
      <c r="AX53" s="178">
        <v>23.113633740555713</v>
      </c>
      <c r="AY53" s="105">
        <v>87.338140999999993</v>
      </c>
      <c r="AZ53" s="178">
        <v>4.959191934542428</v>
      </c>
      <c r="BA53" s="105">
        <v>0</v>
      </c>
      <c r="BB53" s="178">
        <v>0</v>
      </c>
      <c r="BC53" s="105">
        <v>25.909952579999999</v>
      </c>
      <c r="BD53" s="178">
        <v>7.6578761391800949</v>
      </c>
      <c r="BE53" s="105">
        <v>46.540726639999995</v>
      </c>
      <c r="BF53" s="178">
        <v>9.1369645285402612</v>
      </c>
      <c r="BG53" s="105">
        <v>127.34035700000001</v>
      </c>
      <c r="BH53" s="178">
        <v>10.864089328438363</v>
      </c>
      <c r="BI53" s="105">
        <v>0</v>
      </c>
      <c r="BJ53" s="178">
        <v>0</v>
      </c>
      <c r="BK53" s="105">
        <v>46.269826000000002</v>
      </c>
      <c r="BL53" s="178">
        <v>4.7125929202153936</v>
      </c>
      <c r="BM53" s="105" t="s">
        <v>308</v>
      </c>
      <c r="BN53" s="178" t="s">
        <v>308</v>
      </c>
      <c r="BO53" s="105">
        <v>1.0442771399999999</v>
      </c>
      <c r="BP53" s="178">
        <v>0.40945831596635912</v>
      </c>
      <c r="BQ53" s="105">
        <v>0</v>
      </c>
      <c r="BR53" s="177">
        <v>0</v>
      </c>
      <c r="BS53" s="105">
        <v>14.426306030000001</v>
      </c>
      <c r="BT53" s="178">
        <v>6.3495194424558132</v>
      </c>
      <c r="BU53" s="105">
        <v>0</v>
      </c>
      <c r="BV53" s="178">
        <v>0</v>
      </c>
      <c r="BW53" s="105">
        <v>0</v>
      </c>
      <c r="BX53" s="178">
        <v>0</v>
      </c>
      <c r="BY53" s="105">
        <v>3.5669490000000001</v>
      </c>
      <c r="BZ53" s="178">
        <v>0.23585973385988682</v>
      </c>
      <c r="CA53" s="105">
        <v>4.6388712900000009</v>
      </c>
      <c r="CB53" s="178">
        <v>2.1260213057271713</v>
      </c>
      <c r="CC53" s="105">
        <v>24.146057999999996</v>
      </c>
      <c r="CD53" s="178">
        <v>14.740864844695018</v>
      </c>
      <c r="CE53" s="105">
        <v>0</v>
      </c>
      <c r="CF53" s="178">
        <v>0</v>
      </c>
      <c r="CG53" s="105">
        <v>0</v>
      </c>
      <c r="CH53" s="178">
        <v>0</v>
      </c>
      <c r="CI53" s="105">
        <v>0</v>
      </c>
      <c r="CJ53" s="178">
        <v>0</v>
      </c>
      <c r="CK53" s="105">
        <v>6.75961166</v>
      </c>
      <c r="CL53" s="178">
        <v>5.740098281732787</v>
      </c>
      <c r="CM53" s="105">
        <v>0</v>
      </c>
      <c r="CN53" s="178">
        <v>0</v>
      </c>
      <c r="CO53" s="105">
        <v>0.73958891999999998</v>
      </c>
      <c r="CP53" s="178">
        <v>6.4724850464255441</v>
      </c>
      <c r="CQ53" s="105">
        <v>0</v>
      </c>
      <c r="CR53" s="178">
        <v>0</v>
      </c>
      <c r="CS53" s="105">
        <v>0</v>
      </c>
      <c r="CT53" s="177">
        <v>0</v>
      </c>
      <c r="CU53" s="105" t="s">
        <v>308</v>
      </c>
      <c r="CV53" s="178" t="s">
        <v>308</v>
      </c>
      <c r="CW53" s="105" t="s">
        <v>308</v>
      </c>
      <c r="CX53" s="178" t="s">
        <v>308</v>
      </c>
      <c r="CY53" s="105" t="s">
        <v>308</v>
      </c>
      <c r="CZ53" s="178" t="s">
        <v>308</v>
      </c>
      <c r="DA53" s="105">
        <v>2.339267</v>
      </c>
      <c r="DB53" s="178">
        <v>4.1525269351788729</v>
      </c>
      <c r="DC53" s="105" t="s">
        <v>308</v>
      </c>
      <c r="DD53" s="178" t="s">
        <v>308</v>
      </c>
      <c r="DE53" s="426"/>
      <c r="DF53" s="426"/>
      <c r="DG53" s="426"/>
      <c r="DH53" s="426"/>
      <c r="DI53" s="426"/>
      <c r="DJ53" s="426"/>
      <c r="DK53" s="426"/>
      <c r="DL53" s="426"/>
      <c r="DM53" s="426"/>
      <c r="DN53" s="426"/>
      <c r="DO53" s="426"/>
      <c r="DP53" s="426"/>
      <c r="DQ53" s="426"/>
      <c r="DR53" s="426"/>
      <c r="DS53" s="426"/>
      <c r="DT53" s="426"/>
      <c r="DU53" s="426"/>
      <c r="DV53" s="426"/>
      <c r="DW53" s="426"/>
      <c r="DX53" s="426"/>
      <c r="DY53" s="426"/>
      <c r="DZ53" s="426"/>
      <c r="EA53" s="426"/>
      <c r="EB53" s="426"/>
      <c r="EC53" s="426"/>
      <c r="ED53" s="426"/>
      <c r="EE53" s="426"/>
    </row>
    <row r="54" spans="1:135" s="141" customFormat="1" ht="19.5" customHeight="1">
      <c r="A54" s="182"/>
      <c r="B54" s="360" t="s">
        <v>325</v>
      </c>
      <c r="C54" s="177">
        <v>7632.3685957099988</v>
      </c>
      <c r="D54" s="181">
        <v>13.063258501895305</v>
      </c>
      <c r="E54" s="105">
        <v>5915.7312179999999</v>
      </c>
      <c r="F54" s="181">
        <v>20.061024959139253</v>
      </c>
      <c r="G54" s="105">
        <v>2235.6461601000001</v>
      </c>
      <c r="H54" s="181">
        <v>11.999351147389097</v>
      </c>
      <c r="I54" s="105">
        <v>939.79982943000005</v>
      </c>
      <c r="J54" s="181">
        <v>8.1950363305341831</v>
      </c>
      <c r="K54" s="105">
        <v>4995.509528999999</v>
      </c>
      <c r="L54" s="181">
        <v>26.094464877433595</v>
      </c>
      <c r="M54" s="105">
        <v>3303.4556570000004</v>
      </c>
      <c r="N54" s="181">
        <v>23.820336118652254</v>
      </c>
      <c r="O54" s="105">
        <v>496.54774499999996</v>
      </c>
      <c r="P54" s="181">
        <v>7.6891578302183836</v>
      </c>
      <c r="Q54" s="105">
        <v>123.91160726000001</v>
      </c>
      <c r="R54" s="181">
        <v>2.9435225817702335</v>
      </c>
      <c r="S54" s="105">
        <v>1017.0820512399998</v>
      </c>
      <c r="T54" s="181">
        <v>20.076572108726225</v>
      </c>
      <c r="U54" s="105">
        <v>1056.3412565400001</v>
      </c>
      <c r="V54" s="181">
        <v>4.4637705353970389</v>
      </c>
      <c r="W54" s="105">
        <v>379.13644499999998</v>
      </c>
      <c r="X54" s="181">
        <v>17.252142163005086</v>
      </c>
      <c r="Y54" s="105">
        <v>787.55352363999987</v>
      </c>
      <c r="Z54" s="181">
        <v>23.591062157549818</v>
      </c>
      <c r="AA54" s="105">
        <v>57.854151220000006</v>
      </c>
      <c r="AB54" s="181">
        <v>5.6901791191721447</v>
      </c>
      <c r="AC54" s="105">
        <v>675.3128999999999</v>
      </c>
      <c r="AD54" s="181">
        <v>24.387461822650746</v>
      </c>
      <c r="AE54" s="105">
        <v>0</v>
      </c>
      <c r="AF54" s="181">
        <v>0</v>
      </c>
      <c r="AG54" s="105">
        <v>508.88237500000002</v>
      </c>
      <c r="AH54" s="181">
        <v>27.2279592926701</v>
      </c>
      <c r="AI54" s="105">
        <v>72.414529999999999</v>
      </c>
      <c r="AJ54" s="181">
        <v>20.648729845654543</v>
      </c>
      <c r="AK54" s="105">
        <v>1033.0987515900001</v>
      </c>
      <c r="AL54" s="181">
        <v>16.776126164348661</v>
      </c>
      <c r="AM54" s="105">
        <v>151.701335</v>
      </c>
      <c r="AN54" s="181">
        <v>6.6981363329965431</v>
      </c>
      <c r="AO54" s="105">
        <v>0</v>
      </c>
      <c r="AP54" s="181">
        <v>0</v>
      </c>
      <c r="AQ54" s="105">
        <v>534.09615299999996</v>
      </c>
      <c r="AR54" s="181">
        <v>36.211043421592557</v>
      </c>
      <c r="AS54" s="105">
        <v>383.87708700000002</v>
      </c>
      <c r="AT54" s="181">
        <v>23.229879886667241</v>
      </c>
      <c r="AU54" s="105" t="s">
        <v>308</v>
      </c>
      <c r="AV54" s="181" t="s">
        <v>308</v>
      </c>
      <c r="AW54" s="105">
        <v>324.56507699999997</v>
      </c>
      <c r="AX54" s="181">
        <v>7.6220802117950761</v>
      </c>
      <c r="AY54" s="105">
        <v>166.93878700000002</v>
      </c>
      <c r="AZ54" s="181">
        <v>9.4790371832244116</v>
      </c>
      <c r="BA54" s="105">
        <v>0</v>
      </c>
      <c r="BB54" s="181">
        <v>0</v>
      </c>
      <c r="BC54" s="105">
        <v>47.1316177</v>
      </c>
      <c r="BD54" s="181">
        <v>13.930094602503834</v>
      </c>
      <c r="BE54" s="105">
        <v>145.35395742999998</v>
      </c>
      <c r="BF54" s="181">
        <v>28.536167116467286</v>
      </c>
      <c r="BG54" s="105">
        <v>169.64467399999998</v>
      </c>
      <c r="BH54" s="181">
        <v>14.47329767129367</v>
      </c>
      <c r="BI54" s="105">
        <v>0</v>
      </c>
      <c r="BJ54" s="181">
        <v>0</v>
      </c>
      <c r="BK54" s="105">
        <v>55.259034999999997</v>
      </c>
      <c r="BL54" s="181">
        <v>5.628146021533226</v>
      </c>
      <c r="BM54" s="105" t="s">
        <v>308</v>
      </c>
      <c r="BN54" s="181" t="s">
        <v>308</v>
      </c>
      <c r="BO54" s="105">
        <v>95.898262770000002</v>
      </c>
      <c r="BP54" s="181">
        <v>37.601456235940958</v>
      </c>
      <c r="BQ54" s="105">
        <v>0</v>
      </c>
      <c r="BR54" s="177">
        <v>0</v>
      </c>
      <c r="BS54" s="105">
        <v>121.11514069</v>
      </c>
      <c r="BT54" s="181">
        <v>53.306989258907741</v>
      </c>
      <c r="BU54" s="105">
        <v>0</v>
      </c>
      <c r="BV54" s="181">
        <v>0</v>
      </c>
      <c r="BW54" s="105">
        <v>33.786341999999998</v>
      </c>
      <c r="BX54" s="181">
        <v>28.746801710319541</v>
      </c>
      <c r="BY54" s="105">
        <v>52.367118000000005</v>
      </c>
      <c r="BZ54" s="181">
        <v>3.4627056665204039</v>
      </c>
      <c r="CA54" s="105">
        <v>101.44421523999999</v>
      </c>
      <c r="CB54" s="181">
        <v>46.492465399490086</v>
      </c>
      <c r="CC54" s="105">
        <v>13.009655</v>
      </c>
      <c r="CD54" s="181">
        <v>7.9422308200829628</v>
      </c>
      <c r="CE54" s="105">
        <v>0</v>
      </c>
      <c r="CF54" s="181">
        <v>0</v>
      </c>
      <c r="CG54" s="105">
        <v>0</v>
      </c>
      <c r="CH54" s="181">
        <v>0</v>
      </c>
      <c r="CI54" s="105">
        <v>19.820509000000001</v>
      </c>
      <c r="CJ54" s="181">
        <v>54.195011337868493</v>
      </c>
      <c r="CK54" s="105">
        <v>51.28954719</v>
      </c>
      <c r="CL54" s="181">
        <v>43.553839555358678</v>
      </c>
      <c r="CM54" s="105">
        <v>0</v>
      </c>
      <c r="CN54" s="181">
        <v>0</v>
      </c>
      <c r="CO54" s="105">
        <v>0.80181800000000003</v>
      </c>
      <c r="CP54" s="181">
        <v>7.0170805357046691</v>
      </c>
      <c r="CQ54" s="105">
        <v>2.7457660000000002</v>
      </c>
      <c r="CR54" s="181">
        <v>22.170137606252737</v>
      </c>
      <c r="CS54" s="105">
        <v>0</v>
      </c>
      <c r="CT54" s="177">
        <v>0</v>
      </c>
      <c r="CU54" s="105" t="s">
        <v>308</v>
      </c>
      <c r="CV54" s="181" t="s">
        <v>308</v>
      </c>
      <c r="CW54" s="105" t="s">
        <v>308</v>
      </c>
      <c r="CX54" s="181" t="s">
        <v>308</v>
      </c>
      <c r="CY54" s="105" t="s">
        <v>308</v>
      </c>
      <c r="CZ54" s="181" t="s">
        <v>308</v>
      </c>
      <c r="DA54" s="105">
        <v>0.47073799999999999</v>
      </c>
      <c r="DB54" s="181">
        <v>0.83562595651211791</v>
      </c>
      <c r="DC54" s="105" t="s">
        <v>308</v>
      </c>
      <c r="DD54" s="181" t="s">
        <v>308</v>
      </c>
      <c r="DE54" s="426"/>
      <c r="DF54" s="426"/>
      <c r="DG54" s="426"/>
      <c r="DH54" s="426"/>
      <c r="DI54" s="426"/>
      <c r="DJ54" s="426"/>
      <c r="DK54" s="426"/>
      <c r="DL54" s="426"/>
      <c r="DM54" s="426"/>
      <c r="DN54" s="426"/>
      <c r="DO54" s="426"/>
      <c r="DP54" s="426"/>
      <c r="DQ54" s="426"/>
      <c r="DR54" s="426"/>
      <c r="DS54" s="426"/>
      <c r="DT54" s="426"/>
      <c r="DU54" s="426"/>
      <c r="DV54" s="426"/>
      <c r="DW54" s="426"/>
      <c r="DX54" s="426"/>
      <c r="DY54" s="426"/>
      <c r="DZ54" s="426"/>
      <c r="EA54" s="426"/>
      <c r="EB54" s="426"/>
      <c r="EC54" s="426"/>
      <c r="ED54" s="426"/>
      <c r="EE54" s="426"/>
    </row>
    <row r="55" spans="1:135" s="141" customFormat="1" ht="19.5" customHeight="1">
      <c r="A55" s="182"/>
      <c r="B55" s="360" t="s">
        <v>326</v>
      </c>
      <c r="C55" s="177">
        <v>20453.840909620001</v>
      </c>
      <c r="D55" s="178">
        <v>35.007980525100919</v>
      </c>
      <c r="E55" s="105">
        <v>9049.4556890000003</v>
      </c>
      <c r="F55" s="178">
        <v>30.687898038922317</v>
      </c>
      <c r="G55" s="105">
        <v>5408.4906444999997</v>
      </c>
      <c r="H55" s="178">
        <v>29.02891324171862</v>
      </c>
      <c r="I55" s="105">
        <v>5032.66269809</v>
      </c>
      <c r="J55" s="178">
        <v>43.88472136155422</v>
      </c>
      <c r="K55" s="105">
        <v>5821.6970199999987</v>
      </c>
      <c r="L55" s="178">
        <v>30.410124839829894</v>
      </c>
      <c r="M55" s="105">
        <v>6372.2948350000015</v>
      </c>
      <c r="N55" s="178">
        <v>45.948915492541673</v>
      </c>
      <c r="O55" s="105">
        <v>3095.7289079999996</v>
      </c>
      <c r="P55" s="178">
        <v>47.938085335946099</v>
      </c>
      <c r="Q55" s="105">
        <v>2146.4110753099999</v>
      </c>
      <c r="R55" s="178">
        <v>50.988035823632117</v>
      </c>
      <c r="S55" s="105">
        <v>839.03806301999998</v>
      </c>
      <c r="T55" s="178">
        <v>16.562093641953481</v>
      </c>
      <c r="U55" s="105">
        <v>8206.5457710999981</v>
      </c>
      <c r="V55" s="178">
        <v>34.678317242299443</v>
      </c>
      <c r="W55" s="105">
        <v>903.70189100000016</v>
      </c>
      <c r="X55" s="178">
        <v>41.121853892227456</v>
      </c>
      <c r="Y55" s="105">
        <v>843.78880594000009</v>
      </c>
      <c r="Z55" s="178">
        <v>25.275582638208725</v>
      </c>
      <c r="AA55" s="105">
        <v>528.30333896000002</v>
      </c>
      <c r="AB55" s="178">
        <v>51.960672908461966</v>
      </c>
      <c r="AC55" s="105">
        <v>692.64313500000003</v>
      </c>
      <c r="AD55" s="178">
        <v>25.013305701007088</v>
      </c>
      <c r="AE55" s="105">
        <v>0</v>
      </c>
      <c r="AF55" s="178">
        <v>0</v>
      </c>
      <c r="AG55" s="105">
        <v>469.71094800000003</v>
      </c>
      <c r="AH55" s="178">
        <v>25.132076094137634</v>
      </c>
      <c r="AI55" s="105">
        <v>151.18404899999999</v>
      </c>
      <c r="AJ55" s="178">
        <v>43.109560812908661</v>
      </c>
      <c r="AK55" s="105">
        <v>3098.7865174199997</v>
      </c>
      <c r="AL55" s="178">
        <v>50.320101048047484</v>
      </c>
      <c r="AM55" s="105">
        <v>1483.4873020000002</v>
      </c>
      <c r="AN55" s="178">
        <v>65.501072861786071</v>
      </c>
      <c r="AO55" s="105">
        <v>0</v>
      </c>
      <c r="AP55" s="178">
        <v>0</v>
      </c>
      <c r="AQ55" s="105">
        <v>430.67905100000002</v>
      </c>
      <c r="AR55" s="178">
        <v>29.199494751895877</v>
      </c>
      <c r="AS55" s="105">
        <v>758.75786400000015</v>
      </c>
      <c r="AT55" s="178">
        <v>45.915358432904334</v>
      </c>
      <c r="AU55" s="105" t="s">
        <v>308</v>
      </c>
      <c r="AV55" s="178" t="s">
        <v>308</v>
      </c>
      <c r="AW55" s="105">
        <v>2221.2129569999997</v>
      </c>
      <c r="AX55" s="178">
        <v>52.162923633747958</v>
      </c>
      <c r="AY55" s="105">
        <v>1102.2339200000001</v>
      </c>
      <c r="AZ55" s="178">
        <v>62.586511499518693</v>
      </c>
      <c r="BA55" s="105">
        <v>0</v>
      </c>
      <c r="BB55" s="178">
        <v>0</v>
      </c>
      <c r="BC55" s="105">
        <v>178.56621913999999</v>
      </c>
      <c r="BD55" s="178">
        <v>52.776553125432621</v>
      </c>
      <c r="BE55" s="105">
        <v>62.826343710000003</v>
      </c>
      <c r="BF55" s="178">
        <v>12.334188040862712</v>
      </c>
      <c r="BG55" s="105">
        <v>671.78451800000005</v>
      </c>
      <c r="BH55" s="178">
        <v>57.313542893663382</v>
      </c>
      <c r="BI55" s="105">
        <v>0</v>
      </c>
      <c r="BJ55" s="178">
        <v>0</v>
      </c>
      <c r="BK55" s="105">
        <v>372.25935199999998</v>
      </c>
      <c r="BL55" s="178">
        <v>37.914704643997794</v>
      </c>
      <c r="BM55" s="105" t="s">
        <v>308</v>
      </c>
      <c r="BN55" s="178" t="s">
        <v>308</v>
      </c>
      <c r="BO55" s="105">
        <v>35.733176890000003</v>
      </c>
      <c r="BP55" s="178">
        <v>14.010884537324472</v>
      </c>
      <c r="BQ55" s="105">
        <v>0</v>
      </c>
      <c r="BR55" s="177">
        <v>0</v>
      </c>
      <c r="BS55" s="105">
        <v>27.198300549999999</v>
      </c>
      <c r="BT55" s="178">
        <v>11.970918805191989</v>
      </c>
      <c r="BU55" s="105">
        <v>0</v>
      </c>
      <c r="BV55" s="178">
        <v>0</v>
      </c>
      <c r="BW55" s="105">
        <v>0</v>
      </c>
      <c r="BX55" s="178">
        <v>0</v>
      </c>
      <c r="BY55" s="105">
        <v>656.49193100000002</v>
      </c>
      <c r="BZ55" s="178">
        <v>43.409651252883954</v>
      </c>
      <c r="CA55" s="105">
        <v>69.042596340000003</v>
      </c>
      <c r="CB55" s="178">
        <v>31.642617707024328</v>
      </c>
      <c r="CC55" s="105">
        <v>72.355103</v>
      </c>
      <c r="CD55" s="178">
        <v>44.171880732953888</v>
      </c>
      <c r="CE55" s="105">
        <v>0</v>
      </c>
      <c r="CF55" s="178">
        <v>0</v>
      </c>
      <c r="CG55" s="105">
        <v>164.89371389999999</v>
      </c>
      <c r="CH55" s="178">
        <v>86.149373728521923</v>
      </c>
      <c r="CI55" s="105">
        <v>0</v>
      </c>
      <c r="CJ55" s="178">
        <v>0</v>
      </c>
      <c r="CK55" s="105">
        <v>39.862597149999999</v>
      </c>
      <c r="CL55" s="178">
        <v>33.850350717650734</v>
      </c>
      <c r="CM55" s="105">
        <v>51.885258999999998</v>
      </c>
      <c r="CN55" s="178">
        <v>73.373498942463854</v>
      </c>
      <c r="CO55" s="105">
        <v>9.4661368199999991</v>
      </c>
      <c r="CP55" s="178">
        <v>82.842545849481155</v>
      </c>
      <c r="CQ55" s="105">
        <v>2.336166</v>
      </c>
      <c r="CR55" s="178">
        <v>18.862904446718705</v>
      </c>
      <c r="CS55" s="105">
        <v>0</v>
      </c>
      <c r="CT55" s="177">
        <v>0</v>
      </c>
      <c r="CU55" s="105" t="s">
        <v>308</v>
      </c>
      <c r="CV55" s="178" t="s">
        <v>308</v>
      </c>
      <c r="CW55" s="105" t="s">
        <v>308</v>
      </c>
      <c r="CX55" s="178" t="s">
        <v>308</v>
      </c>
      <c r="CY55" s="105" t="s">
        <v>308</v>
      </c>
      <c r="CZ55" s="178" t="s">
        <v>308</v>
      </c>
      <c r="DA55" s="105">
        <v>43.017263999999997</v>
      </c>
      <c r="DB55" s="178">
        <v>76.36167544692438</v>
      </c>
      <c r="DC55" s="105" t="s">
        <v>308</v>
      </c>
      <c r="DD55" s="178" t="s">
        <v>308</v>
      </c>
      <c r="DE55" s="426"/>
      <c r="DF55" s="426"/>
      <c r="DG55" s="426"/>
      <c r="DH55" s="426"/>
      <c r="DI55" s="426"/>
      <c r="DJ55" s="426"/>
      <c r="DK55" s="426"/>
      <c r="DL55" s="426"/>
      <c r="DM55" s="426"/>
      <c r="DN55" s="426"/>
      <c r="DO55" s="426"/>
      <c r="DP55" s="426"/>
      <c r="DQ55" s="426"/>
      <c r="DR55" s="426"/>
      <c r="DS55" s="426"/>
      <c r="DT55" s="426"/>
      <c r="DU55" s="426"/>
      <c r="DV55" s="426"/>
      <c r="DW55" s="426"/>
      <c r="DX55" s="426"/>
      <c r="DY55" s="426"/>
      <c r="DZ55" s="426"/>
      <c r="EA55" s="426"/>
      <c r="EB55" s="426"/>
      <c r="EC55" s="426"/>
      <c r="ED55" s="426"/>
      <c r="EE55" s="426"/>
    </row>
    <row r="56" spans="1:135" s="141" customFormat="1" ht="19.5" customHeight="1">
      <c r="A56" s="182"/>
      <c r="B56" s="360" t="s">
        <v>327</v>
      </c>
      <c r="C56" s="177">
        <v>0</v>
      </c>
      <c r="D56" s="178">
        <v>0</v>
      </c>
      <c r="E56" s="105">
        <v>0</v>
      </c>
      <c r="F56" s="178">
        <v>0</v>
      </c>
      <c r="G56" s="105">
        <v>0</v>
      </c>
      <c r="H56" s="178">
        <v>0</v>
      </c>
      <c r="I56" s="105">
        <v>0</v>
      </c>
      <c r="J56" s="178">
        <v>0</v>
      </c>
      <c r="K56" s="105">
        <v>0</v>
      </c>
      <c r="L56" s="178">
        <v>0</v>
      </c>
      <c r="M56" s="105">
        <v>0</v>
      </c>
      <c r="N56" s="178">
        <v>0</v>
      </c>
      <c r="O56" s="105">
        <v>0</v>
      </c>
      <c r="P56" s="178">
        <v>0</v>
      </c>
      <c r="Q56" s="105">
        <v>0</v>
      </c>
      <c r="R56" s="178">
        <v>0</v>
      </c>
      <c r="S56" s="105">
        <v>0</v>
      </c>
      <c r="T56" s="178">
        <v>0</v>
      </c>
      <c r="U56" s="105">
        <v>0</v>
      </c>
      <c r="V56" s="178">
        <v>0</v>
      </c>
      <c r="W56" s="105">
        <v>0</v>
      </c>
      <c r="X56" s="178">
        <v>0</v>
      </c>
      <c r="Y56" s="105">
        <v>0</v>
      </c>
      <c r="Z56" s="178">
        <v>0</v>
      </c>
      <c r="AA56" s="105">
        <v>0</v>
      </c>
      <c r="AB56" s="178">
        <v>0</v>
      </c>
      <c r="AC56" s="105">
        <v>0</v>
      </c>
      <c r="AD56" s="178">
        <v>0</v>
      </c>
      <c r="AE56" s="105">
        <v>0</v>
      </c>
      <c r="AF56" s="178">
        <v>0</v>
      </c>
      <c r="AG56" s="105">
        <v>0</v>
      </c>
      <c r="AH56" s="178">
        <v>0</v>
      </c>
      <c r="AI56" s="105">
        <v>0</v>
      </c>
      <c r="AJ56" s="178">
        <v>0</v>
      </c>
      <c r="AK56" s="105">
        <v>0</v>
      </c>
      <c r="AL56" s="178">
        <v>0</v>
      </c>
      <c r="AM56" s="105">
        <v>0</v>
      </c>
      <c r="AN56" s="178">
        <v>0</v>
      </c>
      <c r="AO56" s="105">
        <v>0</v>
      </c>
      <c r="AP56" s="178">
        <v>0</v>
      </c>
      <c r="AQ56" s="105">
        <v>0</v>
      </c>
      <c r="AR56" s="178">
        <v>0</v>
      </c>
      <c r="AS56" s="105">
        <v>0</v>
      </c>
      <c r="AT56" s="178">
        <v>0</v>
      </c>
      <c r="AU56" s="105" t="s">
        <v>308</v>
      </c>
      <c r="AV56" s="178" t="s">
        <v>308</v>
      </c>
      <c r="AW56" s="105">
        <v>0</v>
      </c>
      <c r="AX56" s="178">
        <v>0</v>
      </c>
      <c r="AY56" s="105">
        <v>0</v>
      </c>
      <c r="AZ56" s="178">
        <v>0</v>
      </c>
      <c r="BA56" s="105">
        <v>0</v>
      </c>
      <c r="BB56" s="178">
        <v>0</v>
      </c>
      <c r="BC56" s="105">
        <v>0</v>
      </c>
      <c r="BD56" s="178">
        <v>0</v>
      </c>
      <c r="BE56" s="105">
        <v>0</v>
      </c>
      <c r="BF56" s="178">
        <v>0</v>
      </c>
      <c r="BG56" s="105">
        <v>0</v>
      </c>
      <c r="BH56" s="178">
        <v>0</v>
      </c>
      <c r="BI56" s="105">
        <v>0</v>
      </c>
      <c r="BJ56" s="178">
        <v>0</v>
      </c>
      <c r="BK56" s="105">
        <v>0</v>
      </c>
      <c r="BL56" s="178">
        <v>0</v>
      </c>
      <c r="BM56" s="105" t="s">
        <v>308</v>
      </c>
      <c r="BN56" s="178" t="s">
        <v>308</v>
      </c>
      <c r="BO56" s="105">
        <v>0</v>
      </c>
      <c r="BP56" s="178">
        <v>0</v>
      </c>
      <c r="BQ56" s="105">
        <v>0</v>
      </c>
      <c r="BR56" s="177">
        <v>0</v>
      </c>
      <c r="BS56" s="105">
        <v>0</v>
      </c>
      <c r="BT56" s="178">
        <v>0</v>
      </c>
      <c r="BU56" s="105">
        <v>0</v>
      </c>
      <c r="BV56" s="178">
        <v>0</v>
      </c>
      <c r="BW56" s="105">
        <v>0</v>
      </c>
      <c r="BX56" s="178">
        <v>0</v>
      </c>
      <c r="BY56" s="105">
        <v>0</v>
      </c>
      <c r="BZ56" s="178">
        <v>0</v>
      </c>
      <c r="CA56" s="105">
        <v>0</v>
      </c>
      <c r="CB56" s="178">
        <v>0</v>
      </c>
      <c r="CC56" s="105">
        <v>0</v>
      </c>
      <c r="CD56" s="178">
        <v>0</v>
      </c>
      <c r="CE56" s="105">
        <v>0</v>
      </c>
      <c r="CF56" s="178">
        <v>0</v>
      </c>
      <c r="CG56" s="105">
        <v>0</v>
      </c>
      <c r="CH56" s="178">
        <v>0</v>
      </c>
      <c r="CI56" s="105">
        <v>0</v>
      </c>
      <c r="CJ56" s="178">
        <v>0</v>
      </c>
      <c r="CK56" s="105">
        <v>0</v>
      </c>
      <c r="CL56" s="178">
        <v>0</v>
      </c>
      <c r="CM56" s="105">
        <v>0</v>
      </c>
      <c r="CN56" s="178">
        <v>0</v>
      </c>
      <c r="CO56" s="105">
        <v>0</v>
      </c>
      <c r="CP56" s="178">
        <v>0</v>
      </c>
      <c r="CQ56" s="105">
        <v>0</v>
      </c>
      <c r="CR56" s="178">
        <v>0</v>
      </c>
      <c r="CS56" s="105">
        <v>0</v>
      </c>
      <c r="CT56" s="177">
        <v>0</v>
      </c>
      <c r="CU56" s="105" t="s">
        <v>308</v>
      </c>
      <c r="CV56" s="178" t="s">
        <v>308</v>
      </c>
      <c r="CW56" s="105" t="s">
        <v>308</v>
      </c>
      <c r="CX56" s="178" t="s">
        <v>308</v>
      </c>
      <c r="CY56" s="105" t="s">
        <v>308</v>
      </c>
      <c r="CZ56" s="178" t="s">
        <v>308</v>
      </c>
      <c r="DA56" s="105">
        <v>0</v>
      </c>
      <c r="DB56" s="178">
        <v>0</v>
      </c>
      <c r="DC56" s="105" t="s">
        <v>308</v>
      </c>
      <c r="DD56" s="178" t="s">
        <v>308</v>
      </c>
      <c r="DE56" s="426"/>
      <c r="DF56" s="426"/>
      <c r="DG56" s="426"/>
      <c r="DH56" s="426"/>
      <c r="DI56" s="426"/>
      <c r="DJ56" s="426"/>
      <c r="DK56" s="426"/>
      <c r="DL56" s="426"/>
      <c r="DM56" s="426"/>
      <c r="DN56" s="426"/>
      <c r="DO56" s="426"/>
      <c r="DP56" s="426"/>
      <c r="DQ56" s="426"/>
      <c r="DR56" s="426"/>
      <c r="DS56" s="426"/>
      <c r="DT56" s="426"/>
      <c r="DU56" s="426"/>
      <c r="DV56" s="426"/>
      <c r="DW56" s="426"/>
      <c r="DX56" s="426"/>
      <c r="DY56" s="426"/>
      <c r="DZ56" s="426"/>
      <c r="EA56" s="426"/>
      <c r="EB56" s="426"/>
      <c r="EC56" s="426"/>
      <c r="ED56" s="426"/>
      <c r="EE56" s="426"/>
    </row>
    <row r="57" spans="1:135" s="141" customFormat="1" ht="19.5" customHeight="1">
      <c r="A57" s="182"/>
      <c r="B57" s="360" t="s">
        <v>328</v>
      </c>
      <c r="C57" s="177">
        <v>0</v>
      </c>
      <c r="D57" s="181">
        <v>0</v>
      </c>
      <c r="E57" s="105">
        <v>0</v>
      </c>
      <c r="F57" s="181">
        <v>0</v>
      </c>
      <c r="G57" s="105">
        <v>0</v>
      </c>
      <c r="H57" s="181">
        <v>0</v>
      </c>
      <c r="I57" s="105">
        <v>0</v>
      </c>
      <c r="J57" s="181">
        <v>0</v>
      </c>
      <c r="K57" s="105">
        <v>0</v>
      </c>
      <c r="L57" s="181">
        <v>0</v>
      </c>
      <c r="M57" s="105">
        <v>0</v>
      </c>
      <c r="N57" s="181">
        <v>0</v>
      </c>
      <c r="O57" s="105">
        <v>0</v>
      </c>
      <c r="P57" s="181">
        <v>0</v>
      </c>
      <c r="Q57" s="105">
        <v>0</v>
      </c>
      <c r="R57" s="181">
        <v>0</v>
      </c>
      <c r="S57" s="105">
        <v>0</v>
      </c>
      <c r="T57" s="181">
        <v>0</v>
      </c>
      <c r="U57" s="105">
        <v>0</v>
      </c>
      <c r="V57" s="181">
        <v>0</v>
      </c>
      <c r="W57" s="105">
        <v>0</v>
      </c>
      <c r="X57" s="181">
        <v>0</v>
      </c>
      <c r="Y57" s="105">
        <v>0</v>
      </c>
      <c r="Z57" s="181">
        <v>0</v>
      </c>
      <c r="AA57" s="105">
        <v>0</v>
      </c>
      <c r="AB57" s="181">
        <v>0</v>
      </c>
      <c r="AC57" s="105">
        <v>0</v>
      </c>
      <c r="AD57" s="181">
        <v>0</v>
      </c>
      <c r="AE57" s="105">
        <v>0</v>
      </c>
      <c r="AF57" s="181">
        <v>0</v>
      </c>
      <c r="AG57" s="105">
        <v>0</v>
      </c>
      <c r="AH57" s="181">
        <v>0</v>
      </c>
      <c r="AI57" s="105">
        <v>0</v>
      </c>
      <c r="AJ57" s="181">
        <v>0</v>
      </c>
      <c r="AK57" s="105">
        <v>0</v>
      </c>
      <c r="AL57" s="181">
        <v>0</v>
      </c>
      <c r="AM57" s="105">
        <v>0</v>
      </c>
      <c r="AN57" s="181">
        <v>0</v>
      </c>
      <c r="AO57" s="105">
        <v>0</v>
      </c>
      <c r="AP57" s="181">
        <v>0</v>
      </c>
      <c r="AQ57" s="105">
        <v>0</v>
      </c>
      <c r="AR57" s="181">
        <v>0</v>
      </c>
      <c r="AS57" s="105">
        <v>0</v>
      </c>
      <c r="AT57" s="181">
        <v>0</v>
      </c>
      <c r="AU57" s="105" t="s">
        <v>308</v>
      </c>
      <c r="AV57" s="181" t="s">
        <v>308</v>
      </c>
      <c r="AW57" s="105">
        <v>0</v>
      </c>
      <c r="AX57" s="181">
        <v>0</v>
      </c>
      <c r="AY57" s="105">
        <v>0</v>
      </c>
      <c r="AZ57" s="181">
        <v>0</v>
      </c>
      <c r="BA57" s="105">
        <v>0</v>
      </c>
      <c r="BB57" s="181">
        <v>0</v>
      </c>
      <c r="BC57" s="105">
        <v>0</v>
      </c>
      <c r="BD57" s="181">
        <v>0</v>
      </c>
      <c r="BE57" s="105">
        <v>0</v>
      </c>
      <c r="BF57" s="181">
        <v>0</v>
      </c>
      <c r="BG57" s="105">
        <v>0</v>
      </c>
      <c r="BH57" s="181">
        <v>0</v>
      </c>
      <c r="BI57" s="105">
        <v>0</v>
      </c>
      <c r="BJ57" s="181">
        <v>0</v>
      </c>
      <c r="BK57" s="105">
        <v>0</v>
      </c>
      <c r="BL57" s="181">
        <v>0</v>
      </c>
      <c r="BM57" s="105" t="s">
        <v>308</v>
      </c>
      <c r="BN57" s="181" t="s">
        <v>308</v>
      </c>
      <c r="BO57" s="105">
        <v>0</v>
      </c>
      <c r="BP57" s="181">
        <v>0</v>
      </c>
      <c r="BQ57" s="105">
        <v>0</v>
      </c>
      <c r="BR57" s="177">
        <v>0</v>
      </c>
      <c r="BS57" s="105">
        <v>0</v>
      </c>
      <c r="BT57" s="181">
        <v>0</v>
      </c>
      <c r="BU57" s="105">
        <v>0</v>
      </c>
      <c r="BV57" s="181">
        <v>0</v>
      </c>
      <c r="BW57" s="105">
        <v>0</v>
      </c>
      <c r="BX57" s="181">
        <v>0</v>
      </c>
      <c r="BY57" s="105">
        <v>0</v>
      </c>
      <c r="BZ57" s="181">
        <v>0</v>
      </c>
      <c r="CA57" s="105">
        <v>0</v>
      </c>
      <c r="CB57" s="181">
        <v>0</v>
      </c>
      <c r="CC57" s="105">
        <v>0</v>
      </c>
      <c r="CD57" s="181">
        <v>0</v>
      </c>
      <c r="CE57" s="105">
        <v>0</v>
      </c>
      <c r="CF57" s="181">
        <v>0</v>
      </c>
      <c r="CG57" s="105">
        <v>0</v>
      </c>
      <c r="CH57" s="181">
        <v>0</v>
      </c>
      <c r="CI57" s="105">
        <v>0</v>
      </c>
      <c r="CJ57" s="181">
        <v>0</v>
      </c>
      <c r="CK57" s="105">
        <v>0</v>
      </c>
      <c r="CL57" s="181">
        <v>0</v>
      </c>
      <c r="CM57" s="105">
        <v>0</v>
      </c>
      <c r="CN57" s="181">
        <v>0</v>
      </c>
      <c r="CO57" s="105">
        <v>0</v>
      </c>
      <c r="CP57" s="181">
        <v>0</v>
      </c>
      <c r="CQ57" s="105">
        <v>0</v>
      </c>
      <c r="CR57" s="181">
        <v>0</v>
      </c>
      <c r="CS57" s="105">
        <v>0</v>
      </c>
      <c r="CT57" s="177">
        <v>0</v>
      </c>
      <c r="CU57" s="105" t="s">
        <v>308</v>
      </c>
      <c r="CV57" s="181" t="s">
        <v>308</v>
      </c>
      <c r="CW57" s="105" t="s">
        <v>308</v>
      </c>
      <c r="CX57" s="181" t="s">
        <v>308</v>
      </c>
      <c r="CY57" s="105" t="s">
        <v>308</v>
      </c>
      <c r="CZ57" s="181" t="s">
        <v>308</v>
      </c>
      <c r="DA57" s="105">
        <v>0</v>
      </c>
      <c r="DB57" s="181">
        <v>0</v>
      </c>
      <c r="DC57" s="105" t="s">
        <v>308</v>
      </c>
      <c r="DD57" s="181" t="s">
        <v>308</v>
      </c>
      <c r="DE57" s="426"/>
      <c r="DF57" s="426"/>
      <c r="DG57" s="426"/>
      <c r="DH57" s="426"/>
      <c r="DI57" s="426"/>
      <c r="DJ57" s="426"/>
      <c r="DK57" s="426"/>
      <c r="DL57" s="426"/>
      <c r="DM57" s="426"/>
      <c r="DN57" s="426"/>
      <c r="DO57" s="426"/>
      <c r="DP57" s="426"/>
      <c r="DQ57" s="426"/>
      <c r="DR57" s="426"/>
      <c r="DS57" s="426"/>
      <c r="DT57" s="426"/>
      <c r="DU57" s="426"/>
      <c r="DV57" s="426"/>
      <c r="DW57" s="426"/>
      <c r="DX57" s="426"/>
      <c r="DY57" s="426"/>
      <c r="DZ57" s="426"/>
      <c r="EA57" s="426"/>
      <c r="EB57" s="426"/>
      <c r="EC57" s="426"/>
      <c r="ED57" s="426"/>
      <c r="EE57" s="426"/>
    </row>
    <row r="58" spans="1:135" s="141" customFormat="1" ht="16.5" customHeight="1">
      <c r="A58" s="140"/>
      <c r="B58" s="362" t="s">
        <v>330</v>
      </c>
      <c r="C58" s="177">
        <v>3459.1303432499999</v>
      </c>
      <c r="D58" s="181">
        <v>5.9205099044906691</v>
      </c>
      <c r="E58" s="105">
        <v>77.371829000000005</v>
      </c>
      <c r="F58" s="181">
        <v>0.26237807897364385</v>
      </c>
      <c r="G58" s="105">
        <v>3.0569999999999998E-3</v>
      </c>
      <c r="H58" s="181">
        <v>1.6407791676625467E-5</v>
      </c>
      <c r="I58" s="105">
        <v>263.55109843999998</v>
      </c>
      <c r="J58" s="181">
        <v>2.298160479533117</v>
      </c>
      <c r="K58" s="105">
        <v>32.961590999999999</v>
      </c>
      <c r="L58" s="181">
        <v>0.17217764747733533</v>
      </c>
      <c r="M58" s="105">
        <v>64.016683</v>
      </c>
      <c r="N58" s="181">
        <v>0.46160719700594777</v>
      </c>
      <c r="O58" s="105">
        <v>0</v>
      </c>
      <c r="P58" s="181">
        <v>0</v>
      </c>
      <c r="Q58" s="105">
        <v>58.542917549999999</v>
      </c>
      <c r="R58" s="181">
        <v>1.3906881172928294</v>
      </c>
      <c r="S58" s="105">
        <v>765.01548020999996</v>
      </c>
      <c r="T58" s="181">
        <v>15.100933532356342</v>
      </c>
      <c r="U58" s="105">
        <v>9252.8185377299997</v>
      </c>
      <c r="V58" s="181">
        <v>39.099541461988423</v>
      </c>
      <c r="W58" s="105">
        <v>56.480446000000001</v>
      </c>
      <c r="X58" s="181">
        <v>2.5700739052452</v>
      </c>
      <c r="Y58" s="105">
        <v>47.096885579999999</v>
      </c>
      <c r="Z58" s="181">
        <v>1.4107810095364046</v>
      </c>
      <c r="AA58" s="105">
        <v>100</v>
      </c>
      <c r="AB58" s="181">
        <v>9.8353860512693299</v>
      </c>
      <c r="AC58" s="105">
        <v>0</v>
      </c>
      <c r="AD58" s="181">
        <v>0</v>
      </c>
      <c r="AE58" s="105">
        <v>0</v>
      </c>
      <c r="AF58" s="181">
        <v>0</v>
      </c>
      <c r="AG58" s="105">
        <v>56.669438999999997</v>
      </c>
      <c r="AH58" s="181">
        <v>3.032121476461926</v>
      </c>
      <c r="AI58" s="105">
        <v>70.120658000000006</v>
      </c>
      <c r="AJ58" s="181">
        <v>19.99464090482304</v>
      </c>
      <c r="AK58" s="105">
        <v>74.181442169999997</v>
      </c>
      <c r="AL58" s="181">
        <v>1.2046062692283093</v>
      </c>
      <c r="AM58" s="105">
        <v>8.8833269999999995</v>
      </c>
      <c r="AN58" s="181">
        <v>0.39222947732522712</v>
      </c>
      <c r="AO58" s="105">
        <v>0</v>
      </c>
      <c r="AP58" s="181">
        <v>0</v>
      </c>
      <c r="AQ58" s="105">
        <v>0</v>
      </c>
      <c r="AR58" s="181">
        <v>0</v>
      </c>
      <c r="AS58" s="105">
        <v>70.948504999999997</v>
      </c>
      <c r="AT58" s="181">
        <v>4.2933670831169195</v>
      </c>
      <c r="AU58" s="105" t="s">
        <v>308</v>
      </c>
      <c r="AV58" s="181" t="s">
        <v>308</v>
      </c>
      <c r="AW58" s="105">
        <v>1.5123070000000001</v>
      </c>
      <c r="AX58" s="181">
        <v>3.5514989367938614E-2</v>
      </c>
      <c r="AY58" s="105">
        <v>0</v>
      </c>
      <c r="AZ58" s="181">
        <v>0</v>
      </c>
      <c r="BA58" s="105">
        <v>0</v>
      </c>
      <c r="BB58" s="181">
        <v>0</v>
      </c>
      <c r="BC58" s="105">
        <v>0</v>
      </c>
      <c r="BD58" s="181">
        <v>0</v>
      </c>
      <c r="BE58" s="105">
        <v>0</v>
      </c>
      <c r="BF58" s="181">
        <v>0</v>
      </c>
      <c r="BG58" s="105">
        <v>13.026978</v>
      </c>
      <c r="BH58" s="181">
        <v>1.111401412763444</v>
      </c>
      <c r="BI58" s="105">
        <v>0</v>
      </c>
      <c r="BJ58" s="181">
        <v>0</v>
      </c>
      <c r="BK58" s="105">
        <v>0</v>
      </c>
      <c r="BL58" s="181">
        <v>0</v>
      </c>
      <c r="BM58" s="105" t="s">
        <v>308</v>
      </c>
      <c r="BN58" s="181" t="s">
        <v>308</v>
      </c>
      <c r="BO58" s="105">
        <v>11.147253429999999</v>
      </c>
      <c r="BP58" s="181">
        <v>4.3708087080198075</v>
      </c>
      <c r="BQ58" s="105">
        <v>0</v>
      </c>
      <c r="BR58" s="177">
        <v>0</v>
      </c>
      <c r="BS58" s="105">
        <v>0</v>
      </c>
      <c r="BT58" s="181">
        <v>0</v>
      </c>
      <c r="BU58" s="105">
        <v>0</v>
      </c>
      <c r="BV58" s="181">
        <v>0</v>
      </c>
      <c r="BW58" s="105">
        <v>49.743708999999996</v>
      </c>
      <c r="BX58" s="181">
        <v>42.323982245809191</v>
      </c>
      <c r="BY58" s="105">
        <v>640.64751100000001</v>
      </c>
      <c r="BZ58" s="181">
        <v>42.361960163282099</v>
      </c>
      <c r="CA58" s="105">
        <v>0</v>
      </c>
      <c r="CB58" s="181">
        <v>0</v>
      </c>
      <c r="CC58" s="105">
        <v>0</v>
      </c>
      <c r="CD58" s="181">
        <v>0</v>
      </c>
      <c r="CE58" s="105">
        <v>0</v>
      </c>
      <c r="CF58" s="181">
        <v>0</v>
      </c>
      <c r="CG58" s="105">
        <v>3.4962273399999999</v>
      </c>
      <c r="CH58" s="181">
        <v>1.8266178171970695</v>
      </c>
      <c r="CI58" s="105">
        <v>0</v>
      </c>
      <c r="CJ58" s="181">
        <v>0</v>
      </c>
      <c r="CK58" s="105">
        <v>0</v>
      </c>
      <c r="CL58" s="181">
        <v>0</v>
      </c>
      <c r="CM58" s="105">
        <v>0</v>
      </c>
      <c r="CN58" s="181">
        <v>0</v>
      </c>
      <c r="CO58" s="105">
        <v>0</v>
      </c>
      <c r="CP58" s="181">
        <v>0</v>
      </c>
      <c r="CQ58" s="105">
        <v>5.1008999999999999E-2</v>
      </c>
      <c r="CR58" s="181">
        <v>0.41186195369792827</v>
      </c>
      <c r="CS58" s="105">
        <v>0</v>
      </c>
      <c r="CT58" s="177">
        <v>0</v>
      </c>
      <c r="CU58" s="105" t="s">
        <v>308</v>
      </c>
      <c r="CV58" s="181" t="s">
        <v>308</v>
      </c>
      <c r="CW58" s="105" t="s">
        <v>308</v>
      </c>
      <c r="CX58" s="181" t="s">
        <v>308</v>
      </c>
      <c r="CY58" s="105" t="s">
        <v>308</v>
      </c>
      <c r="CZ58" s="181" t="s">
        <v>308</v>
      </c>
      <c r="DA58" s="105">
        <v>4.5342149999999997</v>
      </c>
      <c r="DB58" s="181">
        <v>8.0488674090610743</v>
      </c>
      <c r="DC58" s="105" t="s">
        <v>308</v>
      </c>
      <c r="DD58" s="181" t="s">
        <v>308</v>
      </c>
      <c r="DE58" s="426"/>
      <c r="DF58" s="426"/>
      <c r="DG58" s="426"/>
      <c r="DH58" s="426"/>
      <c r="DI58" s="426"/>
      <c r="DJ58" s="426"/>
      <c r="DK58" s="426"/>
      <c r="DL58" s="426"/>
      <c r="DM58" s="426"/>
      <c r="DN58" s="426"/>
      <c r="DO58" s="426"/>
      <c r="DP58" s="426"/>
      <c r="DQ58" s="426"/>
      <c r="DR58" s="426"/>
      <c r="DS58" s="426"/>
      <c r="DT58" s="426"/>
      <c r="DU58" s="426"/>
      <c r="DV58" s="426"/>
      <c r="DW58" s="426"/>
      <c r="DX58" s="426"/>
      <c r="DY58" s="426"/>
      <c r="DZ58" s="426"/>
      <c r="EA58" s="426"/>
      <c r="EB58" s="426"/>
      <c r="EC58" s="426"/>
      <c r="ED58" s="426"/>
      <c r="EE58" s="426"/>
    </row>
    <row r="59" spans="1:135" s="141" customFormat="1" ht="16.5" customHeight="1">
      <c r="A59" s="140"/>
      <c r="B59" s="363"/>
      <c r="C59" s="364"/>
      <c r="D59" s="349"/>
      <c r="E59" s="364"/>
      <c r="F59" s="349"/>
      <c r="G59" s="364"/>
      <c r="H59" s="349"/>
      <c r="I59" s="364"/>
      <c r="J59" s="349"/>
      <c r="K59" s="364"/>
      <c r="L59" s="349"/>
      <c r="M59" s="364"/>
      <c r="N59" s="349"/>
      <c r="O59" s="364"/>
      <c r="P59" s="349"/>
      <c r="Q59" s="364"/>
      <c r="R59" s="349"/>
      <c r="S59" s="364"/>
      <c r="T59" s="349"/>
      <c r="U59" s="364"/>
      <c r="V59" s="349"/>
      <c r="W59" s="364"/>
      <c r="X59" s="349"/>
      <c r="Y59" s="364"/>
      <c r="Z59" s="349"/>
      <c r="AA59" s="364"/>
      <c r="AB59" s="349"/>
      <c r="AC59" s="364"/>
      <c r="AD59" s="349"/>
      <c r="AE59" s="364"/>
      <c r="AF59" s="349"/>
      <c r="AG59" s="364"/>
      <c r="AH59" s="349"/>
      <c r="AI59" s="364"/>
      <c r="AJ59" s="349"/>
      <c r="AK59" s="364"/>
      <c r="AL59" s="349"/>
      <c r="AM59" s="364"/>
      <c r="AN59" s="349"/>
      <c r="AO59" s="364"/>
      <c r="AP59" s="349"/>
      <c r="AQ59" s="364"/>
      <c r="AR59" s="349"/>
      <c r="AS59" s="364"/>
      <c r="AT59" s="349"/>
      <c r="AU59" s="364"/>
      <c r="AV59" s="349"/>
      <c r="AW59" s="364"/>
      <c r="AX59" s="349"/>
      <c r="AY59" s="364"/>
      <c r="AZ59" s="349"/>
      <c r="BA59" s="364"/>
      <c r="BB59" s="349"/>
      <c r="BC59" s="364"/>
      <c r="BD59" s="349"/>
      <c r="BE59" s="364"/>
      <c r="BF59" s="349"/>
      <c r="BG59" s="364"/>
      <c r="BH59" s="349"/>
      <c r="BI59" s="364"/>
      <c r="BJ59" s="349"/>
      <c r="BK59" s="364"/>
      <c r="BL59" s="349"/>
      <c r="BM59" s="364"/>
      <c r="BN59" s="349"/>
      <c r="BO59" s="364"/>
      <c r="BP59" s="349"/>
      <c r="BQ59" s="364"/>
      <c r="BR59" s="349"/>
      <c r="BS59" s="364"/>
      <c r="BT59" s="349"/>
      <c r="BU59" s="364"/>
      <c r="BV59" s="349"/>
      <c r="BW59" s="364"/>
      <c r="BX59" s="349"/>
      <c r="BY59" s="364"/>
      <c r="BZ59" s="349"/>
      <c r="CA59" s="364"/>
      <c r="CB59" s="349"/>
      <c r="CC59" s="364"/>
      <c r="CD59" s="349"/>
      <c r="CE59" s="364"/>
      <c r="CF59" s="349"/>
      <c r="CG59" s="364"/>
      <c r="CH59" s="349"/>
      <c r="CI59" s="364"/>
      <c r="CJ59" s="349"/>
      <c r="CK59" s="364"/>
      <c r="CL59" s="349"/>
      <c r="CM59" s="364"/>
      <c r="CN59" s="349"/>
      <c r="CO59" s="364"/>
      <c r="CP59" s="349"/>
      <c r="CQ59" s="364"/>
      <c r="CR59" s="349"/>
      <c r="CS59" s="364"/>
      <c r="CT59" s="349"/>
      <c r="CU59" s="364"/>
      <c r="CV59" s="349"/>
      <c r="CW59" s="364"/>
      <c r="CX59" s="349"/>
      <c r="CY59" s="364"/>
      <c r="CZ59" s="349"/>
      <c r="DA59" s="364"/>
      <c r="DB59" s="349"/>
      <c r="DC59" s="364"/>
      <c r="DD59" s="349"/>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c r="ED59" s="80"/>
      <c r="EE59" s="80"/>
    </row>
    <row r="60" spans="1:135" ht="20.100000000000001" customHeight="1">
      <c r="B60" s="440" t="s">
        <v>90</v>
      </c>
      <c r="C60" s="440"/>
      <c r="D60" s="440"/>
      <c r="E60" s="440"/>
      <c r="F60" s="440"/>
      <c r="G60" s="440"/>
      <c r="H60" s="440"/>
      <c r="I60" s="440"/>
      <c r="J60" s="440"/>
      <c r="K60" s="440"/>
      <c r="L60" s="440"/>
      <c r="M60" s="440"/>
      <c r="N60" s="440"/>
      <c r="O60" s="440"/>
      <c r="P60" s="440"/>
      <c r="Q60" s="440"/>
      <c r="R60" s="440"/>
      <c r="S60" s="440"/>
      <c r="T60" s="440"/>
      <c r="U60" s="440"/>
      <c r="V60" s="440"/>
      <c r="W60" s="440"/>
      <c r="X60" s="440"/>
      <c r="Y60" s="440"/>
      <c r="Z60" s="440"/>
      <c r="AA60" s="440"/>
      <c r="AB60" s="440"/>
      <c r="AC60" s="440"/>
      <c r="AD60" s="440"/>
      <c r="AE60" s="440"/>
      <c r="AF60" s="440"/>
      <c r="AG60" s="440"/>
      <c r="AH60" s="440"/>
      <c r="AI60" s="440"/>
      <c r="AJ60" s="440"/>
      <c r="AK60" s="440"/>
      <c r="AL60" s="440"/>
      <c r="AM60" s="440"/>
      <c r="AN60" s="440"/>
      <c r="AO60" s="440"/>
      <c r="AP60" s="440"/>
      <c r="AQ60" s="440"/>
      <c r="AR60" s="440"/>
      <c r="AS60" s="440"/>
      <c r="AT60" s="440"/>
      <c r="AU60" s="440"/>
      <c r="AV60" s="440"/>
      <c r="AW60" s="440"/>
      <c r="AX60" s="440"/>
      <c r="AY60" s="440"/>
      <c r="AZ60" s="440"/>
      <c r="BA60" s="440"/>
      <c r="BB60" s="440"/>
      <c r="BC60" s="440"/>
      <c r="BD60" s="440"/>
      <c r="BE60" s="440"/>
      <c r="BF60" s="440"/>
      <c r="BG60" s="440"/>
      <c r="BH60" s="440"/>
      <c r="BI60" s="440"/>
      <c r="BJ60" s="440"/>
      <c r="BK60" s="440"/>
      <c r="BL60" s="440"/>
      <c r="BM60" s="440"/>
      <c r="BN60" s="440"/>
      <c r="BO60" s="440"/>
      <c r="BP60" s="440"/>
      <c r="BQ60" s="440"/>
      <c r="BR60" s="440"/>
      <c r="BS60" s="440"/>
      <c r="BT60" s="440"/>
      <c r="BU60" s="440"/>
      <c r="BV60" s="440"/>
      <c r="BW60" s="440"/>
      <c r="BX60" s="440"/>
      <c r="BY60" s="440"/>
      <c r="BZ60" s="440"/>
      <c r="CA60" s="440"/>
      <c r="CB60" s="440"/>
      <c r="CC60" s="440"/>
      <c r="CD60" s="440"/>
      <c r="CE60" s="440"/>
      <c r="CF60" s="440"/>
      <c r="CG60" s="440"/>
      <c r="CH60" s="440"/>
      <c r="CI60" s="440"/>
      <c r="CJ60" s="440"/>
      <c r="CK60" s="440"/>
      <c r="CL60" s="440"/>
      <c r="CM60" s="440"/>
      <c r="CN60" s="440"/>
      <c r="CO60" s="440"/>
      <c r="CP60" s="440"/>
      <c r="CQ60" s="440"/>
      <c r="CR60" s="440"/>
      <c r="CS60" s="440"/>
      <c r="CT60" s="440"/>
      <c r="CU60" s="440"/>
      <c r="CV60" s="440"/>
      <c r="CW60" s="440"/>
      <c r="CX60" s="440"/>
      <c r="CY60" s="439"/>
      <c r="CZ60" s="439"/>
      <c r="DA60" s="439"/>
      <c r="DB60" s="439"/>
      <c r="DC60" s="439"/>
      <c r="DD60" s="439"/>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c r="ED60" s="80"/>
      <c r="EE60" s="80"/>
    </row>
    <row r="61" spans="1:135" ht="20.100000000000001" customHeight="1">
      <c r="B61" s="298"/>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63"/>
      <c r="DB61" s="63"/>
      <c r="DC61" s="63"/>
      <c r="DD61" s="63"/>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c r="ED61" s="80"/>
      <c r="EE61" s="80"/>
    </row>
    <row r="62" spans="1:135" ht="20.100000000000001" customHeight="1">
      <c r="B62" s="63"/>
    </row>
    <row r="63" spans="1:135" ht="15" hidden="1"/>
    <row r="64" spans="1:135"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3">
    <mergeCell ref="CC6:CD6"/>
    <mergeCell ref="CE6:CF6"/>
    <mergeCell ref="CG6:CH6"/>
    <mergeCell ref="CY6:CZ6"/>
    <mergeCell ref="CS6:CT6"/>
    <mergeCell ref="CU6:CV6"/>
    <mergeCell ref="CW6:CX6"/>
    <mergeCell ref="CI6:CJ6"/>
    <mergeCell ref="CK6:CL6"/>
    <mergeCell ref="CM6:CN6"/>
    <mergeCell ref="CO6:CP6"/>
    <mergeCell ref="CQ6:CR6"/>
    <mergeCell ref="BS6:BT6"/>
    <mergeCell ref="BU6:BV6"/>
    <mergeCell ref="BW6:BX6"/>
    <mergeCell ref="BY6:BZ6"/>
    <mergeCell ref="CA6:CB6"/>
    <mergeCell ref="BI6:BJ6"/>
    <mergeCell ref="BK6:BL6"/>
    <mergeCell ref="BM6:BN6"/>
    <mergeCell ref="BO6:BP6"/>
    <mergeCell ref="BQ6:BR6"/>
    <mergeCell ref="AY6:AZ6"/>
    <mergeCell ref="BA6:BB6"/>
    <mergeCell ref="BC6:BD6"/>
    <mergeCell ref="BE6:BF6"/>
    <mergeCell ref="BG6:BH6"/>
    <mergeCell ref="AO6:AP6"/>
    <mergeCell ref="AQ6:AR6"/>
    <mergeCell ref="AS6:AT6"/>
    <mergeCell ref="AU6:AV6"/>
    <mergeCell ref="AW6:AX6"/>
    <mergeCell ref="C6:D6"/>
    <mergeCell ref="E6:F6"/>
    <mergeCell ref="G6:H6"/>
    <mergeCell ref="I6:J6"/>
    <mergeCell ref="K6:L6"/>
    <mergeCell ref="DA6:DB6"/>
    <mergeCell ref="DC6:DD6"/>
    <mergeCell ref="W6:X6"/>
    <mergeCell ref="Y6:Z6"/>
    <mergeCell ref="M6:N6"/>
    <mergeCell ref="O6:P6"/>
    <mergeCell ref="Q6:R6"/>
    <mergeCell ref="S6:T6"/>
    <mergeCell ref="U6:V6"/>
    <mergeCell ref="AA6:AB6"/>
    <mergeCell ref="AC6:AD6"/>
    <mergeCell ref="AE6:AF6"/>
    <mergeCell ref="AG6:AH6"/>
    <mergeCell ref="AI6:AJ6"/>
    <mergeCell ref="AK6:AL6"/>
    <mergeCell ref="AM6:AN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D2" sqref="D2"/>
    </sheetView>
  </sheetViews>
  <sheetFormatPr baseColWidth="10" defaultColWidth="0" defaultRowHeight="15" zeroHeight="1"/>
  <cols>
    <col min="1" max="1" width="11.7109375" style="44" customWidth="1"/>
    <col min="2" max="2" width="107.85546875" style="44" customWidth="1"/>
    <col min="3" max="3" width="11.7109375" style="44" customWidth="1"/>
    <col min="4" max="5" width="11.42578125" style="44" customWidth="1"/>
    <col min="6" max="102" width="0" style="44" hidden="1" customWidth="1"/>
    <col min="103" max="16384" width="11.42578125" style="52" hidden="1"/>
  </cols>
  <sheetData>
    <row r="1" spans="1:102" s="200" customFormat="1" ht="90"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row>
    <row r="2" spans="1:102" s="200" customFormat="1" ht="26.2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row>
    <row r="3" spans="1:102" ht="75.75" customHeight="1">
      <c r="B3" s="409" t="s">
        <v>205</v>
      </c>
      <c r="F3" s="74"/>
    </row>
    <row r="4" spans="1:102" ht="118.15" customHeight="1">
      <c r="B4" s="656" t="s">
        <v>301</v>
      </c>
      <c r="F4" s="74"/>
    </row>
    <row r="5" spans="1:102" ht="20.100000000000001" customHeight="1">
      <c r="B5" s="656"/>
      <c r="F5" s="74"/>
    </row>
    <row r="6" spans="1:102" ht="36.75" customHeight="1">
      <c r="B6" s="656"/>
      <c r="F6" s="74"/>
    </row>
    <row r="7" spans="1:102" ht="121.15" customHeight="1">
      <c r="B7" s="656"/>
      <c r="F7" s="74"/>
    </row>
    <row r="8" spans="1:102" ht="83.25" customHeight="1">
      <c r="B8" s="410"/>
      <c r="F8" s="74"/>
    </row>
    <row r="9" spans="1:102" ht="20.100000000000001" hidden="1" customHeight="1">
      <c r="B9" s="657"/>
      <c r="F9" s="74"/>
    </row>
    <row r="10" spans="1:102" ht="20.100000000000001" hidden="1" customHeight="1">
      <c r="B10" s="657"/>
      <c r="F10" s="74"/>
    </row>
    <row r="11" spans="1:102" ht="20.100000000000001" hidden="1" customHeight="1">
      <c r="B11" s="657"/>
      <c r="F11" s="74"/>
    </row>
    <row r="12" spans="1:102" ht="20.100000000000001" hidden="1" customHeight="1">
      <c r="B12" s="657"/>
      <c r="F12" s="74"/>
    </row>
    <row r="13" spans="1:102" ht="20.100000000000001" hidden="1" customHeight="1">
      <c r="B13" s="657"/>
      <c r="F13" s="74"/>
    </row>
    <row r="14" spans="1:102" ht="20.100000000000001" hidden="1" customHeight="1">
      <c r="B14" s="657"/>
      <c r="F14" s="74"/>
    </row>
    <row r="15" spans="1:102" ht="20.100000000000001" hidden="1" customHeight="1">
      <c r="B15" s="657"/>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8"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7109375" style="85" customWidth="1"/>
    <col min="2" max="2" width="101.85546875" style="85" customWidth="1"/>
    <col min="3" max="55" width="17.85546875" style="85" customWidth="1"/>
    <col min="56" max="56" width="11.42578125" style="85" customWidth="1"/>
    <col min="57" max="104" width="11.42578125" style="85" hidden="1" customWidth="1"/>
    <col min="105" max="255" width="11.42578125" style="86" hidden="1" customWidth="1"/>
    <col min="256" max="256" width="8.7109375" style="86" hidden="1" customWidth="1"/>
    <col min="257" max="257" width="101.28515625" style="86" hidden="1" customWidth="1"/>
    <col min="258" max="258" width="16.7109375" style="86" hidden="1" customWidth="1"/>
    <col min="259" max="281" width="18" style="86" hidden="1" customWidth="1"/>
    <col min="282" max="282" width="19.42578125" style="86" hidden="1" customWidth="1"/>
    <col min="283" max="283" width="17.85546875" style="86" hidden="1" customWidth="1"/>
    <col min="284" max="284" width="19.85546875" style="86" hidden="1" customWidth="1"/>
    <col min="285" max="292" width="18" style="86" hidden="1" customWidth="1"/>
    <col min="293" max="293" width="20.140625" style="86" hidden="1" customWidth="1"/>
    <col min="294" max="294" width="19.85546875" style="86" hidden="1" customWidth="1"/>
    <col min="295" max="309" width="18" style="86" hidden="1" customWidth="1"/>
    <col min="310" max="357" width="11.42578125" style="86" hidden="1" customWidth="1"/>
    <col min="358" max="511" width="11.42578125" style="86" hidden="1"/>
    <col min="512" max="512" width="8.7109375" style="86" hidden="1" customWidth="1"/>
    <col min="513" max="513" width="101.28515625" style="86" hidden="1" customWidth="1"/>
    <col min="514" max="514" width="16.7109375" style="86" hidden="1" customWidth="1"/>
    <col min="515" max="537" width="18" style="86" hidden="1" customWidth="1"/>
    <col min="538" max="538" width="19.42578125" style="86" hidden="1" customWidth="1"/>
    <col min="539" max="539" width="17.85546875" style="86" hidden="1" customWidth="1"/>
    <col min="540" max="540" width="19.85546875" style="86" hidden="1" customWidth="1"/>
    <col min="541" max="548" width="18" style="86" hidden="1" customWidth="1"/>
    <col min="549" max="549" width="20.140625" style="86" hidden="1" customWidth="1"/>
    <col min="550" max="550" width="19.85546875" style="86" hidden="1" customWidth="1"/>
    <col min="551" max="565" width="18" style="86" hidden="1" customWidth="1"/>
    <col min="566" max="613" width="11.42578125" style="86" hidden="1" customWidth="1"/>
    <col min="614" max="767" width="11.42578125" style="86" hidden="1"/>
    <col min="768" max="768" width="8.7109375" style="86" hidden="1" customWidth="1"/>
    <col min="769" max="769" width="101.28515625" style="86" hidden="1" customWidth="1"/>
    <col min="770" max="770" width="16.7109375" style="86" hidden="1" customWidth="1"/>
    <col min="771" max="793" width="18" style="86" hidden="1" customWidth="1"/>
    <col min="794" max="794" width="19.42578125" style="86" hidden="1" customWidth="1"/>
    <col min="795" max="795" width="17.85546875" style="86" hidden="1" customWidth="1"/>
    <col min="796" max="796" width="19.85546875" style="86" hidden="1" customWidth="1"/>
    <col min="797" max="804" width="18" style="86" hidden="1" customWidth="1"/>
    <col min="805" max="805" width="20.140625" style="86" hidden="1" customWidth="1"/>
    <col min="806" max="806" width="19.85546875" style="86" hidden="1" customWidth="1"/>
    <col min="807" max="821" width="18" style="86" hidden="1" customWidth="1"/>
    <col min="822" max="869" width="11.42578125" style="86" hidden="1" customWidth="1"/>
    <col min="870" max="1023" width="11.42578125" style="86" hidden="1"/>
    <col min="1024" max="1024" width="8.7109375" style="86" hidden="1" customWidth="1"/>
    <col min="1025" max="1025" width="101.28515625" style="86" hidden="1" customWidth="1"/>
    <col min="1026" max="1026" width="16.7109375" style="86" hidden="1" customWidth="1"/>
    <col min="1027" max="1049" width="18" style="86" hidden="1" customWidth="1"/>
    <col min="1050" max="1050" width="19.42578125" style="86" hidden="1" customWidth="1"/>
    <col min="1051" max="1051" width="17.85546875" style="86" hidden="1" customWidth="1"/>
    <col min="1052" max="1052" width="19.85546875" style="86" hidden="1" customWidth="1"/>
    <col min="1053" max="1060" width="18" style="86" hidden="1" customWidth="1"/>
    <col min="1061" max="1061" width="20.140625" style="86" hidden="1" customWidth="1"/>
    <col min="1062" max="1062" width="19.85546875" style="86" hidden="1" customWidth="1"/>
    <col min="1063" max="1077" width="18" style="86" hidden="1" customWidth="1"/>
    <col min="1078" max="1125" width="11.42578125" style="86" hidden="1" customWidth="1"/>
    <col min="1126" max="1279" width="11.42578125" style="86" hidden="1"/>
    <col min="1280" max="1280" width="8.7109375" style="86" hidden="1" customWidth="1"/>
    <col min="1281" max="1281" width="101.28515625" style="86" hidden="1" customWidth="1"/>
    <col min="1282" max="1282" width="16.7109375" style="86" hidden="1" customWidth="1"/>
    <col min="1283" max="1305" width="18" style="86" hidden="1" customWidth="1"/>
    <col min="1306" max="1306" width="19.42578125" style="86" hidden="1" customWidth="1"/>
    <col min="1307" max="1307" width="17.85546875" style="86" hidden="1" customWidth="1"/>
    <col min="1308" max="1308" width="19.85546875" style="86" hidden="1" customWidth="1"/>
    <col min="1309" max="1316" width="18" style="86" hidden="1" customWidth="1"/>
    <col min="1317" max="1317" width="20.140625" style="86" hidden="1" customWidth="1"/>
    <col min="1318" max="1318" width="19.85546875" style="86" hidden="1" customWidth="1"/>
    <col min="1319" max="1333" width="18" style="86" hidden="1" customWidth="1"/>
    <col min="1334" max="1381" width="11.42578125" style="86" hidden="1" customWidth="1"/>
    <col min="1382" max="1535" width="11.42578125" style="86" hidden="1"/>
    <col min="1536" max="1536" width="8.7109375" style="86" hidden="1" customWidth="1"/>
    <col min="1537" max="1537" width="101.28515625" style="86" hidden="1" customWidth="1"/>
    <col min="1538" max="1538" width="16.7109375" style="86" hidden="1" customWidth="1"/>
    <col min="1539" max="1561" width="18" style="86" hidden="1" customWidth="1"/>
    <col min="1562" max="1562" width="19.42578125" style="86" hidden="1" customWidth="1"/>
    <col min="1563" max="1563" width="17.85546875" style="86" hidden="1" customWidth="1"/>
    <col min="1564" max="1564" width="19.85546875" style="86" hidden="1" customWidth="1"/>
    <col min="1565" max="1572" width="18" style="86" hidden="1" customWidth="1"/>
    <col min="1573" max="1573" width="20.140625" style="86" hidden="1" customWidth="1"/>
    <col min="1574" max="1574" width="19.85546875" style="86" hidden="1" customWidth="1"/>
    <col min="1575" max="1589" width="18" style="86" hidden="1" customWidth="1"/>
    <col min="1590" max="1637" width="11.42578125" style="86" hidden="1" customWidth="1"/>
    <col min="1638" max="1791" width="11.42578125" style="86" hidden="1"/>
    <col min="1792" max="1792" width="8.7109375" style="86" hidden="1" customWidth="1"/>
    <col min="1793" max="1793" width="101.28515625" style="86" hidden="1" customWidth="1"/>
    <col min="1794" max="1794" width="16.7109375" style="86" hidden="1" customWidth="1"/>
    <col min="1795" max="1817" width="18" style="86" hidden="1" customWidth="1"/>
    <col min="1818" max="1818" width="19.42578125" style="86" hidden="1" customWidth="1"/>
    <col min="1819" max="1819" width="17.85546875" style="86" hidden="1" customWidth="1"/>
    <col min="1820" max="1820" width="19.85546875" style="86" hidden="1" customWidth="1"/>
    <col min="1821" max="1828" width="18" style="86" hidden="1" customWidth="1"/>
    <col min="1829" max="1829" width="20.140625" style="86" hidden="1" customWidth="1"/>
    <col min="1830" max="1830" width="19.85546875" style="86" hidden="1" customWidth="1"/>
    <col min="1831" max="1845" width="18" style="86" hidden="1" customWidth="1"/>
    <col min="1846" max="1893" width="11.42578125" style="86" hidden="1" customWidth="1"/>
    <col min="1894" max="2047" width="11.42578125" style="86" hidden="1"/>
    <col min="2048" max="2048" width="8.7109375" style="86" hidden="1" customWidth="1"/>
    <col min="2049" max="2049" width="101.28515625" style="86" hidden="1" customWidth="1"/>
    <col min="2050" max="2050" width="16.7109375" style="86" hidden="1" customWidth="1"/>
    <col min="2051" max="2073" width="18" style="86" hidden="1" customWidth="1"/>
    <col min="2074" max="2074" width="19.42578125" style="86" hidden="1" customWidth="1"/>
    <col min="2075" max="2075" width="17.85546875" style="86" hidden="1" customWidth="1"/>
    <col min="2076" max="2076" width="19.85546875" style="86" hidden="1" customWidth="1"/>
    <col min="2077" max="2084" width="18" style="86" hidden="1" customWidth="1"/>
    <col min="2085" max="2085" width="20.140625" style="86" hidden="1" customWidth="1"/>
    <col min="2086" max="2086" width="19.85546875" style="86" hidden="1" customWidth="1"/>
    <col min="2087" max="2101" width="18" style="86" hidden="1" customWidth="1"/>
    <col min="2102" max="2149" width="11.42578125" style="86" hidden="1" customWidth="1"/>
    <col min="2150" max="2303" width="11.42578125" style="86" hidden="1"/>
    <col min="2304" max="2304" width="8.7109375" style="86" hidden="1" customWidth="1"/>
    <col min="2305" max="2305" width="101.28515625" style="86" hidden="1" customWidth="1"/>
    <col min="2306" max="2306" width="16.7109375" style="86" hidden="1" customWidth="1"/>
    <col min="2307" max="2329" width="18" style="86" hidden="1" customWidth="1"/>
    <col min="2330" max="2330" width="19.42578125" style="86" hidden="1" customWidth="1"/>
    <col min="2331" max="2331" width="17.85546875" style="86" hidden="1" customWidth="1"/>
    <col min="2332" max="2332" width="19.85546875" style="86" hidden="1" customWidth="1"/>
    <col min="2333" max="2340" width="18" style="86" hidden="1" customWidth="1"/>
    <col min="2341" max="2341" width="20.140625" style="86" hidden="1" customWidth="1"/>
    <col min="2342" max="2342" width="19.85546875" style="86" hidden="1" customWidth="1"/>
    <col min="2343" max="2357" width="18" style="86" hidden="1" customWidth="1"/>
    <col min="2358" max="2405" width="11.42578125" style="86" hidden="1" customWidth="1"/>
    <col min="2406" max="2559" width="11.42578125" style="86" hidden="1"/>
    <col min="2560" max="2560" width="8.7109375" style="86" hidden="1" customWidth="1"/>
    <col min="2561" max="2561" width="101.28515625" style="86" hidden="1" customWidth="1"/>
    <col min="2562" max="2562" width="16.7109375" style="86" hidden="1" customWidth="1"/>
    <col min="2563" max="2585" width="18" style="86" hidden="1" customWidth="1"/>
    <col min="2586" max="2586" width="19.42578125" style="86" hidden="1" customWidth="1"/>
    <col min="2587" max="2587" width="17.85546875" style="86" hidden="1" customWidth="1"/>
    <col min="2588" max="2588" width="19.85546875" style="86" hidden="1" customWidth="1"/>
    <col min="2589" max="2596" width="18" style="86" hidden="1" customWidth="1"/>
    <col min="2597" max="2597" width="20.140625" style="86" hidden="1" customWidth="1"/>
    <col min="2598" max="2598" width="19.85546875" style="86" hidden="1" customWidth="1"/>
    <col min="2599" max="2613" width="18" style="86" hidden="1" customWidth="1"/>
    <col min="2614" max="2661" width="11.42578125" style="86" hidden="1" customWidth="1"/>
    <col min="2662" max="2815" width="11.42578125" style="86" hidden="1"/>
    <col min="2816" max="2816" width="8.7109375" style="86" hidden="1" customWidth="1"/>
    <col min="2817" max="2817" width="101.28515625" style="86" hidden="1" customWidth="1"/>
    <col min="2818" max="2818" width="16.7109375" style="86" hidden="1" customWidth="1"/>
    <col min="2819" max="2841" width="18" style="86" hidden="1" customWidth="1"/>
    <col min="2842" max="2842" width="19.42578125" style="86" hidden="1" customWidth="1"/>
    <col min="2843" max="2843" width="17.85546875" style="86" hidden="1" customWidth="1"/>
    <col min="2844" max="2844" width="19.85546875" style="86" hidden="1" customWidth="1"/>
    <col min="2845" max="2852" width="18" style="86" hidden="1" customWidth="1"/>
    <col min="2853" max="2853" width="20.140625" style="86" hidden="1" customWidth="1"/>
    <col min="2854" max="2854" width="19.85546875" style="86" hidden="1" customWidth="1"/>
    <col min="2855" max="2869" width="18" style="86" hidden="1" customWidth="1"/>
    <col min="2870" max="2917" width="11.42578125" style="86" hidden="1" customWidth="1"/>
    <col min="2918" max="3071" width="11.42578125" style="86" hidden="1"/>
    <col min="3072" max="3072" width="8.7109375" style="86" hidden="1" customWidth="1"/>
    <col min="3073" max="3073" width="101.28515625" style="86" hidden="1" customWidth="1"/>
    <col min="3074" max="3074" width="16.7109375" style="86" hidden="1" customWidth="1"/>
    <col min="3075" max="3097" width="18" style="86" hidden="1" customWidth="1"/>
    <col min="3098" max="3098" width="19.42578125" style="86" hidden="1" customWidth="1"/>
    <col min="3099" max="3099" width="17.85546875" style="86" hidden="1" customWidth="1"/>
    <col min="3100" max="3100" width="19.85546875" style="86" hidden="1" customWidth="1"/>
    <col min="3101" max="3108" width="18" style="86" hidden="1" customWidth="1"/>
    <col min="3109" max="3109" width="20.140625" style="86" hidden="1" customWidth="1"/>
    <col min="3110" max="3110" width="19.85546875" style="86" hidden="1" customWidth="1"/>
    <col min="3111" max="3125" width="18" style="86" hidden="1" customWidth="1"/>
    <col min="3126" max="3173" width="11.42578125" style="86" hidden="1" customWidth="1"/>
    <col min="3174" max="3327" width="11.42578125" style="86" hidden="1"/>
    <col min="3328" max="3328" width="8.7109375" style="86" hidden="1" customWidth="1"/>
    <col min="3329" max="3329" width="101.28515625" style="86" hidden="1" customWidth="1"/>
    <col min="3330" max="3330" width="16.7109375" style="86" hidden="1" customWidth="1"/>
    <col min="3331" max="3353" width="18" style="86" hidden="1" customWidth="1"/>
    <col min="3354" max="3354" width="19.42578125" style="86" hidden="1" customWidth="1"/>
    <col min="3355" max="3355" width="17.85546875" style="86" hidden="1" customWidth="1"/>
    <col min="3356" max="3356" width="19.85546875" style="86" hidden="1" customWidth="1"/>
    <col min="3357" max="3364" width="18" style="86" hidden="1" customWidth="1"/>
    <col min="3365" max="3365" width="20.140625" style="86" hidden="1" customWidth="1"/>
    <col min="3366" max="3366" width="19.85546875" style="86" hidden="1" customWidth="1"/>
    <col min="3367" max="3381" width="18" style="86" hidden="1" customWidth="1"/>
    <col min="3382" max="3429" width="11.42578125" style="86" hidden="1" customWidth="1"/>
    <col min="3430" max="3583" width="11.42578125" style="86" hidden="1"/>
    <col min="3584" max="3584" width="8.7109375" style="86" hidden="1" customWidth="1"/>
    <col min="3585" max="3585" width="101.28515625" style="86" hidden="1" customWidth="1"/>
    <col min="3586" max="3586" width="16.7109375" style="86" hidden="1" customWidth="1"/>
    <col min="3587" max="3609" width="18" style="86" hidden="1" customWidth="1"/>
    <col min="3610" max="3610" width="19.42578125" style="86" hidden="1" customWidth="1"/>
    <col min="3611" max="3611" width="17.85546875" style="86" hidden="1" customWidth="1"/>
    <col min="3612" max="3612" width="19.85546875" style="86" hidden="1" customWidth="1"/>
    <col min="3613" max="3620" width="18" style="86" hidden="1" customWidth="1"/>
    <col min="3621" max="3621" width="20.140625" style="86" hidden="1" customWidth="1"/>
    <col min="3622" max="3622" width="19.85546875" style="86" hidden="1" customWidth="1"/>
    <col min="3623" max="3637" width="18" style="86" hidden="1" customWidth="1"/>
    <col min="3638" max="3685" width="11.42578125" style="86" hidden="1" customWidth="1"/>
    <col min="3686" max="3839" width="11.42578125" style="86" hidden="1"/>
    <col min="3840" max="3840" width="8.7109375" style="86" hidden="1" customWidth="1"/>
    <col min="3841" max="3841" width="101.28515625" style="86" hidden="1" customWidth="1"/>
    <col min="3842" max="3842" width="16.7109375" style="86" hidden="1" customWidth="1"/>
    <col min="3843" max="3865" width="18" style="86" hidden="1" customWidth="1"/>
    <col min="3866" max="3866" width="19.42578125" style="86" hidden="1" customWidth="1"/>
    <col min="3867" max="3867" width="17.85546875" style="86" hidden="1" customWidth="1"/>
    <col min="3868" max="3868" width="19.85546875" style="86" hidden="1" customWidth="1"/>
    <col min="3869" max="3876" width="18" style="86" hidden="1" customWidth="1"/>
    <col min="3877" max="3877" width="20.140625" style="86" hidden="1" customWidth="1"/>
    <col min="3878" max="3878" width="19.85546875" style="86" hidden="1" customWidth="1"/>
    <col min="3879" max="3893" width="18" style="86" hidden="1" customWidth="1"/>
    <col min="3894" max="3941" width="11.42578125" style="86" hidden="1" customWidth="1"/>
    <col min="3942" max="4095" width="11.42578125" style="86" hidden="1"/>
    <col min="4096" max="4096" width="8.7109375" style="86" hidden="1" customWidth="1"/>
    <col min="4097" max="4097" width="101.28515625" style="86" hidden="1" customWidth="1"/>
    <col min="4098" max="4098" width="16.7109375" style="86" hidden="1" customWidth="1"/>
    <col min="4099" max="4121" width="18" style="86" hidden="1" customWidth="1"/>
    <col min="4122" max="4122" width="19.42578125" style="86" hidden="1" customWidth="1"/>
    <col min="4123" max="4123" width="17.85546875" style="86" hidden="1" customWidth="1"/>
    <col min="4124" max="4124" width="19.85546875" style="86" hidden="1" customWidth="1"/>
    <col min="4125" max="4132" width="18" style="86" hidden="1" customWidth="1"/>
    <col min="4133" max="4133" width="20.140625" style="86" hidden="1" customWidth="1"/>
    <col min="4134" max="4134" width="19.85546875" style="86" hidden="1" customWidth="1"/>
    <col min="4135" max="4149" width="18" style="86" hidden="1" customWidth="1"/>
    <col min="4150" max="4197" width="11.42578125" style="86" hidden="1" customWidth="1"/>
    <col min="4198" max="4351" width="11.42578125" style="86" hidden="1"/>
    <col min="4352" max="4352" width="8.7109375" style="86" hidden="1" customWidth="1"/>
    <col min="4353" max="4353" width="101.28515625" style="86" hidden="1" customWidth="1"/>
    <col min="4354" max="4354" width="16.7109375" style="86" hidden="1" customWidth="1"/>
    <col min="4355" max="4377" width="18" style="86" hidden="1" customWidth="1"/>
    <col min="4378" max="4378" width="19.42578125" style="86" hidden="1" customWidth="1"/>
    <col min="4379" max="4379" width="17.85546875" style="86" hidden="1" customWidth="1"/>
    <col min="4380" max="4380" width="19.85546875" style="86" hidden="1" customWidth="1"/>
    <col min="4381" max="4388" width="18" style="86" hidden="1" customWidth="1"/>
    <col min="4389" max="4389" width="20.140625" style="86" hidden="1" customWidth="1"/>
    <col min="4390" max="4390" width="19.85546875" style="86" hidden="1" customWidth="1"/>
    <col min="4391" max="4405" width="18" style="86" hidden="1" customWidth="1"/>
    <col min="4406" max="4453" width="11.42578125" style="86" hidden="1" customWidth="1"/>
    <col min="4454" max="4607" width="11.42578125" style="86" hidden="1"/>
    <col min="4608" max="4608" width="8.7109375" style="86" hidden="1" customWidth="1"/>
    <col min="4609" max="4609" width="101.28515625" style="86" hidden="1" customWidth="1"/>
    <col min="4610" max="4610" width="16.7109375" style="86" hidden="1" customWidth="1"/>
    <col min="4611" max="4633" width="18" style="86" hidden="1" customWidth="1"/>
    <col min="4634" max="4634" width="19.42578125" style="86" hidden="1" customWidth="1"/>
    <col min="4635" max="4635" width="17.85546875" style="86" hidden="1" customWidth="1"/>
    <col min="4636" max="4636" width="19.85546875" style="86" hidden="1" customWidth="1"/>
    <col min="4637" max="4644" width="18" style="86" hidden="1" customWidth="1"/>
    <col min="4645" max="4645" width="20.140625" style="86" hidden="1" customWidth="1"/>
    <col min="4646" max="4646" width="19.85546875" style="86" hidden="1" customWidth="1"/>
    <col min="4647" max="4661" width="18" style="86" hidden="1" customWidth="1"/>
    <col min="4662" max="4709" width="11.42578125" style="86" hidden="1" customWidth="1"/>
    <col min="4710" max="4863" width="11.42578125" style="86" hidden="1"/>
    <col min="4864" max="4864" width="8.7109375" style="86" hidden="1" customWidth="1"/>
    <col min="4865" max="4865" width="101.28515625" style="86" hidden="1" customWidth="1"/>
    <col min="4866" max="4866" width="16.7109375" style="86" hidden="1" customWidth="1"/>
    <col min="4867" max="4889" width="18" style="86" hidden="1" customWidth="1"/>
    <col min="4890" max="4890" width="19.42578125" style="86" hidden="1" customWidth="1"/>
    <col min="4891" max="4891" width="17.85546875" style="86" hidden="1" customWidth="1"/>
    <col min="4892" max="4892" width="19.85546875" style="86" hidden="1" customWidth="1"/>
    <col min="4893" max="4900" width="18" style="86" hidden="1" customWidth="1"/>
    <col min="4901" max="4901" width="20.140625" style="86" hidden="1" customWidth="1"/>
    <col min="4902" max="4902" width="19.85546875" style="86" hidden="1" customWidth="1"/>
    <col min="4903" max="4917" width="18" style="86" hidden="1" customWidth="1"/>
    <col min="4918" max="4965" width="11.42578125" style="86" hidden="1" customWidth="1"/>
    <col min="4966" max="5119" width="11.42578125" style="86" hidden="1"/>
    <col min="5120" max="5120" width="8.7109375" style="86" hidden="1" customWidth="1"/>
    <col min="5121" max="5121" width="101.28515625" style="86" hidden="1" customWidth="1"/>
    <col min="5122" max="5122" width="16.7109375" style="86" hidden="1" customWidth="1"/>
    <col min="5123" max="5145" width="18" style="86" hidden="1" customWidth="1"/>
    <col min="5146" max="5146" width="19.42578125" style="86" hidden="1" customWidth="1"/>
    <col min="5147" max="5147" width="17.85546875" style="86" hidden="1" customWidth="1"/>
    <col min="5148" max="5148" width="19.85546875" style="86" hidden="1" customWidth="1"/>
    <col min="5149" max="5156" width="18" style="86" hidden="1" customWidth="1"/>
    <col min="5157" max="5157" width="20.140625" style="86" hidden="1" customWidth="1"/>
    <col min="5158" max="5158" width="19.85546875" style="86" hidden="1" customWidth="1"/>
    <col min="5159" max="5173" width="18" style="86" hidden="1" customWidth="1"/>
    <col min="5174" max="5221" width="11.42578125" style="86" hidden="1" customWidth="1"/>
    <col min="5222" max="5375" width="11.42578125" style="86" hidden="1"/>
    <col min="5376" max="5376" width="8.7109375" style="86" hidden="1" customWidth="1"/>
    <col min="5377" max="5377" width="101.28515625" style="86" hidden="1" customWidth="1"/>
    <col min="5378" max="5378" width="16.7109375" style="86" hidden="1" customWidth="1"/>
    <col min="5379" max="5401" width="18" style="86" hidden="1" customWidth="1"/>
    <col min="5402" max="5402" width="19.42578125" style="86" hidden="1" customWidth="1"/>
    <col min="5403" max="5403" width="17.85546875" style="86" hidden="1" customWidth="1"/>
    <col min="5404" max="5404" width="19.85546875" style="86" hidden="1" customWidth="1"/>
    <col min="5405" max="5412" width="18" style="86" hidden="1" customWidth="1"/>
    <col min="5413" max="5413" width="20.140625" style="86" hidden="1" customWidth="1"/>
    <col min="5414" max="5414" width="19.85546875" style="86" hidden="1" customWidth="1"/>
    <col min="5415" max="5429" width="18" style="86" hidden="1" customWidth="1"/>
    <col min="5430" max="5477" width="11.42578125" style="86" hidden="1" customWidth="1"/>
    <col min="5478" max="5631" width="11.42578125" style="86" hidden="1"/>
    <col min="5632" max="5632" width="8.7109375" style="86" hidden="1" customWidth="1"/>
    <col min="5633" max="5633" width="101.28515625" style="86" hidden="1" customWidth="1"/>
    <col min="5634" max="5634" width="16.7109375" style="86" hidden="1" customWidth="1"/>
    <col min="5635" max="5657" width="18" style="86" hidden="1" customWidth="1"/>
    <col min="5658" max="5658" width="19.42578125" style="86" hidden="1" customWidth="1"/>
    <col min="5659" max="5659" width="17.85546875" style="86" hidden="1" customWidth="1"/>
    <col min="5660" max="5660" width="19.85546875" style="86" hidden="1" customWidth="1"/>
    <col min="5661" max="5668" width="18" style="86" hidden="1" customWidth="1"/>
    <col min="5669" max="5669" width="20.140625" style="86" hidden="1" customWidth="1"/>
    <col min="5670" max="5670" width="19.85546875" style="86" hidden="1" customWidth="1"/>
    <col min="5671" max="5685" width="18" style="86" hidden="1" customWidth="1"/>
    <col min="5686" max="5733" width="11.42578125" style="86" hidden="1" customWidth="1"/>
    <col min="5734" max="5887" width="11.42578125" style="86" hidden="1"/>
    <col min="5888" max="5888" width="8.7109375" style="86" hidden="1" customWidth="1"/>
    <col min="5889" max="5889" width="101.28515625" style="86" hidden="1" customWidth="1"/>
    <col min="5890" max="5890" width="16.7109375" style="86" hidden="1" customWidth="1"/>
    <col min="5891" max="5913" width="18" style="86" hidden="1" customWidth="1"/>
    <col min="5914" max="5914" width="19.42578125" style="86" hidden="1" customWidth="1"/>
    <col min="5915" max="5915" width="17.85546875" style="86" hidden="1" customWidth="1"/>
    <col min="5916" max="5916" width="19.85546875" style="86" hidden="1" customWidth="1"/>
    <col min="5917" max="5924" width="18" style="86" hidden="1" customWidth="1"/>
    <col min="5925" max="5925" width="20.140625" style="86" hidden="1" customWidth="1"/>
    <col min="5926" max="5926" width="19.85546875" style="86" hidden="1" customWidth="1"/>
    <col min="5927" max="5941" width="18" style="86" hidden="1" customWidth="1"/>
    <col min="5942" max="5989" width="11.42578125" style="86" hidden="1" customWidth="1"/>
    <col min="5990" max="6143" width="11.42578125" style="86" hidden="1"/>
    <col min="6144" max="6144" width="8.7109375" style="86" hidden="1" customWidth="1"/>
    <col min="6145" max="6145" width="101.28515625" style="86" hidden="1" customWidth="1"/>
    <col min="6146" max="6146" width="16.7109375" style="86" hidden="1" customWidth="1"/>
    <col min="6147" max="6169" width="18" style="86" hidden="1" customWidth="1"/>
    <col min="6170" max="6170" width="19.42578125" style="86" hidden="1" customWidth="1"/>
    <col min="6171" max="6171" width="17.85546875" style="86" hidden="1" customWidth="1"/>
    <col min="6172" max="6172" width="19.85546875" style="86" hidden="1" customWidth="1"/>
    <col min="6173" max="6180" width="18" style="86" hidden="1" customWidth="1"/>
    <col min="6181" max="6181" width="20.140625" style="86" hidden="1" customWidth="1"/>
    <col min="6182" max="6182" width="19.85546875" style="86" hidden="1" customWidth="1"/>
    <col min="6183" max="6197" width="18" style="86" hidden="1" customWidth="1"/>
    <col min="6198" max="6245" width="11.42578125" style="86" hidden="1" customWidth="1"/>
    <col min="6246" max="6399" width="11.42578125" style="86" hidden="1"/>
    <col min="6400" max="6400" width="8.7109375" style="86" hidden="1" customWidth="1"/>
    <col min="6401" max="6401" width="101.28515625" style="86" hidden="1" customWidth="1"/>
    <col min="6402" max="6402" width="16.7109375" style="86" hidden="1" customWidth="1"/>
    <col min="6403" max="6425" width="18" style="86" hidden="1" customWidth="1"/>
    <col min="6426" max="6426" width="19.42578125" style="86" hidden="1" customWidth="1"/>
    <col min="6427" max="6427" width="17.85546875" style="86" hidden="1" customWidth="1"/>
    <col min="6428" max="6428" width="19.85546875" style="86" hidden="1" customWidth="1"/>
    <col min="6429" max="6436" width="18" style="86" hidden="1" customWidth="1"/>
    <col min="6437" max="6437" width="20.140625" style="86" hidden="1" customWidth="1"/>
    <col min="6438" max="6438" width="19.85546875" style="86" hidden="1" customWidth="1"/>
    <col min="6439" max="6453" width="18" style="86" hidden="1" customWidth="1"/>
    <col min="6454" max="6501" width="11.42578125" style="86" hidden="1" customWidth="1"/>
    <col min="6502" max="6655" width="11.42578125" style="86" hidden="1"/>
    <col min="6656" max="6656" width="8.7109375" style="86" hidden="1" customWidth="1"/>
    <col min="6657" max="6657" width="101.28515625" style="86" hidden="1" customWidth="1"/>
    <col min="6658" max="6658" width="16.7109375" style="86" hidden="1" customWidth="1"/>
    <col min="6659" max="6681" width="18" style="86" hidden="1" customWidth="1"/>
    <col min="6682" max="6682" width="19.42578125" style="86" hidden="1" customWidth="1"/>
    <col min="6683" max="6683" width="17.85546875" style="86" hidden="1" customWidth="1"/>
    <col min="6684" max="6684" width="19.85546875" style="86" hidden="1" customWidth="1"/>
    <col min="6685" max="6692" width="18" style="86" hidden="1" customWidth="1"/>
    <col min="6693" max="6693" width="20.140625" style="86" hidden="1" customWidth="1"/>
    <col min="6694" max="6694" width="19.85546875" style="86" hidden="1" customWidth="1"/>
    <col min="6695" max="6709" width="18" style="86" hidden="1" customWidth="1"/>
    <col min="6710" max="6757" width="11.42578125" style="86" hidden="1" customWidth="1"/>
    <col min="6758" max="6911" width="11.42578125" style="86" hidden="1"/>
    <col min="6912" max="6912" width="8.7109375" style="86" hidden="1" customWidth="1"/>
    <col min="6913" max="6913" width="101.28515625" style="86" hidden="1" customWidth="1"/>
    <col min="6914" max="6914" width="16.7109375" style="86" hidden="1" customWidth="1"/>
    <col min="6915" max="6937" width="18" style="86" hidden="1" customWidth="1"/>
    <col min="6938" max="6938" width="19.42578125" style="86" hidden="1" customWidth="1"/>
    <col min="6939" max="6939" width="17.85546875" style="86" hidden="1" customWidth="1"/>
    <col min="6940" max="6940" width="19.85546875" style="86" hidden="1" customWidth="1"/>
    <col min="6941" max="6948" width="18" style="86" hidden="1" customWidth="1"/>
    <col min="6949" max="6949" width="20.140625" style="86" hidden="1" customWidth="1"/>
    <col min="6950" max="6950" width="19.85546875" style="86" hidden="1" customWidth="1"/>
    <col min="6951" max="6965" width="18" style="86" hidden="1" customWidth="1"/>
    <col min="6966" max="7013" width="11.42578125" style="86" hidden="1" customWidth="1"/>
    <col min="7014" max="7167" width="11.42578125" style="86" hidden="1"/>
    <col min="7168" max="7168" width="8.7109375" style="86" hidden="1" customWidth="1"/>
    <col min="7169" max="7169" width="101.28515625" style="86" hidden="1" customWidth="1"/>
    <col min="7170" max="7170" width="16.7109375" style="86" hidden="1" customWidth="1"/>
    <col min="7171" max="7193" width="18" style="86" hidden="1" customWidth="1"/>
    <col min="7194" max="7194" width="19.42578125" style="86" hidden="1" customWidth="1"/>
    <col min="7195" max="7195" width="17.85546875" style="86" hidden="1" customWidth="1"/>
    <col min="7196" max="7196" width="19.85546875" style="86" hidden="1" customWidth="1"/>
    <col min="7197" max="7204" width="18" style="86" hidden="1" customWidth="1"/>
    <col min="7205" max="7205" width="20.140625" style="86" hidden="1" customWidth="1"/>
    <col min="7206" max="7206" width="19.85546875" style="86" hidden="1" customWidth="1"/>
    <col min="7207" max="7221" width="18" style="86" hidden="1" customWidth="1"/>
    <col min="7222" max="7269" width="11.42578125" style="86" hidden="1" customWidth="1"/>
    <col min="7270" max="7423" width="11.42578125" style="86" hidden="1"/>
    <col min="7424" max="7424" width="8.7109375" style="86" hidden="1" customWidth="1"/>
    <col min="7425" max="7425" width="101.28515625" style="86" hidden="1" customWidth="1"/>
    <col min="7426" max="7426" width="16.7109375" style="86" hidden="1" customWidth="1"/>
    <col min="7427" max="7449" width="18" style="86" hidden="1" customWidth="1"/>
    <col min="7450" max="7450" width="19.42578125" style="86" hidden="1" customWidth="1"/>
    <col min="7451" max="7451" width="17.85546875" style="86" hidden="1" customWidth="1"/>
    <col min="7452" max="7452" width="19.85546875" style="86" hidden="1" customWidth="1"/>
    <col min="7453" max="7460" width="18" style="86" hidden="1" customWidth="1"/>
    <col min="7461" max="7461" width="20.140625" style="86" hidden="1" customWidth="1"/>
    <col min="7462" max="7462" width="19.85546875" style="86" hidden="1" customWidth="1"/>
    <col min="7463" max="7477" width="18" style="86" hidden="1" customWidth="1"/>
    <col min="7478" max="7525" width="11.42578125" style="86" hidden="1" customWidth="1"/>
    <col min="7526" max="7679" width="11.42578125" style="86" hidden="1"/>
    <col min="7680" max="7680" width="8.7109375" style="86" hidden="1" customWidth="1"/>
    <col min="7681" max="7681" width="101.28515625" style="86" hidden="1" customWidth="1"/>
    <col min="7682" max="7682" width="16.7109375" style="86" hidden="1" customWidth="1"/>
    <col min="7683" max="7705" width="18" style="86" hidden="1" customWidth="1"/>
    <col min="7706" max="7706" width="19.42578125" style="86" hidden="1" customWidth="1"/>
    <col min="7707" max="7707" width="17.85546875" style="86" hidden="1" customWidth="1"/>
    <col min="7708" max="7708" width="19.85546875" style="86" hidden="1" customWidth="1"/>
    <col min="7709" max="7716" width="18" style="86" hidden="1" customWidth="1"/>
    <col min="7717" max="7717" width="20.140625" style="86" hidden="1" customWidth="1"/>
    <col min="7718" max="7718" width="19.85546875" style="86" hidden="1" customWidth="1"/>
    <col min="7719" max="7733" width="18" style="86" hidden="1" customWidth="1"/>
    <col min="7734" max="7781" width="11.42578125" style="86" hidden="1" customWidth="1"/>
    <col min="7782" max="7935" width="11.42578125" style="86" hidden="1"/>
    <col min="7936" max="7936" width="8.7109375" style="86" hidden="1" customWidth="1"/>
    <col min="7937" max="7937" width="101.28515625" style="86" hidden="1" customWidth="1"/>
    <col min="7938" max="7938" width="16.7109375" style="86" hidden="1" customWidth="1"/>
    <col min="7939" max="7961" width="18" style="86" hidden="1" customWidth="1"/>
    <col min="7962" max="7962" width="19.42578125" style="86" hidden="1" customWidth="1"/>
    <col min="7963" max="7963" width="17.85546875" style="86" hidden="1" customWidth="1"/>
    <col min="7964" max="7964" width="19.85546875" style="86" hidden="1" customWidth="1"/>
    <col min="7965" max="7972" width="18" style="86" hidden="1" customWidth="1"/>
    <col min="7973" max="7973" width="20.140625" style="86" hidden="1" customWidth="1"/>
    <col min="7974" max="7974" width="19.85546875" style="86" hidden="1" customWidth="1"/>
    <col min="7975" max="7989" width="18" style="86" hidden="1" customWidth="1"/>
    <col min="7990" max="8037" width="11.42578125" style="86" hidden="1" customWidth="1"/>
    <col min="8038" max="8191" width="11.42578125" style="86" hidden="1"/>
    <col min="8192" max="8192" width="8.7109375" style="86" hidden="1" customWidth="1"/>
    <col min="8193" max="8193" width="101.28515625" style="86" hidden="1" customWidth="1"/>
    <col min="8194" max="8194" width="16.7109375" style="86" hidden="1" customWidth="1"/>
    <col min="8195" max="8217" width="18" style="86" hidden="1" customWidth="1"/>
    <col min="8218" max="8218" width="19.42578125" style="86" hidden="1" customWidth="1"/>
    <col min="8219" max="8219" width="17.85546875" style="86" hidden="1" customWidth="1"/>
    <col min="8220" max="8220" width="19.85546875" style="86" hidden="1" customWidth="1"/>
    <col min="8221" max="8228" width="18" style="86" hidden="1" customWidth="1"/>
    <col min="8229" max="8229" width="20.140625" style="86" hidden="1" customWidth="1"/>
    <col min="8230" max="8230" width="19.85546875" style="86" hidden="1" customWidth="1"/>
    <col min="8231" max="8245" width="18" style="86" hidden="1" customWidth="1"/>
    <col min="8246" max="8293" width="11.42578125" style="86" hidden="1" customWidth="1"/>
    <col min="8294" max="8447" width="11.42578125" style="86" hidden="1"/>
    <col min="8448" max="8448" width="8.7109375" style="86" hidden="1" customWidth="1"/>
    <col min="8449" max="8449" width="101.28515625" style="86" hidden="1" customWidth="1"/>
    <col min="8450" max="8450" width="16.7109375" style="86" hidden="1" customWidth="1"/>
    <col min="8451" max="8473" width="18" style="86" hidden="1" customWidth="1"/>
    <col min="8474" max="8474" width="19.42578125" style="86" hidden="1" customWidth="1"/>
    <col min="8475" max="8475" width="17.85546875" style="86" hidden="1" customWidth="1"/>
    <col min="8476" max="8476" width="19.85546875" style="86" hidden="1" customWidth="1"/>
    <col min="8477" max="8484" width="18" style="86" hidden="1" customWidth="1"/>
    <col min="8485" max="8485" width="20.140625" style="86" hidden="1" customWidth="1"/>
    <col min="8486" max="8486" width="19.85546875" style="86" hidden="1" customWidth="1"/>
    <col min="8487" max="8501" width="18" style="86" hidden="1" customWidth="1"/>
    <col min="8502" max="8549" width="11.42578125" style="86" hidden="1" customWidth="1"/>
    <col min="8550" max="8703" width="11.42578125" style="86" hidden="1"/>
    <col min="8704" max="8704" width="8.7109375" style="86" hidden="1" customWidth="1"/>
    <col min="8705" max="8705" width="101.28515625" style="86" hidden="1" customWidth="1"/>
    <col min="8706" max="8706" width="16.7109375" style="86" hidden="1" customWidth="1"/>
    <col min="8707" max="8729" width="18" style="86" hidden="1" customWidth="1"/>
    <col min="8730" max="8730" width="19.42578125" style="86" hidden="1" customWidth="1"/>
    <col min="8731" max="8731" width="17.85546875" style="86" hidden="1" customWidth="1"/>
    <col min="8732" max="8732" width="19.85546875" style="86" hidden="1" customWidth="1"/>
    <col min="8733" max="8740" width="18" style="86" hidden="1" customWidth="1"/>
    <col min="8741" max="8741" width="20.140625" style="86" hidden="1" customWidth="1"/>
    <col min="8742" max="8742" width="19.85546875" style="86" hidden="1" customWidth="1"/>
    <col min="8743" max="8757" width="18" style="86" hidden="1" customWidth="1"/>
    <col min="8758" max="8805" width="11.42578125" style="86" hidden="1" customWidth="1"/>
    <col min="8806" max="8959" width="11.42578125" style="86" hidden="1"/>
    <col min="8960" max="8960" width="8.7109375" style="86" hidden="1" customWidth="1"/>
    <col min="8961" max="8961" width="101.28515625" style="86" hidden="1" customWidth="1"/>
    <col min="8962" max="8962" width="16.7109375" style="86" hidden="1" customWidth="1"/>
    <col min="8963" max="8985" width="18" style="86" hidden="1" customWidth="1"/>
    <col min="8986" max="8986" width="19.42578125" style="86" hidden="1" customWidth="1"/>
    <col min="8987" max="8987" width="17.85546875" style="86" hidden="1" customWidth="1"/>
    <col min="8988" max="8988" width="19.85546875" style="86" hidden="1" customWidth="1"/>
    <col min="8989" max="8996" width="18" style="86" hidden="1" customWidth="1"/>
    <col min="8997" max="8997" width="20.140625" style="86" hidden="1" customWidth="1"/>
    <col min="8998" max="8998" width="19.85546875" style="86" hidden="1" customWidth="1"/>
    <col min="8999" max="9013" width="18" style="86" hidden="1" customWidth="1"/>
    <col min="9014" max="9061" width="11.42578125" style="86" hidden="1" customWidth="1"/>
    <col min="9062" max="9215" width="11.42578125" style="86" hidden="1"/>
    <col min="9216" max="9216" width="8.7109375" style="86" hidden="1" customWidth="1"/>
    <col min="9217" max="9217" width="101.28515625" style="86" hidden="1" customWidth="1"/>
    <col min="9218" max="9218" width="16.7109375" style="86" hidden="1" customWidth="1"/>
    <col min="9219" max="9241" width="18" style="86" hidden="1" customWidth="1"/>
    <col min="9242" max="9242" width="19.42578125" style="86" hidden="1" customWidth="1"/>
    <col min="9243" max="9243" width="17.85546875" style="86" hidden="1" customWidth="1"/>
    <col min="9244" max="9244" width="19.85546875" style="86" hidden="1" customWidth="1"/>
    <col min="9245" max="9252" width="18" style="86" hidden="1" customWidth="1"/>
    <col min="9253" max="9253" width="20.140625" style="86" hidden="1" customWidth="1"/>
    <col min="9254" max="9254" width="19.85546875" style="86" hidden="1" customWidth="1"/>
    <col min="9255" max="9269" width="18" style="86" hidden="1" customWidth="1"/>
    <col min="9270" max="9317" width="11.42578125" style="86" hidden="1" customWidth="1"/>
    <col min="9318" max="9471" width="11.42578125" style="86" hidden="1"/>
    <col min="9472" max="9472" width="8.7109375" style="86" hidden="1" customWidth="1"/>
    <col min="9473" max="9473" width="101.28515625" style="86" hidden="1" customWidth="1"/>
    <col min="9474" max="9474" width="16.7109375" style="86" hidden="1" customWidth="1"/>
    <col min="9475" max="9497" width="18" style="86" hidden="1" customWidth="1"/>
    <col min="9498" max="9498" width="19.42578125" style="86" hidden="1" customWidth="1"/>
    <col min="9499" max="9499" width="17.85546875" style="86" hidden="1" customWidth="1"/>
    <col min="9500" max="9500" width="19.85546875" style="86" hidden="1" customWidth="1"/>
    <col min="9501" max="9508" width="18" style="86" hidden="1" customWidth="1"/>
    <col min="9509" max="9509" width="20.140625" style="86" hidden="1" customWidth="1"/>
    <col min="9510" max="9510" width="19.85546875" style="86" hidden="1" customWidth="1"/>
    <col min="9511" max="9525" width="18" style="86" hidden="1" customWidth="1"/>
    <col min="9526" max="9573" width="11.42578125" style="86" hidden="1" customWidth="1"/>
    <col min="9574" max="9727" width="11.42578125" style="86" hidden="1"/>
    <col min="9728" max="9728" width="8.7109375" style="86" hidden="1" customWidth="1"/>
    <col min="9729" max="9729" width="101.28515625" style="86" hidden="1" customWidth="1"/>
    <col min="9730" max="9730" width="16.7109375" style="86" hidden="1" customWidth="1"/>
    <col min="9731" max="9753" width="18" style="86" hidden="1" customWidth="1"/>
    <col min="9754" max="9754" width="19.42578125" style="86" hidden="1" customWidth="1"/>
    <col min="9755" max="9755" width="17.85546875" style="86" hidden="1" customWidth="1"/>
    <col min="9756" max="9756" width="19.85546875" style="86" hidden="1" customWidth="1"/>
    <col min="9757" max="9764" width="18" style="86" hidden="1" customWidth="1"/>
    <col min="9765" max="9765" width="20.140625" style="86" hidden="1" customWidth="1"/>
    <col min="9766" max="9766" width="19.85546875" style="86" hidden="1" customWidth="1"/>
    <col min="9767" max="9781" width="18" style="86" hidden="1" customWidth="1"/>
    <col min="9782" max="9829" width="11.42578125" style="86" hidden="1" customWidth="1"/>
    <col min="9830" max="9983" width="11.42578125" style="86" hidden="1"/>
    <col min="9984" max="9984" width="8.7109375" style="86" hidden="1" customWidth="1"/>
    <col min="9985" max="9985" width="101.28515625" style="86" hidden="1" customWidth="1"/>
    <col min="9986" max="9986" width="16.7109375" style="86" hidden="1" customWidth="1"/>
    <col min="9987" max="10009" width="18" style="86" hidden="1" customWidth="1"/>
    <col min="10010" max="10010" width="19.42578125" style="86" hidden="1" customWidth="1"/>
    <col min="10011" max="10011" width="17.85546875" style="86" hidden="1" customWidth="1"/>
    <col min="10012" max="10012" width="19.85546875" style="86" hidden="1" customWidth="1"/>
    <col min="10013" max="10020" width="18" style="86" hidden="1" customWidth="1"/>
    <col min="10021" max="10021" width="20.140625" style="86" hidden="1" customWidth="1"/>
    <col min="10022" max="10022" width="19.85546875" style="86" hidden="1" customWidth="1"/>
    <col min="10023" max="10037" width="18" style="86" hidden="1" customWidth="1"/>
    <col min="10038" max="10085" width="11.42578125" style="86" hidden="1" customWidth="1"/>
    <col min="10086" max="10239" width="11.42578125" style="86" hidden="1"/>
    <col min="10240" max="10240" width="8.7109375" style="86" hidden="1" customWidth="1"/>
    <col min="10241" max="10241" width="101.28515625" style="86" hidden="1" customWidth="1"/>
    <col min="10242" max="10242" width="16.7109375" style="86" hidden="1" customWidth="1"/>
    <col min="10243" max="10265" width="18" style="86" hidden="1" customWidth="1"/>
    <col min="10266" max="10266" width="19.42578125" style="86" hidden="1" customWidth="1"/>
    <col min="10267" max="10267" width="17.85546875" style="86" hidden="1" customWidth="1"/>
    <col min="10268" max="10268" width="19.85546875" style="86" hidden="1" customWidth="1"/>
    <col min="10269" max="10276" width="18" style="86" hidden="1" customWidth="1"/>
    <col min="10277" max="10277" width="20.140625" style="86" hidden="1" customWidth="1"/>
    <col min="10278" max="10278" width="19.85546875" style="86" hidden="1" customWidth="1"/>
    <col min="10279" max="10293" width="18" style="86" hidden="1" customWidth="1"/>
    <col min="10294" max="10341" width="11.42578125" style="86" hidden="1" customWidth="1"/>
    <col min="10342" max="10495" width="11.42578125" style="86" hidden="1"/>
    <col min="10496" max="10496" width="8.7109375" style="86" hidden="1" customWidth="1"/>
    <col min="10497" max="10497" width="101.28515625" style="86" hidden="1" customWidth="1"/>
    <col min="10498" max="10498" width="16.7109375" style="86" hidden="1" customWidth="1"/>
    <col min="10499" max="10521" width="18" style="86" hidden="1" customWidth="1"/>
    <col min="10522" max="10522" width="19.42578125" style="86" hidden="1" customWidth="1"/>
    <col min="10523" max="10523" width="17.85546875" style="86" hidden="1" customWidth="1"/>
    <col min="10524" max="10524" width="19.85546875" style="86" hidden="1" customWidth="1"/>
    <col min="10525" max="10532" width="18" style="86" hidden="1" customWidth="1"/>
    <col min="10533" max="10533" width="20.140625" style="86" hidden="1" customWidth="1"/>
    <col min="10534" max="10534" width="19.85546875" style="86" hidden="1" customWidth="1"/>
    <col min="10535" max="10549" width="18" style="86" hidden="1" customWidth="1"/>
    <col min="10550" max="10597" width="11.42578125" style="86" hidden="1" customWidth="1"/>
    <col min="10598" max="10751" width="11.42578125" style="86" hidden="1"/>
    <col min="10752" max="10752" width="8.7109375" style="86" hidden="1" customWidth="1"/>
    <col min="10753" max="10753" width="101.28515625" style="86" hidden="1" customWidth="1"/>
    <col min="10754" max="10754" width="16.7109375" style="86" hidden="1" customWidth="1"/>
    <col min="10755" max="10777" width="18" style="86" hidden="1" customWidth="1"/>
    <col min="10778" max="10778" width="19.42578125" style="86" hidden="1" customWidth="1"/>
    <col min="10779" max="10779" width="17.85546875" style="86" hidden="1" customWidth="1"/>
    <col min="10780" max="10780" width="19.85546875" style="86" hidden="1" customWidth="1"/>
    <col min="10781" max="10788" width="18" style="86" hidden="1" customWidth="1"/>
    <col min="10789" max="10789" width="20.140625" style="86" hidden="1" customWidth="1"/>
    <col min="10790" max="10790" width="19.85546875" style="86" hidden="1" customWidth="1"/>
    <col min="10791" max="10805" width="18" style="86" hidden="1" customWidth="1"/>
    <col min="10806" max="10853" width="11.42578125" style="86" hidden="1" customWidth="1"/>
    <col min="10854" max="11007" width="11.42578125" style="86" hidden="1"/>
    <col min="11008" max="11008" width="8.7109375" style="86" hidden="1" customWidth="1"/>
    <col min="11009" max="11009" width="101.28515625" style="86" hidden="1" customWidth="1"/>
    <col min="11010" max="11010" width="16.7109375" style="86" hidden="1" customWidth="1"/>
    <col min="11011" max="11033" width="18" style="86" hidden="1" customWidth="1"/>
    <col min="11034" max="11034" width="19.42578125" style="86" hidden="1" customWidth="1"/>
    <col min="11035" max="11035" width="17.85546875" style="86" hidden="1" customWidth="1"/>
    <col min="11036" max="11036" width="19.85546875" style="86" hidden="1" customWidth="1"/>
    <col min="11037" max="11044" width="18" style="86" hidden="1" customWidth="1"/>
    <col min="11045" max="11045" width="20.140625" style="86" hidden="1" customWidth="1"/>
    <col min="11046" max="11046" width="19.85546875" style="86" hidden="1" customWidth="1"/>
    <col min="11047" max="11061" width="18" style="86" hidden="1" customWidth="1"/>
    <col min="11062" max="11109" width="11.42578125" style="86" hidden="1" customWidth="1"/>
    <col min="11110" max="11263" width="11.42578125" style="86" hidden="1"/>
    <col min="11264" max="11264" width="8.7109375" style="86" hidden="1" customWidth="1"/>
    <col min="11265" max="11265" width="101.28515625" style="86" hidden="1" customWidth="1"/>
    <col min="11266" max="11266" width="16.7109375" style="86" hidden="1" customWidth="1"/>
    <col min="11267" max="11289" width="18" style="86" hidden="1" customWidth="1"/>
    <col min="11290" max="11290" width="19.42578125" style="86" hidden="1" customWidth="1"/>
    <col min="11291" max="11291" width="17.85546875" style="86" hidden="1" customWidth="1"/>
    <col min="11292" max="11292" width="19.85546875" style="86" hidden="1" customWidth="1"/>
    <col min="11293" max="11300" width="18" style="86" hidden="1" customWidth="1"/>
    <col min="11301" max="11301" width="20.140625" style="86" hidden="1" customWidth="1"/>
    <col min="11302" max="11302" width="19.85546875" style="86" hidden="1" customWidth="1"/>
    <col min="11303" max="11317" width="18" style="86" hidden="1" customWidth="1"/>
    <col min="11318" max="11365" width="11.42578125" style="86" hidden="1" customWidth="1"/>
    <col min="11366" max="11519" width="11.42578125" style="86" hidden="1"/>
    <col min="11520" max="11520" width="8.7109375" style="86" hidden="1" customWidth="1"/>
    <col min="11521" max="11521" width="101.28515625" style="86" hidden="1" customWidth="1"/>
    <col min="11522" max="11522" width="16.7109375" style="86" hidden="1" customWidth="1"/>
    <col min="11523" max="11545" width="18" style="86" hidden="1" customWidth="1"/>
    <col min="11546" max="11546" width="19.42578125" style="86" hidden="1" customWidth="1"/>
    <col min="11547" max="11547" width="17.85546875" style="86" hidden="1" customWidth="1"/>
    <col min="11548" max="11548" width="19.85546875" style="86" hidden="1" customWidth="1"/>
    <col min="11549" max="11556" width="18" style="86" hidden="1" customWidth="1"/>
    <col min="11557" max="11557" width="20.140625" style="86" hidden="1" customWidth="1"/>
    <col min="11558" max="11558" width="19.85546875" style="86" hidden="1" customWidth="1"/>
    <col min="11559" max="11573" width="18" style="86" hidden="1" customWidth="1"/>
    <col min="11574" max="11621" width="11.42578125" style="86" hidden="1" customWidth="1"/>
    <col min="11622" max="11775" width="11.42578125" style="86" hidden="1"/>
    <col min="11776" max="11776" width="8.7109375" style="86" hidden="1" customWidth="1"/>
    <col min="11777" max="11777" width="101.28515625" style="86" hidden="1" customWidth="1"/>
    <col min="11778" max="11778" width="16.7109375" style="86" hidden="1" customWidth="1"/>
    <col min="11779" max="11801" width="18" style="86" hidden="1" customWidth="1"/>
    <col min="11802" max="11802" width="19.42578125" style="86" hidden="1" customWidth="1"/>
    <col min="11803" max="11803" width="17.85546875" style="86" hidden="1" customWidth="1"/>
    <col min="11804" max="11804" width="19.85546875" style="86" hidden="1" customWidth="1"/>
    <col min="11805" max="11812" width="18" style="86" hidden="1" customWidth="1"/>
    <col min="11813" max="11813" width="20.140625" style="86" hidden="1" customWidth="1"/>
    <col min="11814" max="11814" width="19.85546875" style="86" hidden="1" customWidth="1"/>
    <col min="11815" max="11829" width="18" style="86" hidden="1" customWidth="1"/>
    <col min="11830" max="11877" width="11.42578125" style="86" hidden="1" customWidth="1"/>
    <col min="11878" max="12031" width="11.42578125" style="86" hidden="1"/>
    <col min="12032" max="12032" width="8.7109375" style="86" hidden="1" customWidth="1"/>
    <col min="12033" max="12033" width="101.28515625" style="86" hidden="1" customWidth="1"/>
    <col min="12034" max="12034" width="16.7109375" style="86" hidden="1" customWidth="1"/>
    <col min="12035" max="12057" width="18" style="86" hidden="1" customWidth="1"/>
    <col min="12058" max="12058" width="19.42578125" style="86" hidden="1" customWidth="1"/>
    <col min="12059" max="12059" width="17.85546875" style="86" hidden="1" customWidth="1"/>
    <col min="12060" max="12060" width="19.85546875" style="86" hidden="1" customWidth="1"/>
    <col min="12061" max="12068" width="18" style="86" hidden="1" customWidth="1"/>
    <col min="12069" max="12069" width="20.140625" style="86" hidden="1" customWidth="1"/>
    <col min="12070" max="12070" width="19.85546875" style="86" hidden="1" customWidth="1"/>
    <col min="12071" max="12085" width="18" style="86" hidden="1" customWidth="1"/>
    <col min="12086" max="12133" width="11.42578125" style="86" hidden="1" customWidth="1"/>
    <col min="12134" max="12287" width="11.42578125" style="86" hidden="1"/>
    <col min="12288" max="12288" width="8.7109375" style="86" hidden="1" customWidth="1"/>
    <col min="12289" max="12289" width="101.28515625" style="86" hidden="1" customWidth="1"/>
    <col min="12290" max="12290" width="16.7109375" style="86" hidden="1" customWidth="1"/>
    <col min="12291" max="12313" width="18" style="86" hidden="1" customWidth="1"/>
    <col min="12314" max="12314" width="19.42578125" style="86" hidden="1" customWidth="1"/>
    <col min="12315" max="12315" width="17.85546875" style="86" hidden="1" customWidth="1"/>
    <col min="12316" max="12316" width="19.85546875" style="86" hidden="1" customWidth="1"/>
    <col min="12317" max="12324" width="18" style="86" hidden="1" customWidth="1"/>
    <col min="12325" max="12325" width="20.140625" style="86" hidden="1" customWidth="1"/>
    <col min="12326" max="12326" width="19.85546875" style="86" hidden="1" customWidth="1"/>
    <col min="12327" max="12341" width="18" style="86" hidden="1" customWidth="1"/>
    <col min="12342" max="12389" width="11.42578125" style="86" hidden="1" customWidth="1"/>
    <col min="12390" max="12543" width="11.42578125" style="86" hidden="1"/>
    <col min="12544" max="12544" width="8.7109375" style="86" hidden="1" customWidth="1"/>
    <col min="12545" max="12545" width="101.28515625" style="86" hidden="1" customWidth="1"/>
    <col min="12546" max="12546" width="16.7109375" style="86" hidden="1" customWidth="1"/>
    <col min="12547" max="12569" width="18" style="86" hidden="1" customWidth="1"/>
    <col min="12570" max="12570" width="19.42578125" style="86" hidden="1" customWidth="1"/>
    <col min="12571" max="12571" width="17.85546875" style="86" hidden="1" customWidth="1"/>
    <col min="12572" max="12572" width="19.85546875" style="86" hidden="1" customWidth="1"/>
    <col min="12573" max="12580" width="18" style="86" hidden="1" customWidth="1"/>
    <col min="12581" max="12581" width="20.140625" style="86" hidden="1" customWidth="1"/>
    <col min="12582" max="12582" width="19.85546875" style="86" hidden="1" customWidth="1"/>
    <col min="12583" max="12597" width="18" style="86" hidden="1" customWidth="1"/>
    <col min="12598" max="12645" width="11.42578125" style="86" hidden="1" customWidth="1"/>
    <col min="12646" max="12799" width="11.42578125" style="86" hidden="1"/>
    <col min="12800" max="12800" width="8.7109375" style="86" hidden="1" customWidth="1"/>
    <col min="12801" max="12801" width="101.28515625" style="86" hidden="1" customWidth="1"/>
    <col min="12802" max="12802" width="16.7109375" style="86" hidden="1" customWidth="1"/>
    <col min="12803" max="12825" width="18" style="86" hidden="1" customWidth="1"/>
    <col min="12826" max="12826" width="19.42578125" style="86" hidden="1" customWidth="1"/>
    <col min="12827" max="12827" width="17.85546875" style="86" hidden="1" customWidth="1"/>
    <col min="12828" max="12828" width="19.85546875" style="86" hidden="1" customWidth="1"/>
    <col min="12829" max="12836" width="18" style="86" hidden="1" customWidth="1"/>
    <col min="12837" max="12837" width="20.140625" style="86" hidden="1" customWidth="1"/>
    <col min="12838" max="12838" width="19.85546875" style="86" hidden="1" customWidth="1"/>
    <col min="12839" max="12853" width="18" style="86" hidden="1" customWidth="1"/>
    <col min="12854" max="12901" width="11.42578125" style="86" hidden="1" customWidth="1"/>
    <col min="12902" max="13055" width="11.42578125" style="86" hidden="1"/>
    <col min="13056" max="13056" width="8.7109375" style="86" hidden="1" customWidth="1"/>
    <col min="13057" max="13057" width="101.28515625" style="86" hidden="1" customWidth="1"/>
    <col min="13058" max="13058" width="16.7109375" style="86" hidden="1" customWidth="1"/>
    <col min="13059" max="13081" width="18" style="86" hidden="1" customWidth="1"/>
    <col min="13082" max="13082" width="19.42578125" style="86" hidden="1" customWidth="1"/>
    <col min="13083" max="13083" width="17.85546875" style="86" hidden="1" customWidth="1"/>
    <col min="13084" max="13084" width="19.85546875" style="86" hidden="1" customWidth="1"/>
    <col min="13085" max="13092" width="18" style="86" hidden="1" customWidth="1"/>
    <col min="13093" max="13093" width="20.140625" style="86" hidden="1" customWidth="1"/>
    <col min="13094" max="13094" width="19.85546875" style="86" hidden="1" customWidth="1"/>
    <col min="13095" max="13109" width="18" style="86" hidden="1" customWidth="1"/>
    <col min="13110" max="13157" width="11.42578125" style="86" hidden="1" customWidth="1"/>
    <col min="13158" max="13311" width="11.42578125" style="86" hidden="1"/>
    <col min="13312" max="13312" width="8.7109375" style="86" hidden="1" customWidth="1"/>
    <col min="13313" max="13313" width="101.28515625" style="86" hidden="1" customWidth="1"/>
    <col min="13314" max="13314" width="16.7109375" style="86" hidden="1" customWidth="1"/>
    <col min="13315" max="13337" width="18" style="86" hidden="1" customWidth="1"/>
    <col min="13338" max="13338" width="19.42578125" style="86" hidden="1" customWidth="1"/>
    <col min="13339" max="13339" width="17.85546875" style="86" hidden="1" customWidth="1"/>
    <col min="13340" max="13340" width="19.85546875" style="86" hidden="1" customWidth="1"/>
    <col min="13341" max="13348" width="18" style="86" hidden="1" customWidth="1"/>
    <col min="13349" max="13349" width="20.140625" style="86" hidden="1" customWidth="1"/>
    <col min="13350" max="13350" width="19.85546875" style="86" hidden="1" customWidth="1"/>
    <col min="13351" max="13365" width="18" style="86" hidden="1" customWidth="1"/>
    <col min="13366" max="13413" width="11.42578125" style="86" hidden="1" customWidth="1"/>
    <col min="13414" max="13567" width="11.42578125" style="86" hidden="1"/>
    <col min="13568" max="13568" width="8.7109375" style="86" hidden="1" customWidth="1"/>
    <col min="13569" max="13569" width="101.28515625" style="86" hidden="1" customWidth="1"/>
    <col min="13570" max="13570" width="16.7109375" style="86" hidden="1" customWidth="1"/>
    <col min="13571" max="13593" width="18" style="86" hidden="1" customWidth="1"/>
    <col min="13594" max="13594" width="19.42578125" style="86" hidden="1" customWidth="1"/>
    <col min="13595" max="13595" width="17.85546875" style="86" hidden="1" customWidth="1"/>
    <col min="13596" max="13596" width="19.85546875" style="86" hidden="1" customWidth="1"/>
    <col min="13597" max="13604" width="18" style="86" hidden="1" customWidth="1"/>
    <col min="13605" max="13605" width="20.140625" style="86" hidden="1" customWidth="1"/>
    <col min="13606" max="13606" width="19.85546875" style="86" hidden="1" customWidth="1"/>
    <col min="13607" max="13621" width="18" style="86" hidden="1" customWidth="1"/>
    <col min="13622" max="13669" width="11.42578125" style="86" hidden="1" customWidth="1"/>
    <col min="13670" max="13823" width="11.42578125" style="86" hidden="1"/>
    <col min="13824" max="13824" width="8.7109375" style="86" hidden="1" customWidth="1"/>
    <col min="13825" max="13825" width="101.28515625" style="86" hidden="1" customWidth="1"/>
    <col min="13826" max="13826" width="16.7109375" style="86" hidden="1" customWidth="1"/>
    <col min="13827" max="13849" width="18" style="86" hidden="1" customWidth="1"/>
    <col min="13850" max="13850" width="19.42578125" style="86" hidden="1" customWidth="1"/>
    <col min="13851" max="13851" width="17.85546875" style="86" hidden="1" customWidth="1"/>
    <col min="13852" max="13852" width="19.85546875" style="86" hidden="1" customWidth="1"/>
    <col min="13853" max="13860" width="18" style="86" hidden="1" customWidth="1"/>
    <col min="13861" max="13861" width="20.140625" style="86" hidden="1" customWidth="1"/>
    <col min="13862" max="13862" width="19.85546875" style="86" hidden="1" customWidth="1"/>
    <col min="13863" max="13877" width="18" style="86" hidden="1" customWidth="1"/>
    <col min="13878" max="13925" width="11.42578125" style="86" hidden="1" customWidth="1"/>
    <col min="13926" max="14079" width="11.42578125" style="86" hidden="1"/>
    <col min="14080" max="14080" width="8.7109375" style="86" hidden="1" customWidth="1"/>
    <col min="14081" max="14081" width="101.28515625" style="86" hidden="1" customWidth="1"/>
    <col min="14082" max="14082" width="16.7109375" style="86" hidden="1" customWidth="1"/>
    <col min="14083" max="14105" width="18" style="86" hidden="1" customWidth="1"/>
    <col min="14106" max="14106" width="19.42578125" style="86" hidden="1" customWidth="1"/>
    <col min="14107" max="14107" width="17.85546875" style="86" hidden="1" customWidth="1"/>
    <col min="14108" max="14108" width="19.85546875" style="86" hidden="1" customWidth="1"/>
    <col min="14109" max="14116" width="18" style="86" hidden="1" customWidth="1"/>
    <col min="14117" max="14117" width="20.140625" style="86" hidden="1" customWidth="1"/>
    <col min="14118" max="14118" width="19.85546875" style="86" hidden="1" customWidth="1"/>
    <col min="14119" max="14133" width="18" style="86" hidden="1" customWidth="1"/>
    <col min="14134" max="14181" width="11.42578125" style="86" hidden="1" customWidth="1"/>
    <col min="14182" max="14335" width="11.42578125" style="86" hidden="1"/>
    <col min="14336" max="14336" width="8.7109375" style="86" hidden="1" customWidth="1"/>
    <col min="14337" max="14337" width="101.28515625" style="86" hidden="1" customWidth="1"/>
    <col min="14338" max="14338" width="16.7109375" style="86" hidden="1" customWidth="1"/>
    <col min="14339" max="14361" width="18" style="86" hidden="1" customWidth="1"/>
    <col min="14362" max="14362" width="19.42578125" style="86" hidden="1" customWidth="1"/>
    <col min="14363" max="14363" width="17.85546875" style="86" hidden="1" customWidth="1"/>
    <col min="14364" max="14364" width="19.85546875" style="86" hidden="1" customWidth="1"/>
    <col min="14365" max="14372" width="18" style="86" hidden="1" customWidth="1"/>
    <col min="14373" max="14373" width="20.140625" style="86" hidden="1" customWidth="1"/>
    <col min="14374" max="14374" width="19.85546875" style="86" hidden="1" customWidth="1"/>
    <col min="14375" max="14389" width="18" style="86" hidden="1" customWidth="1"/>
    <col min="14390" max="14437" width="11.42578125" style="86" hidden="1" customWidth="1"/>
    <col min="14438" max="14591" width="11.42578125" style="86" hidden="1"/>
    <col min="14592" max="14592" width="8.7109375" style="86" hidden="1" customWidth="1"/>
    <col min="14593" max="14593" width="101.28515625" style="86" hidden="1" customWidth="1"/>
    <col min="14594" max="14594" width="16.7109375" style="86" hidden="1" customWidth="1"/>
    <col min="14595" max="14617" width="18" style="86" hidden="1" customWidth="1"/>
    <col min="14618" max="14618" width="19.42578125" style="86" hidden="1" customWidth="1"/>
    <col min="14619" max="14619" width="17.85546875" style="86" hidden="1" customWidth="1"/>
    <col min="14620" max="14620" width="19.85546875" style="86" hidden="1" customWidth="1"/>
    <col min="14621" max="14628" width="18" style="86" hidden="1" customWidth="1"/>
    <col min="14629" max="14629" width="20.140625" style="86" hidden="1" customWidth="1"/>
    <col min="14630" max="14630" width="19.85546875" style="86" hidden="1" customWidth="1"/>
    <col min="14631" max="14645" width="18" style="86" hidden="1" customWidth="1"/>
    <col min="14646" max="14693" width="11.42578125" style="86" hidden="1" customWidth="1"/>
    <col min="14694" max="14847" width="11.42578125" style="86" hidden="1"/>
    <col min="14848" max="14848" width="8.7109375" style="86" hidden="1" customWidth="1"/>
    <col min="14849" max="14849" width="101.28515625" style="86" hidden="1" customWidth="1"/>
    <col min="14850" max="14850" width="16.7109375" style="86" hidden="1" customWidth="1"/>
    <col min="14851" max="14873" width="18" style="86" hidden="1" customWidth="1"/>
    <col min="14874" max="14874" width="19.42578125" style="86" hidden="1" customWidth="1"/>
    <col min="14875" max="14875" width="17.85546875" style="86" hidden="1" customWidth="1"/>
    <col min="14876" max="14876" width="19.85546875" style="86" hidden="1" customWidth="1"/>
    <col min="14877" max="14884" width="18" style="86" hidden="1" customWidth="1"/>
    <col min="14885" max="14885" width="20.140625" style="86" hidden="1" customWidth="1"/>
    <col min="14886" max="14886" width="19.85546875" style="86" hidden="1" customWidth="1"/>
    <col min="14887" max="14901" width="18" style="86" hidden="1" customWidth="1"/>
    <col min="14902" max="14949" width="11.42578125" style="86" hidden="1" customWidth="1"/>
    <col min="14950" max="15103" width="11.42578125" style="86" hidden="1"/>
    <col min="15104" max="15104" width="8.7109375" style="86" hidden="1" customWidth="1"/>
    <col min="15105" max="15105" width="101.28515625" style="86" hidden="1" customWidth="1"/>
    <col min="15106" max="15106" width="16.7109375" style="86" hidden="1" customWidth="1"/>
    <col min="15107" max="15129" width="18" style="86" hidden="1" customWidth="1"/>
    <col min="15130" max="15130" width="19.42578125" style="86" hidden="1" customWidth="1"/>
    <col min="15131" max="15131" width="17.85546875" style="86" hidden="1" customWidth="1"/>
    <col min="15132" max="15132" width="19.85546875" style="86" hidden="1" customWidth="1"/>
    <col min="15133" max="15140" width="18" style="86" hidden="1" customWidth="1"/>
    <col min="15141" max="15141" width="20.140625" style="86" hidden="1" customWidth="1"/>
    <col min="15142" max="15142" width="19.85546875" style="86" hidden="1" customWidth="1"/>
    <col min="15143" max="15157" width="18" style="86" hidden="1" customWidth="1"/>
    <col min="15158" max="15205" width="11.42578125" style="86" hidden="1" customWidth="1"/>
    <col min="15206" max="15359" width="11.42578125" style="86" hidden="1"/>
    <col min="15360" max="15360" width="8.7109375" style="86" hidden="1" customWidth="1"/>
    <col min="15361" max="15361" width="101.28515625" style="86" hidden="1" customWidth="1"/>
    <col min="15362" max="15362" width="16.7109375" style="86" hidden="1" customWidth="1"/>
    <col min="15363" max="15385" width="18" style="86" hidden="1" customWidth="1"/>
    <col min="15386" max="15386" width="19.42578125" style="86" hidden="1" customWidth="1"/>
    <col min="15387" max="15387" width="17.85546875" style="86" hidden="1" customWidth="1"/>
    <col min="15388" max="15388" width="19.85546875" style="86" hidden="1" customWidth="1"/>
    <col min="15389" max="15396" width="18" style="86" hidden="1" customWidth="1"/>
    <col min="15397" max="15397" width="20.140625" style="86" hidden="1" customWidth="1"/>
    <col min="15398" max="15398" width="19.85546875" style="86" hidden="1" customWidth="1"/>
    <col min="15399" max="15413" width="18" style="86" hidden="1" customWidth="1"/>
    <col min="15414" max="15461" width="11.42578125" style="86" hidden="1" customWidth="1"/>
    <col min="15462" max="15615" width="11.42578125" style="86" hidden="1"/>
    <col min="15616" max="15616" width="8.7109375" style="86" hidden="1" customWidth="1"/>
    <col min="15617" max="15617" width="101.28515625" style="86" hidden="1" customWidth="1"/>
    <col min="15618" max="15618" width="16.7109375" style="86" hidden="1" customWidth="1"/>
    <col min="15619" max="15641" width="18" style="86" hidden="1" customWidth="1"/>
    <col min="15642" max="15642" width="19.42578125" style="86" hidden="1" customWidth="1"/>
    <col min="15643" max="15643" width="17.85546875" style="86" hidden="1" customWidth="1"/>
    <col min="15644" max="15644" width="19.85546875" style="86" hidden="1" customWidth="1"/>
    <col min="15645" max="15652" width="18" style="86" hidden="1" customWidth="1"/>
    <col min="15653" max="15653" width="20.140625" style="86" hidden="1" customWidth="1"/>
    <col min="15654" max="15654" width="19.85546875" style="86" hidden="1" customWidth="1"/>
    <col min="15655" max="15669" width="18" style="86" hidden="1" customWidth="1"/>
    <col min="15670" max="15717" width="11.42578125" style="86" hidden="1" customWidth="1"/>
    <col min="15718" max="15871" width="11.42578125" style="86" hidden="1"/>
    <col min="15872" max="15872" width="8.7109375" style="86" hidden="1" customWidth="1"/>
    <col min="15873" max="15873" width="101.28515625" style="86" hidden="1" customWidth="1"/>
    <col min="15874" max="15874" width="16.7109375" style="86" hidden="1" customWidth="1"/>
    <col min="15875" max="15897" width="18" style="86" hidden="1" customWidth="1"/>
    <col min="15898" max="15898" width="19.42578125" style="86" hidden="1" customWidth="1"/>
    <col min="15899" max="15899" width="17.85546875" style="86" hidden="1" customWidth="1"/>
    <col min="15900" max="15900" width="19.85546875" style="86" hidden="1" customWidth="1"/>
    <col min="15901" max="15908" width="18" style="86" hidden="1" customWidth="1"/>
    <col min="15909" max="15909" width="20.140625" style="86" hidden="1" customWidth="1"/>
    <col min="15910" max="15910" width="19.85546875" style="86" hidden="1" customWidth="1"/>
    <col min="15911" max="15925" width="18" style="86" hidden="1" customWidth="1"/>
    <col min="15926" max="15973" width="11.42578125" style="86" hidden="1" customWidth="1"/>
    <col min="15974" max="16127" width="11.42578125" style="86" hidden="1"/>
    <col min="16128" max="16128" width="8.7109375" style="86" hidden="1" customWidth="1"/>
    <col min="16129" max="16129" width="101.28515625" style="86" hidden="1" customWidth="1"/>
    <col min="16130" max="16130" width="16.7109375" style="86" hidden="1" customWidth="1"/>
    <col min="16131" max="16153" width="18" style="86" hidden="1" customWidth="1"/>
    <col min="16154" max="16154" width="19.42578125" style="86" hidden="1" customWidth="1"/>
    <col min="16155" max="16155" width="17.85546875" style="86" hidden="1" customWidth="1"/>
    <col min="16156" max="16156" width="19.85546875" style="86" hidden="1" customWidth="1"/>
    <col min="16157" max="16164" width="18" style="86" hidden="1" customWidth="1"/>
    <col min="16165" max="16165" width="20.140625" style="86" hidden="1" customWidth="1"/>
    <col min="16166" max="16166" width="19.85546875" style="86" hidden="1" customWidth="1"/>
    <col min="16167" max="16181" width="18" style="86" hidden="1" customWidth="1"/>
    <col min="16182" max="16188" width="0" style="86" hidden="1" customWidth="1"/>
    <col min="16189" max="16229" width="11.42578125" style="86" hidden="1" customWidth="1"/>
    <col min="16230" max="16384" width="11.42578125" style="86" hidden="1"/>
  </cols>
  <sheetData>
    <row r="1" spans="1:104" ht="20.45" customHeight="1">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c r="BB1" s="365"/>
      <c r="BC1" s="365"/>
    </row>
    <row r="2" spans="1:104" ht="20.45" customHeight="1">
      <c r="B2" s="366"/>
    </row>
    <row r="3" spans="1:104" ht="20.45" customHeight="1">
      <c r="B3" s="367"/>
      <c r="C3" s="368"/>
      <c r="D3" s="368"/>
      <c r="H3" s="368"/>
      <c r="M3" s="368"/>
      <c r="R3" s="368"/>
      <c r="W3" s="368"/>
      <c r="AB3" s="368"/>
      <c r="AG3" s="368"/>
      <c r="AL3" s="368"/>
      <c r="AQ3" s="368"/>
      <c r="AV3" s="368"/>
    </row>
    <row r="4" spans="1:104" ht="20.45" customHeight="1">
      <c r="B4" s="367"/>
      <c r="C4" s="368"/>
      <c r="D4" s="368"/>
      <c r="H4" s="368"/>
      <c r="M4" s="368"/>
      <c r="R4" s="368"/>
      <c r="W4" s="368"/>
      <c r="AB4" s="368"/>
      <c r="AG4" s="368"/>
      <c r="AL4" s="368"/>
      <c r="AQ4" s="368"/>
      <c r="AV4" s="368"/>
    </row>
    <row r="5" spans="1:104" s="95" customFormat="1" ht="20.45" customHeight="1">
      <c r="A5" s="93"/>
      <c r="B5" s="369"/>
      <c r="C5" s="93"/>
      <c r="D5" s="93"/>
      <c r="E5" s="370"/>
      <c r="F5" s="370"/>
      <c r="G5" s="370"/>
      <c r="H5" s="93"/>
      <c r="I5" s="370"/>
      <c r="J5" s="370"/>
      <c r="K5" s="370"/>
      <c r="L5" s="370"/>
      <c r="M5" s="93"/>
      <c r="N5" s="370"/>
      <c r="O5" s="370"/>
      <c r="P5" s="370"/>
      <c r="Q5" s="370"/>
      <c r="R5" s="93"/>
      <c r="S5" s="370"/>
      <c r="T5" s="370"/>
      <c r="U5" s="370"/>
      <c r="V5" s="370"/>
      <c r="W5" s="93"/>
      <c r="X5" s="370"/>
      <c r="Y5" s="370"/>
      <c r="Z5" s="370"/>
      <c r="AA5" s="370"/>
      <c r="AB5" s="93"/>
      <c r="AC5" s="370"/>
      <c r="AD5" s="370"/>
      <c r="AE5" s="370"/>
      <c r="AF5" s="370"/>
      <c r="AG5" s="93"/>
      <c r="AH5" s="370"/>
      <c r="AI5" s="370"/>
      <c r="AJ5" s="370"/>
      <c r="AK5" s="370"/>
      <c r="AL5" s="93"/>
      <c r="AM5" s="370"/>
      <c r="AN5" s="370"/>
      <c r="AO5" s="370"/>
      <c r="AP5" s="370"/>
      <c r="AQ5" s="93"/>
      <c r="AR5" s="370"/>
      <c r="AS5" s="370"/>
      <c r="AT5" s="370"/>
      <c r="AU5" s="370"/>
      <c r="AV5" s="93"/>
      <c r="AW5" s="370"/>
      <c r="AX5" s="370"/>
      <c r="AY5" s="370"/>
      <c r="AZ5" s="370"/>
      <c r="BA5" s="370"/>
      <c r="BB5" s="370"/>
      <c r="BC5" s="370"/>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row>
    <row r="6" spans="1:104" s="95" customFormat="1" ht="48.6" customHeight="1">
      <c r="A6" s="93"/>
      <c r="B6" s="371" t="s">
        <v>331</v>
      </c>
      <c r="C6" s="372" t="s">
        <v>332</v>
      </c>
      <c r="D6" s="372" t="s">
        <v>47</v>
      </c>
      <c r="E6" s="372" t="s">
        <v>69</v>
      </c>
      <c r="F6" s="372" t="s">
        <v>43</v>
      </c>
      <c r="G6" s="372" t="s">
        <v>33</v>
      </c>
      <c r="H6" s="372" t="s">
        <v>55</v>
      </c>
      <c r="I6" s="372" t="s">
        <v>70</v>
      </c>
      <c r="J6" s="372" t="s">
        <v>57</v>
      </c>
      <c r="K6" s="372" t="s">
        <v>223</v>
      </c>
      <c r="L6" s="372" t="s">
        <v>37</v>
      </c>
      <c r="M6" s="372" t="s">
        <v>35</v>
      </c>
      <c r="N6" s="372" t="s">
        <v>32</v>
      </c>
      <c r="O6" s="372" t="s">
        <v>44</v>
      </c>
      <c r="P6" s="372" t="s">
        <v>64</v>
      </c>
      <c r="Q6" s="372" t="s">
        <v>60</v>
      </c>
      <c r="R6" s="372" t="s">
        <v>61</v>
      </c>
      <c r="S6" s="372" t="s">
        <v>34</v>
      </c>
      <c r="T6" s="372" t="s">
        <v>36</v>
      </c>
      <c r="U6" s="372" t="s">
        <v>222</v>
      </c>
      <c r="V6" s="372" t="s">
        <v>66</v>
      </c>
      <c r="W6" s="372" t="s">
        <v>40</v>
      </c>
      <c r="X6" s="372" t="s">
        <v>68</v>
      </c>
      <c r="Y6" s="372" t="s">
        <v>72</v>
      </c>
      <c r="Z6" s="372" t="s">
        <v>46</v>
      </c>
      <c r="AA6" s="372" t="s">
        <v>51</v>
      </c>
      <c r="AB6" s="372" t="s">
        <v>45</v>
      </c>
      <c r="AC6" s="372" t="s">
        <v>48</v>
      </c>
      <c r="AD6" s="372" t="s">
        <v>304</v>
      </c>
      <c r="AE6" s="372" t="s">
        <v>39</v>
      </c>
      <c r="AF6" s="372" t="s">
        <v>31</v>
      </c>
      <c r="AG6" s="372" t="s">
        <v>65</v>
      </c>
      <c r="AH6" s="372" t="s">
        <v>52</v>
      </c>
      <c r="AI6" s="372" t="s">
        <v>49</v>
      </c>
      <c r="AJ6" s="372" t="s">
        <v>42</v>
      </c>
      <c r="AK6" s="372" t="s">
        <v>229</v>
      </c>
      <c r="AL6" s="372" t="s">
        <v>58</v>
      </c>
      <c r="AM6" s="372" t="s">
        <v>63</v>
      </c>
      <c r="AN6" s="372" t="s">
        <v>56</v>
      </c>
      <c r="AO6" s="372" t="s">
        <v>59</v>
      </c>
      <c r="AP6" s="372" t="s">
        <v>137</v>
      </c>
      <c r="AQ6" s="372" t="s">
        <v>73</v>
      </c>
      <c r="AR6" s="372" t="s">
        <v>38</v>
      </c>
      <c r="AS6" s="372" t="s">
        <v>41</v>
      </c>
      <c r="AT6" s="372" t="s">
        <v>71</v>
      </c>
      <c r="AU6" s="372" t="s">
        <v>267</v>
      </c>
      <c r="AV6" s="372" t="s">
        <v>62</v>
      </c>
      <c r="AW6" s="372" t="s">
        <v>184</v>
      </c>
      <c r="AX6" s="372" t="s">
        <v>54</v>
      </c>
      <c r="AY6" s="372" t="s">
        <v>305</v>
      </c>
      <c r="AZ6" s="372" t="s">
        <v>53</v>
      </c>
      <c r="BA6" s="372" t="s">
        <v>230</v>
      </c>
      <c r="BB6" s="372" t="s">
        <v>67</v>
      </c>
      <c r="BC6" s="372" t="s">
        <v>306</v>
      </c>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row>
    <row r="7" spans="1:104" s="95" customFormat="1" ht="20.45" customHeight="1">
      <c r="A7" s="93"/>
      <c r="B7" s="373"/>
      <c r="C7" s="374"/>
      <c r="D7" s="375"/>
      <c r="E7" s="375"/>
      <c r="F7" s="375"/>
      <c r="G7" s="376"/>
      <c r="H7" s="375"/>
      <c r="I7" s="375"/>
      <c r="J7" s="375"/>
      <c r="K7" s="375"/>
      <c r="L7" s="376"/>
      <c r="M7" s="375"/>
      <c r="N7" s="375"/>
      <c r="O7" s="375"/>
      <c r="P7" s="375"/>
      <c r="Q7" s="376"/>
      <c r="R7" s="375"/>
      <c r="S7" s="375"/>
      <c r="T7" s="375"/>
      <c r="U7" s="375"/>
      <c r="V7" s="376"/>
      <c r="W7" s="375"/>
      <c r="X7" s="375"/>
      <c r="Y7" s="375"/>
      <c r="Z7" s="375"/>
      <c r="AA7" s="376"/>
      <c r="AB7" s="375"/>
      <c r="AC7" s="375"/>
      <c r="AD7" s="375"/>
      <c r="AE7" s="375"/>
      <c r="AF7" s="376"/>
      <c r="AG7" s="375"/>
      <c r="AH7" s="375"/>
      <c r="AI7" s="375"/>
      <c r="AJ7" s="375"/>
      <c r="AK7" s="376"/>
      <c r="AL7" s="375"/>
      <c r="AM7" s="375"/>
      <c r="AN7" s="375"/>
      <c r="AO7" s="375"/>
      <c r="AP7" s="376"/>
      <c r="AQ7" s="375"/>
      <c r="AR7" s="375"/>
      <c r="AS7" s="375"/>
      <c r="AT7" s="375"/>
      <c r="AU7" s="376"/>
      <c r="AV7" s="375"/>
      <c r="AW7" s="375"/>
      <c r="AX7" s="375"/>
      <c r="AY7" s="375"/>
      <c r="AZ7" s="376"/>
      <c r="BA7" s="375"/>
      <c r="BB7" s="375"/>
      <c r="BC7" s="376"/>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row>
    <row r="8" spans="1:104" s="95" customFormat="1" ht="22.5">
      <c r="A8" s="93"/>
      <c r="B8" s="377" t="s">
        <v>333</v>
      </c>
      <c r="C8" s="378"/>
      <c r="D8" s="379"/>
      <c r="E8" s="379"/>
      <c r="F8" s="379"/>
      <c r="G8" s="380"/>
      <c r="H8" s="379"/>
      <c r="I8" s="379"/>
      <c r="J8" s="379"/>
      <c r="K8" s="379"/>
      <c r="L8" s="380"/>
      <c r="M8" s="379"/>
      <c r="N8" s="379"/>
      <c r="O8" s="379"/>
      <c r="P8" s="379"/>
      <c r="Q8" s="380"/>
      <c r="R8" s="379"/>
      <c r="S8" s="379"/>
      <c r="T8" s="379"/>
      <c r="U8" s="379"/>
      <c r="V8" s="380"/>
      <c r="W8" s="379"/>
      <c r="X8" s="379"/>
      <c r="Y8" s="379"/>
      <c r="Z8" s="379"/>
      <c r="AA8" s="380"/>
      <c r="AB8" s="379"/>
      <c r="AC8" s="379"/>
      <c r="AD8" s="379"/>
      <c r="AE8" s="379"/>
      <c r="AF8" s="380"/>
      <c r="AG8" s="379"/>
      <c r="AH8" s="379"/>
      <c r="AI8" s="379"/>
      <c r="AJ8" s="379"/>
      <c r="AK8" s="380"/>
      <c r="AL8" s="379"/>
      <c r="AM8" s="379"/>
      <c r="AN8" s="379"/>
      <c r="AO8" s="379"/>
      <c r="AP8" s="380"/>
      <c r="AQ8" s="379"/>
      <c r="AR8" s="379"/>
      <c r="AS8" s="379"/>
      <c r="AT8" s="379"/>
      <c r="AU8" s="380"/>
      <c r="AV8" s="379"/>
      <c r="AW8" s="379"/>
      <c r="AX8" s="379"/>
      <c r="AY8" s="379"/>
      <c r="AZ8" s="380"/>
      <c r="BA8" s="379"/>
      <c r="BB8" s="379"/>
      <c r="BC8" s="380"/>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row>
    <row r="9" spans="1:104" s="95" customFormat="1" ht="22.5">
      <c r="A9" s="93"/>
      <c r="B9" s="381"/>
      <c r="C9" s="378"/>
      <c r="D9" s="379"/>
      <c r="E9" s="379"/>
      <c r="F9" s="379"/>
      <c r="G9" s="380"/>
      <c r="H9" s="379"/>
      <c r="I9" s="379"/>
      <c r="J9" s="379"/>
      <c r="K9" s="379"/>
      <c r="L9" s="380"/>
      <c r="M9" s="379"/>
      <c r="N9" s="379"/>
      <c r="O9" s="379"/>
      <c r="P9" s="379"/>
      <c r="Q9" s="380"/>
      <c r="R9" s="379"/>
      <c r="S9" s="379"/>
      <c r="T9" s="379"/>
      <c r="U9" s="379"/>
      <c r="V9" s="380"/>
      <c r="W9" s="379"/>
      <c r="X9" s="379"/>
      <c r="Y9" s="379"/>
      <c r="Z9" s="379"/>
      <c r="AA9" s="380"/>
      <c r="AB9" s="379"/>
      <c r="AC9" s="379"/>
      <c r="AD9" s="379"/>
      <c r="AE9" s="379"/>
      <c r="AF9" s="380"/>
      <c r="AG9" s="379"/>
      <c r="AH9" s="379"/>
      <c r="AI9" s="379"/>
      <c r="AJ9" s="379"/>
      <c r="AK9" s="380"/>
      <c r="AL9" s="379"/>
      <c r="AM9" s="379"/>
      <c r="AN9" s="379"/>
      <c r="AO9" s="379"/>
      <c r="AP9" s="380"/>
      <c r="AQ9" s="379"/>
      <c r="AR9" s="379"/>
      <c r="AS9" s="379"/>
      <c r="AT9" s="379"/>
      <c r="AU9" s="380"/>
      <c r="AV9" s="379"/>
      <c r="AW9" s="379"/>
      <c r="AX9" s="379"/>
      <c r="AY9" s="379"/>
      <c r="AZ9" s="380"/>
      <c r="BA9" s="379"/>
      <c r="BB9" s="379"/>
      <c r="BC9" s="380"/>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row>
    <row r="10" spans="1:104" s="95" customFormat="1" ht="20.45" customHeight="1">
      <c r="A10" s="93"/>
      <c r="B10" s="382" t="s">
        <v>334</v>
      </c>
      <c r="C10" s="433">
        <v>15651100.74757647</v>
      </c>
      <c r="D10" s="434">
        <v>3475935.94067705</v>
      </c>
      <c r="E10" s="434">
        <v>2082647.7152559999</v>
      </c>
      <c r="F10" s="434">
        <v>1964093.9725482999</v>
      </c>
      <c r="G10" s="435">
        <v>1144543.4318357301</v>
      </c>
      <c r="H10" s="434">
        <v>885450.64176699996</v>
      </c>
      <c r="I10" s="434">
        <v>882353.44297199999</v>
      </c>
      <c r="J10" s="434">
        <v>710170.48463600001</v>
      </c>
      <c r="K10" s="434">
        <v>552554.62953525002</v>
      </c>
      <c r="L10" s="435">
        <v>380649.58716414002</v>
      </c>
      <c r="M10" s="434">
        <v>360726.82410567999</v>
      </c>
      <c r="N10" s="434">
        <v>311769.69255199999</v>
      </c>
      <c r="O10" s="434">
        <v>282339.28640665003</v>
      </c>
      <c r="P10" s="434">
        <v>275872.99209498998</v>
      </c>
      <c r="Q10" s="435">
        <v>208973.73405500001</v>
      </c>
      <c r="R10" s="434">
        <v>188807.687255</v>
      </c>
      <c r="S10" s="434">
        <v>186533.20981199999</v>
      </c>
      <c r="T10" s="434">
        <v>186064.00792400001</v>
      </c>
      <c r="U10" s="434">
        <v>181698.68490526002</v>
      </c>
      <c r="V10" s="435">
        <v>167562.73816800001</v>
      </c>
      <c r="W10" s="434">
        <v>167256.964787</v>
      </c>
      <c r="X10" s="434">
        <v>151750.65889300001</v>
      </c>
      <c r="Y10" s="434">
        <v>127770.939079</v>
      </c>
      <c r="Z10" s="434">
        <v>110630.30616403</v>
      </c>
      <c r="AA10" s="435">
        <v>71891.000671000002</v>
      </c>
      <c r="AB10" s="434">
        <v>64481.163274999999</v>
      </c>
      <c r="AC10" s="434">
        <v>62642.866748</v>
      </c>
      <c r="AD10" s="434">
        <v>61935.427452000004</v>
      </c>
      <c r="AE10" s="434">
        <v>61073.588804220002</v>
      </c>
      <c r="AF10" s="435">
        <v>60437.591854999999</v>
      </c>
      <c r="AG10" s="434">
        <v>43978.397301999998</v>
      </c>
      <c r="AH10" s="434">
        <v>40967.499272000001</v>
      </c>
      <c r="AI10" s="434">
        <v>24556.234464000001</v>
      </c>
      <c r="AJ10" s="434">
        <v>23888.614322000001</v>
      </c>
      <c r="AK10" s="435">
        <v>23707.850487</v>
      </c>
      <c r="AL10" s="434">
        <v>16267.15486015</v>
      </c>
      <c r="AM10" s="434">
        <v>14741.296794219999</v>
      </c>
      <c r="AN10" s="434">
        <v>13321.995922</v>
      </c>
      <c r="AO10" s="434">
        <v>11208.523334</v>
      </c>
      <c r="AP10" s="435">
        <v>10517.205365260001</v>
      </c>
      <c r="AQ10" s="434">
        <v>9048.9290299999993</v>
      </c>
      <c r="AR10" s="434">
        <v>8596.1459599999998</v>
      </c>
      <c r="AS10" s="434">
        <v>7574.3685079799998</v>
      </c>
      <c r="AT10" s="434">
        <v>7476.5455620000002</v>
      </c>
      <c r="AU10" s="435">
        <v>6323.9160549999997</v>
      </c>
      <c r="AV10" s="434">
        <v>5524.1126299999996</v>
      </c>
      <c r="AW10" s="434">
        <v>3165.05130912</v>
      </c>
      <c r="AX10" s="434">
        <v>2879.0080029999999</v>
      </c>
      <c r="AY10" s="434">
        <v>2526.15382133</v>
      </c>
      <c r="AZ10" s="435">
        <v>2196.1993689999999</v>
      </c>
      <c r="BA10" s="434">
        <v>1596.9702321099999</v>
      </c>
      <c r="BB10" s="434">
        <v>1372.882951</v>
      </c>
      <c r="BC10" s="435">
        <v>1046.4806249999999</v>
      </c>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row>
    <row r="11" spans="1:104" s="95" customFormat="1" ht="12" customHeight="1">
      <c r="A11" s="93"/>
      <c r="B11" s="383"/>
      <c r="C11" s="433">
        <v>0</v>
      </c>
      <c r="D11" s="434">
        <v>0</v>
      </c>
      <c r="E11" s="434">
        <v>0</v>
      </c>
      <c r="F11" s="434">
        <v>0</v>
      </c>
      <c r="G11" s="435">
        <v>0</v>
      </c>
      <c r="H11" s="434">
        <v>0</v>
      </c>
      <c r="I11" s="434">
        <v>0</v>
      </c>
      <c r="J11" s="434">
        <v>0</v>
      </c>
      <c r="K11" s="434">
        <v>0</v>
      </c>
      <c r="L11" s="435">
        <v>0</v>
      </c>
      <c r="M11" s="434">
        <v>0</v>
      </c>
      <c r="N11" s="434">
        <v>0</v>
      </c>
      <c r="O11" s="434">
        <v>0</v>
      </c>
      <c r="P11" s="434">
        <v>0</v>
      </c>
      <c r="Q11" s="435">
        <v>0</v>
      </c>
      <c r="R11" s="434">
        <v>0</v>
      </c>
      <c r="S11" s="434">
        <v>0</v>
      </c>
      <c r="T11" s="434">
        <v>0</v>
      </c>
      <c r="U11" s="434">
        <v>0</v>
      </c>
      <c r="V11" s="435">
        <v>0</v>
      </c>
      <c r="W11" s="434">
        <v>0</v>
      </c>
      <c r="X11" s="434">
        <v>0</v>
      </c>
      <c r="Y11" s="434">
        <v>0</v>
      </c>
      <c r="Z11" s="434">
        <v>0</v>
      </c>
      <c r="AA11" s="435">
        <v>0</v>
      </c>
      <c r="AB11" s="434">
        <v>0</v>
      </c>
      <c r="AC11" s="434">
        <v>0</v>
      </c>
      <c r="AD11" s="434">
        <v>0</v>
      </c>
      <c r="AE11" s="434">
        <v>0</v>
      </c>
      <c r="AF11" s="435">
        <v>0</v>
      </c>
      <c r="AG11" s="434">
        <v>0</v>
      </c>
      <c r="AH11" s="434">
        <v>0</v>
      </c>
      <c r="AI11" s="434">
        <v>0</v>
      </c>
      <c r="AJ11" s="434">
        <v>0</v>
      </c>
      <c r="AK11" s="435">
        <v>0</v>
      </c>
      <c r="AL11" s="434">
        <v>0</v>
      </c>
      <c r="AM11" s="434">
        <v>0</v>
      </c>
      <c r="AN11" s="434">
        <v>0</v>
      </c>
      <c r="AO11" s="434">
        <v>0</v>
      </c>
      <c r="AP11" s="435">
        <v>0</v>
      </c>
      <c r="AQ11" s="434">
        <v>0</v>
      </c>
      <c r="AR11" s="434">
        <v>0</v>
      </c>
      <c r="AS11" s="434">
        <v>0</v>
      </c>
      <c r="AT11" s="434">
        <v>0</v>
      </c>
      <c r="AU11" s="435">
        <v>0</v>
      </c>
      <c r="AV11" s="434">
        <v>0</v>
      </c>
      <c r="AW11" s="434">
        <v>0</v>
      </c>
      <c r="AX11" s="434">
        <v>0</v>
      </c>
      <c r="AY11" s="434">
        <v>0</v>
      </c>
      <c r="AZ11" s="435">
        <v>0</v>
      </c>
      <c r="BA11" s="434">
        <v>0</v>
      </c>
      <c r="BB11" s="434">
        <v>0</v>
      </c>
      <c r="BC11" s="435">
        <v>0</v>
      </c>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row>
    <row r="12" spans="1:104" ht="20.45" customHeight="1">
      <c r="B12" s="384" t="s">
        <v>335</v>
      </c>
      <c r="C12" s="436">
        <v>1161407.9963614696</v>
      </c>
      <c r="D12" s="437">
        <v>224632.93146076001</v>
      </c>
      <c r="E12" s="437">
        <v>94214.438934999998</v>
      </c>
      <c r="F12" s="437">
        <v>100662.73721384</v>
      </c>
      <c r="G12" s="438">
        <v>94273.347432419992</v>
      </c>
      <c r="H12" s="437">
        <v>88999.912584000005</v>
      </c>
      <c r="I12" s="437">
        <v>44111.162589</v>
      </c>
      <c r="J12" s="437">
        <v>66470.586742</v>
      </c>
      <c r="K12" s="437">
        <v>53125.430949099995</v>
      </c>
      <c r="L12" s="438">
        <v>29396.625337849997</v>
      </c>
      <c r="M12" s="437">
        <v>38718.179239279998</v>
      </c>
      <c r="N12" s="437">
        <v>11711.697330999999</v>
      </c>
      <c r="O12" s="437">
        <v>14355.865149610001</v>
      </c>
      <c r="P12" s="437">
        <v>59378.42079081</v>
      </c>
      <c r="Q12" s="438">
        <v>2534.2554049999999</v>
      </c>
      <c r="R12" s="437">
        <v>13219.182086999999</v>
      </c>
      <c r="S12" s="437">
        <v>12081.293016</v>
      </c>
      <c r="T12" s="437">
        <v>15234.256925</v>
      </c>
      <c r="U12" s="437">
        <v>17923.117737230001</v>
      </c>
      <c r="V12" s="438">
        <v>17095.534993000001</v>
      </c>
      <c r="W12" s="437">
        <v>20305.747082000002</v>
      </c>
      <c r="X12" s="437">
        <v>15507.573809</v>
      </c>
      <c r="Y12" s="437">
        <v>4996.9740300000003</v>
      </c>
      <c r="Z12" s="437">
        <v>6265.1627060000001</v>
      </c>
      <c r="AA12" s="438">
        <v>11180.767961</v>
      </c>
      <c r="AB12" s="437">
        <v>8941.3833930000001</v>
      </c>
      <c r="AC12" s="437">
        <v>45.182631000000001</v>
      </c>
      <c r="AD12" s="437">
        <v>14118.254510000001</v>
      </c>
      <c r="AE12" s="437">
        <v>7245.0483508799998</v>
      </c>
      <c r="AF12" s="438">
        <v>13449.052062999999</v>
      </c>
      <c r="AG12" s="437">
        <v>16470.059011000001</v>
      </c>
      <c r="AH12" s="437">
        <v>1058.7805069999999</v>
      </c>
      <c r="AI12" s="437">
        <v>420.010493</v>
      </c>
      <c r="AJ12" s="437">
        <v>3858.715052</v>
      </c>
      <c r="AK12" s="438">
        <v>518.52172299999995</v>
      </c>
      <c r="AL12" s="437">
        <v>1415.1324628699999</v>
      </c>
      <c r="AM12" s="437">
        <v>4313.3116938599997</v>
      </c>
      <c r="AN12" s="437">
        <v>7716.0213860000003</v>
      </c>
      <c r="AO12" s="437">
        <v>3334.3326649999999</v>
      </c>
      <c r="AP12" s="438">
        <v>396.27253902999996</v>
      </c>
      <c r="AQ12" s="437">
        <v>241.17901499999999</v>
      </c>
      <c r="AR12" s="437">
        <v>7329.0281299999997</v>
      </c>
      <c r="AS12" s="437">
        <v>4660.8471441299998</v>
      </c>
      <c r="AT12" s="437">
        <v>1667.943098</v>
      </c>
      <c r="AU12" s="438">
        <v>619.81607499999996</v>
      </c>
      <c r="AV12" s="437">
        <v>52.960400999999997</v>
      </c>
      <c r="AW12" s="437">
        <v>1126.3393844300001</v>
      </c>
      <c r="AX12" s="437">
        <v>473.68886500000002</v>
      </c>
      <c r="AY12" s="437">
        <v>2431.6661364499996</v>
      </c>
      <c r="AZ12" s="438">
        <v>210.60038299999999</v>
      </c>
      <c r="BA12" s="437">
        <v>1568.59474292</v>
      </c>
      <c r="BB12" s="437">
        <v>1054.3749660000001</v>
      </c>
      <c r="BC12" s="438">
        <v>275.67803400000003</v>
      </c>
      <c r="BE12" s="85">
        <v>0</v>
      </c>
      <c r="BF12" s="85">
        <v>0</v>
      </c>
      <c r="BG12" s="85">
        <v>0</v>
      </c>
      <c r="BH12" s="85">
        <v>0</v>
      </c>
      <c r="BI12" s="85">
        <v>0</v>
      </c>
      <c r="BJ12" s="85">
        <v>0</v>
      </c>
      <c r="BK12" s="85">
        <v>0</v>
      </c>
      <c r="BL12" s="85">
        <v>0</v>
      </c>
      <c r="BM12" s="85">
        <v>0</v>
      </c>
      <c r="BN12" s="85">
        <v>0</v>
      </c>
      <c r="BO12" s="85">
        <v>0</v>
      </c>
      <c r="BP12" s="85">
        <v>0</v>
      </c>
    </row>
    <row r="13" spans="1:104" ht="20.45" customHeight="1">
      <c r="B13" s="384" t="s">
        <v>336</v>
      </c>
      <c r="C13" s="436">
        <v>31859.581196089999</v>
      </c>
      <c r="D13" s="437">
        <v>11184.91345052</v>
      </c>
      <c r="E13" s="437">
        <v>861.64933699999995</v>
      </c>
      <c r="F13" s="437">
        <v>3806.8211634600002</v>
      </c>
      <c r="G13" s="438">
        <v>150.64417997000001</v>
      </c>
      <c r="H13" s="437">
        <v>381.23779100000002</v>
      </c>
      <c r="I13" s="437">
        <v>1132.33529</v>
      </c>
      <c r="J13" s="437">
        <v>5251.1962219999996</v>
      </c>
      <c r="K13" s="437">
        <v>2014.50449254</v>
      </c>
      <c r="L13" s="438">
        <v>0</v>
      </c>
      <c r="M13" s="437">
        <v>759.64326480999989</v>
      </c>
      <c r="N13" s="437">
        <v>375.59402799999998</v>
      </c>
      <c r="O13" s="437">
        <v>0</v>
      </c>
      <c r="P13" s="437">
        <v>1400.6521937699999</v>
      </c>
      <c r="Q13" s="438">
        <v>1450.315333</v>
      </c>
      <c r="R13" s="437">
        <v>606.92419800000005</v>
      </c>
      <c r="S13" s="437">
        <v>0</v>
      </c>
      <c r="T13" s="437">
        <v>0</v>
      </c>
      <c r="U13" s="437">
        <v>41.808239990000004</v>
      </c>
      <c r="V13" s="438">
        <v>3.0000000000000001E-6</v>
      </c>
      <c r="W13" s="437">
        <v>2409.718112</v>
      </c>
      <c r="X13" s="437">
        <v>0</v>
      </c>
      <c r="Y13" s="437">
        <v>0</v>
      </c>
      <c r="Z13" s="437">
        <v>10.839649029999999</v>
      </c>
      <c r="AA13" s="438">
        <v>0</v>
      </c>
      <c r="AB13" s="437">
        <v>8.0440000000000008E-3</v>
      </c>
      <c r="AC13" s="437">
        <v>10.846747000000001</v>
      </c>
      <c r="AD13" s="437">
        <v>0</v>
      </c>
      <c r="AE13" s="437">
        <v>0</v>
      </c>
      <c r="AF13" s="438">
        <v>0</v>
      </c>
      <c r="AG13" s="437">
        <v>0</v>
      </c>
      <c r="AH13" s="437">
        <v>0</v>
      </c>
      <c r="AI13" s="437">
        <v>0</v>
      </c>
      <c r="AJ13" s="437">
        <v>0</v>
      </c>
      <c r="AK13" s="438">
        <v>0</v>
      </c>
      <c r="AL13" s="437">
        <v>0</v>
      </c>
      <c r="AM13" s="437">
        <v>0</v>
      </c>
      <c r="AN13" s="437">
        <v>9.9294569999999993</v>
      </c>
      <c r="AO13" s="437">
        <v>0</v>
      </c>
      <c r="AP13" s="438">
        <v>0</v>
      </c>
      <c r="AQ13" s="437">
        <v>0</v>
      </c>
      <c r="AR13" s="437">
        <v>0</v>
      </c>
      <c r="AS13" s="437">
        <v>0</v>
      </c>
      <c r="AT13" s="437">
        <v>0</v>
      </c>
      <c r="AU13" s="438">
        <v>0</v>
      </c>
      <c r="AV13" s="437">
        <v>0</v>
      </c>
      <c r="AW13" s="437">
        <v>0</v>
      </c>
      <c r="AX13" s="437">
        <v>0</v>
      </c>
      <c r="AY13" s="437">
        <v>0</v>
      </c>
      <c r="AZ13" s="438">
        <v>0</v>
      </c>
      <c r="BA13" s="437">
        <v>0</v>
      </c>
      <c r="BB13" s="437">
        <v>0</v>
      </c>
      <c r="BC13" s="438">
        <v>0</v>
      </c>
      <c r="BE13" s="85">
        <v>0</v>
      </c>
      <c r="BF13" s="85">
        <v>0</v>
      </c>
      <c r="BG13" s="85">
        <v>0</v>
      </c>
      <c r="BH13" s="85">
        <v>0</v>
      </c>
      <c r="BI13" s="85">
        <v>0</v>
      </c>
      <c r="BJ13" s="85">
        <v>0</v>
      </c>
      <c r="BK13" s="85">
        <v>0</v>
      </c>
      <c r="BL13" s="85">
        <v>0</v>
      </c>
      <c r="BM13" s="85">
        <v>0</v>
      </c>
      <c r="BN13" s="85">
        <v>0</v>
      </c>
      <c r="BO13" s="85">
        <v>0</v>
      </c>
      <c r="BP13" s="85">
        <v>0</v>
      </c>
    </row>
    <row r="14" spans="1:104" ht="20.45" customHeight="1">
      <c r="B14" s="384" t="s">
        <v>337</v>
      </c>
      <c r="C14" s="436">
        <v>4117252.7587906099</v>
      </c>
      <c r="D14" s="437">
        <v>643725.15871034993</v>
      </c>
      <c r="E14" s="437">
        <v>644284.20113199996</v>
      </c>
      <c r="F14" s="437">
        <v>469641.73588573997</v>
      </c>
      <c r="G14" s="438">
        <v>386907.82269518002</v>
      </c>
      <c r="H14" s="437">
        <v>212848.78885300001</v>
      </c>
      <c r="I14" s="437">
        <v>178715.02869000001</v>
      </c>
      <c r="J14" s="437">
        <v>83980.513093000001</v>
      </c>
      <c r="K14" s="437">
        <v>253234.40044855999</v>
      </c>
      <c r="L14" s="438">
        <v>39190.494878110003</v>
      </c>
      <c r="M14" s="437">
        <v>96951.833325550004</v>
      </c>
      <c r="N14" s="437">
        <v>173188.61969699999</v>
      </c>
      <c r="O14" s="437">
        <v>58964.902341050001</v>
      </c>
      <c r="P14" s="437">
        <v>103686.53100800001</v>
      </c>
      <c r="Q14" s="438">
        <v>133699.481871</v>
      </c>
      <c r="R14" s="437">
        <v>42202.183931</v>
      </c>
      <c r="S14" s="437">
        <v>56716.019456000002</v>
      </c>
      <c r="T14" s="437">
        <v>150620.94845200001</v>
      </c>
      <c r="U14" s="437">
        <v>69642.36028750999</v>
      </c>
      <c r="V14" s="438">
        <v>47222.508159999998</v>
      </c>
      <c r="W14" s="437">
        <v>39747.419661</v>
      </c>
      <c r="X14" s="437">
        <v>16303.890933999999</v>
      </c>
      <c r="Y14" s="437">
        <v>50001.059666000001</v>
      </c>
      <c r="Z14" s="437">
        <v>12948.199299</v>
      </c>
      <c r="AA14" s="438">
        <v>0</v>
      </c>
      <c r="AB14" s="437">
        <v>26425.294365999998</v>
      </c>
      <c r="AC14" s="437">
        <v>60877.373737000002</v>
      </c>
      <c r="AD14" s="437">
        <v>10638.777473</v>
      </c>
      <c r="AE14" s="437">
        <v>2394.7958937499998</v>
      </c>
      <c r="AF14" s="438">
        <v>10792.876475999999</v>
      </c>
      <c r="AG14" s="437">
        <v>9138.6071580000007</v>
      </c>
      <c r="AH14" s="437">
        <v>1237.558217</v>
      </c>
      <c r="AI14" s="437">
        <v>5449.6990089999999</v>
      </c>
      <c r="AJ14" s="437">
        <v>49.957496999999996</v>
      </c>
      <c r="AK14" s="438">
        <v>7471.9768139999996</v>
      </c>
      <c r="AL14" s="437">
        <v>210.07948062</v>
      </c>
      <c r="AM14" s="437">
        <v>669.86297049000007</v>
      </c>
      <c r="AN14" s="437">
        <v>197.03411</v>
      </c>
      <c r="AO14" s="437">
        <v>5842.7928039999997</v>
      </c>
      <c r="AP14" s="438">
        <v>318.51136769999999</v>
      </c>
      <c r="AQ14" s="437">
        <v>0</v>
      </c>
      <c r="AR14" s="437">
        <v>969.63016300000004</v>
      </c>
      <c r="AS14" s="437">
        <v>0</v>
      </c>
      <c r="AT14" s="437">
        <v>1805.193035</v>
      </c>
      <c r="AU14" s="438">
        <v>3632.1951210000002</v>
      </c>
      <c r="AV14" s="437">
        <v>2058.2267630000001</v>
      </c>
      <c r="AW14" s="437">
        <v>0</v>
      </c>
      <c r="AX14" s="437">
        <v>678.94441300000005</v>
      </c>
      <c r="AY14" s="437">
        <v>59.284764000000003</v>
      </c>
      <c r="AZ14" s="438">
        <v>1909.9846829999999</v>
      </c>
      <c r="BA14" s="437">
        <v>0</v>
      </c>
      <c r="BB14" s="437">
        <v>0</v>
      </c>
      <c r="BC14" s="438">
        <v>0</v>
      </c>
      <c r="BE14" s="85">
        <v>0</v>
      </c>
      <c r="BF14" s="85">
        <v>0</v>
      </c>
      <c r="BG14" s="85">
        <v>0</v>
      </c>
      <c r="BH14" s="85">
        <v>0</v>
      </c>
      <c r="BI14" s="85">
        <v>0</v>
      </c>
      <c r="BJ14" s="85">
        <v>0</v>
      </c>
      <c r="BK14" s="85">
        <v>0</v>
      </c>
      <c r="BL14" s="85">
        <v>0</v>
      </c>
      <c r="BM14" s="85">
        <v>0</v>
      </c>
      <c r="BN14" s="85">
        <v>0</v>
      </c>
      <c r="BO14" s="85">
        <v>0</v>
      </c>
      <c r="BP14" s="85">
        <v>0</v>
      </c>
    </row>
    <row r="15" spans="1:104" ht="20.45" customHeight="1">
      <c r="B15" s="385" t="s">
        <v>338</v>
      </c>
      <c r="C15" s="436">
        <v>2144199.5340928398</v>
      </c>
      <c r="D15" s="437">
        <v>248201.13348284</v>
      </c>
      <c r="E15" s="437">
        <v>301248.90658900002</v>
      </c>
      <c r="F15" s="437">
        <v>177399.7918985</v>
      </c>
      <c r="G15" s="438">
        <v>91031.657420449992</v>
      </c>
      <c r="H15" s="437">
        <v>66417.770518999998</v>
      </c>
      <c r="I15" s="437">
        <v>77751.512289999999</v>
      </c>
      <c r="J15" s="437">
        <v>83980.513093000001</v>
      </c>
      <c r="K15" s="437">
        <v>97262.018575160007</v>
      </c>
      <c r="L15" s="438">
        <v>23669.598505319998</v>
      </c>
      <c r="M15" s="437">
        <v>96951.833325550004</v>
      </c>
      <c r="N15" s="437">
        <v>173056.88236600001</v>
      </c>
      <c r="O15" s="437">
        <v>5289.5128687700008</v>
      </c>
      <c r="P15" s="437">
        <v>101893.06444541999</v>
      </c>
      <c r="Q15" s="438">
        <v>131043.190088</v>
      </c>
      <c r="R15" s="437">
        <v>42202.183931</v>
      </c>
      <c r="S15" s="437">
        <v>49163.676059999998</v>
      </c>
      <c r="T15" s="437">
        <v>150620.94845200001</v>
      </c>
      <c r="U15" s="437">
        <v>17824.081047830001</v>
      </c>
      <c r="V15" s="438">
        <v>44219.693052000002</v>
      </c>
      <c r="W15" s="437">
        <v>33171.786899999999</v>
      </c>
      <c r="X15" s="437">
        <v>0</v>
      </c>
      <c r="Y15" s="437">
        <v>7772.8910150000002</v>
      </c>
      <c r="Z15" s="437">
        <v>12948.199299</v>
      </c>
      <c r="AA15" s="438">
        <v>0</v>
      </c>
      <c r="AB15" s="437">
        <v>26425.294365999998</v>
      </c>
      <c r="AC15" s="437">
        <v>60877.373737000002</v>
      </c>
      <c r="AD15" s="437">
        <v>10638.777473</v>
      </c>
      <c r="AE15" s="437">
        <v>0</v>
      </c>
      <c r="AF15" s="438">
        <v>4755.5374380000003</v>
      </c>
      <c r="AG15" s="437">
        <v>0</v>
      </c>
      <c r="AH15" s="437">
        <v>0</v>
      </c>
      <c r="AI15" s="437">
        <v>-99.973541999999995</v>
      </c>
      <c r="AJ15" s="437">
        <v>49.957496999999996</v>
      </c>
      <c r="AK15" s="438">
        <v>0</v>
      </c>
      <c r="AL15" s="437">
        <v>0</v>
      </c>
      <c r="AM15" s="437">
        <v>0</v>
      </c>
      <c r="AN15" s="437">
        <v>0</v>
      </c>
      <c r="AO15" s="437">
        <v>5842.7928039999997</v>
      </c>
      <c r="AP15" s="438">
        <v>0</v>
      </c>
      <c r="AQ15" s="437">
        <v>0</v>
      </c>
      <c r="AR15" s="437">
        <v>0</v>
      </c>
      <c r="AS15" s="437">
        <v>0</v>
      </c>
      <c r="AT15" s="437">
        <v>0</v>
      </c>
      <c r="AU15" s="438">
        <v>0</v>
      </c>
      <c r="AV15" s="437">
        <v>0</v>
      </c>
      <c r="AW15" s="437">
        <v>0</v>
      </c>
      <c r="AX15" s="437">
        <v>678.94441300000005</v>
      </c>
      <c r="AY15" s="437">
        <v>0</v>
      </c>
      <c r="AZ15" s="438">
        <v>1909.9846829999999</v>
      </c>
      <c r="BA15" s="437">
        <v>0</v>
      </c>
      <c r="BB15" s="437">
        <v>0</v>
      </c>
      <c r="BC15" s="438">
        <v>0</v>
      </c>
      <c r="BE15" s="85">
        <v>0</v>
      </c>
      <c r="BF15" s="85">
        <v>0</v>
      </c>
      <c r="BG15" s="85">
        <v>0</v>
      </c>
      <c r="BH15" s="85">
        <v>0</v>
      </c>
      <c r="BI15" s="85">
        <v>0</v>
      </c>
      <c r="BJ15" s="85">
        <v>0</v>
      </c>
      <c r="BK15" s="85">
        <v>0</v>
      </c>
      <c r="BL15" s="85">
        <v>0</v>
      </c>
      <c r="BM15" s="85">
        <v>0</v>
      </c>
      <c r="BN15" s="85">
        <v>0</v>
      </c>
      <c r="BO15" s="85">
        <v>0</v>
      </c>
      <c r="BP15" s="85">
        <v>0</v>
      </c>
    </row>
    <row r="16" spans="1:104" ht="20.45" customHeight="1">
      <c r="B16" s="385" t="s">
        <v>339</v>
      </c>
      <c r="C16" s="436">
        <v>1409605.7090931803</v>
      </c>
      <c r="D16" s="437">
        <v>248301.02552130999</v>
      </c>
      <c r="E16" s="437">
        <v>157497.457176</v>
      </c>
      <c r="F16" s="437">
        <v>187329.08478879998</v>
      </c>
      <c r="G16" s="438">
        <v>268386.56906790001</v>
      </c>
      <c r="H16" s="437">
        <v>90850.107447999995</v>
      </c>
      <c r="I16" s="437">
        <v>98764.953106000001</v>
      </c>
      <c r="J16" s="437">
        <v>0</v>
      </c>
      <c r="K16" s="437">
        <v>148457.06626939002</v>
      </c>
      <c r="L16" s="438">
        <v>0</v>
      </c>
      <c r="M16" s="437">
        <v>0</v>
      </c>
      <c r="N16" s="437">
        <v>0</v>
      </c>
      <c r="O16" s="437">
        <v>53675.389472279996</v>
      </c>
      <c r="P16" s="437">
        <v>0</v>
      </c>
      <c r="Q16" s="438">
        <v>0</v>
      </c>
      <c r="R16" s="437">
        <v>0</v>
      </c>
      <c r="S16" s="437">
        <v>6476.1142040000004</v>
      </c>
      <c r="T16" s="437">
        <v>0</v>
      </c>
      <c r="U16" s="437">
        <v>51001.18168039</v>
      </c>
      <c r="V16" s="438">
        <v>3002.8151079999998</v>
      </c>
      <c r="W16" s="437">
        <v>6575.6327609999998</v>
      </c>
      <c r="X16" s="437">
        <v>16303.890933999999</v>
      </c>
      <c r="Y16" s="437">
        <v>42228.168651</v>
      </c>
      <c r="Z16" s="437">
        <v>0</v>
      </c>
      <c r="AA16" s="438">
        <v>0</v>
      </c>
      <c r="AB16" s="437">
        <v>0</v>
      </c>
      <c r="AC16" s="437">
        <v>0</v>
      </c>
      <c r="AD16" s="437">
        <v>0</v>
      </c>
      <c r="AE16" s="437">
        <v>0</v>
      </c>
      <c r="AF16" s="438">
        <v>4490.1654099999996</v>
      </c>
      <c r="AG16" s="437">
        <v>9138.6071580000007</v>
      </c>
      <c r="AH16" s="437">
        <v>1237.558217</v>
      </c>
      <c r="AI16" s="437">
        <v>5549.6725509999997</v>
      </c>
      <c r="AJ16" s="437">
        <v>0</v>
      </c>
      <c r="AK16" s="438">
        <v>7471.9768139999996</v>
      </c>
      <c r="AL16" s="437">
        <v>210.07948062</v>
      </c>
      <c r="AM16" s="437">
        <v>669.86297049000007</v>
      </c>
      <c r="AN16" s="437">
        <v>197.03411</v>
      </c>
      <c r="AO16" s="437">
        <v>0</v>
      </c>
      <c r="AP16" s="438">
        <v>0</v>
      </c>
      <c r="AQ16" s="437">
        <v>0</v>
      </c>
      <c r="AR16" s="437">
        <v>0</v>
      </c>
      <c r="AS16" s="437">
        <v>0</v>
      </c>
      <c r="AT16" s="437">
        <v>94.275495000000006</v>
      </c>
      <c r="AU16" s="438">
        <v>1637.7359349999999</v>
      </c>
      <c r="AV16" s="437">
        <v>0</v>
      </c>
      <c r="AW16" s="437">
        <v>0</v>
      </c>
      <c r="AX16" s="437">
        <v>0</v>
      </c>
      <c r="AY16" s="437">
        <v>59.284764000000003</v>
      </c>
      <c r="AZ16" s="438">
        <v>0</v>
      </c>
      <c r="BA16" s="437">
        <v>0</v>
      </c>
      <c r="BB16" s="437">
        <v>0</v>
      </c>
      <c r="BC16" s="438">
        <v>0</v>
      </c>
      <c r="BE16" s="85">
        <v>0</v>
      </c>
      <c r="BF16" s="85">
        <v>0</v>
      </c>
      <c r="BG16" s="85">
        <v>0</v>
      </c>
      <c r="BH16" s="85">
        <v>0</v>
      </c>
      <c r="BI16" s="85">
        <v>0</v>
      </c>
      <c r="BJ16" s="85">
        <v>0</v>
      </c>
      <c r="BK16" s="85">
        <v>0</v>
      </c>
      <c r="BL16" s="85">
        <v>0</v>
      </c>
      <c r="BM16" s="85">
        <v>0</v>
      </c>
      <c r="BN16" s="85">
        <v>0</v>
      </c>
      <c r="BO16" s="85">
        <v>0</v>
      </c>
      <c r="BP16" s="85">
        <v>0</v>
      </c>
    </row>
    <row r="17" spans="2:68" ht="20.45" customHeight="1">
      <c r="B17" s="385" t="s">
        <v>340</v>
      </c>
      <c r="C17" s="436">
        <v>563447.51560458995</v>
      </c>
      <c r="D17" s="437">
        <v>147222.9997062</v>
      </c>
      <c r="E17" s="437">
        <v>185537.837367</v>
      </c>
      <c r="F17" s="437">
        <v>104912.85919844</v>
      </c>
      <c r="G17" s="438">
        <v>27489.596206830003</v>
      </c>
      <c r="H17" s="437">
        <v>55580.910885999998</v>
      </c>
      <c r="I17" s="437">
        <v>2198.563294</v>
      </c>
      <c r="J17" s="437">
        <v>0</v>
      </c>
      <c r="K17" s="437">
        <v>7515.3156040100002</v>
      </c>
      <c r="L17" s="438">
        <v>15520.896372790001</v>
      </c>
      <c r="M17" s="437">
        <v>0</v>
      </c>
      <c r="N17" s="437">
        <v>131.73733100000001</v>
      </c>
      <c r="O17" s="437">
        <v>0</v>
      </c>
      <c r="P17" s="437">
        <v>1793.4665625799998</v>
      </c>
      <c r="Q17" s="438">
        <v>2656.2917830000001</v>
      </c>
      <c r="R17" s="437">
        <v>0</v>
      </c>
      <c r="S17" s="437">
        <v>1076.229192</v>
      </c>
      <c r="T17" s="437">
        <v>0</v>
      </c>
      <c r="U17" s="437">
        <v>817.09755928999994</v>
      </c>
      <c r="V17" s="438">
        <v>0</v>
      </c>
      <c r="W17" s="437">
        <v>0</v>
      </c>
      <c r="X17" s="437">
        <v>0</v>
      </c>
      <c r="Y17" s="437">
        <v>0</v>
      </c>
      <c r="Z17" s="437">
        <v>0</v>
      </c>
      <c r="AA17" s="438">
        <v>0</v>
      </c>
      <c r="AB17" s="437">
        <v>0</v>
      </c>
      <c r="AC17" s="437">
        <v>0</v>
      </c>
      <c r="AD17" s="437">
        <v>0</v>
      </c>
      <c r="AE17" s="437">
        <v>2394.7958937499998</v>
      </c>
      <c r="AF17" s="438">
        <v>1547.173628</v>
      </c>
      <c r="AG17" s="437">
        <v>0</v>
      </c>
      <c r="AH17" s="437">
        <v>0</v>
      </c>
      <c r="AI17" s="437">
        <v>0</v>
      </c>
      <c r="AJ17" s="437">
        <v>0</v>
      </c>
      <c r="AK17" s="438">
        <v>0</v>
      </c>
      <c r="AL17" s="437">
        <v>0</v>
      </c>
      <c r="AM17" s="437">
        <v>0</v>
      </c>
      <c r="AN17" s="437">
        <v>0</v>
      </c>
      <c r="AO17" s="437">
        <v>0</v>
      </c>
      <c r="AP17" s="438">
        <v>318.51136769999999</v>
      </c>
      <c r="AQ17" s="437">
        <v>0</v>
      </c>
      <c r="AR17" s="437">
        <v>969.63016300000004</v>
      </c>
      <c r="AS17" s="437">
        <v>0</v>
      </c>
      <c r="AT17" s="437">
        <v>1710.9175399999999</v>
      </c>
      <c r="AU17" s="438">
        <v>1994.459186</v>
      </c>
      <c r="AV17" s="437">
        <v>2058.2267630000001</v>
      </c>
      <c r="AW17" s="437">
        <v>0</v>
      </c>
      <c r="AX17" s="437">
        <v>0</v>
      </c>
      <c r="AY17" s="437">
        <v>0</v>
      </c>
      <c r="AZ17" s="438">
        <v>0</v>
      </c>
      <c r="BA17" s="437">
        <v>0</v>
      </c>
      <c r="BB17" s="437">
        <v>0</v>
      </c>
      <c r="BC17" s="438">
        <v>0</v>
      </c>
      <c r="BE17" s="85">
        <v>0</v>
      </c>
      <c r="BF17" s="85">
        <v>0</v>
      </c>
      <c r="BG17" s="85">
        <v>0</v>
      </c>
      <c r="BH17" s="85">
        <v>0</v>
      </c>
      <c r="BI17" s="85">
        <v>0</v>
      </c>
      <c r="BJ17" s="85">
        <v>0</v>
      </c>
      <c r="BK17" s="85">
        <v>0</v>
      </c>
      <c r="BL17" s="85">
        <v>0</v>
      </c>
      <c r="BM17" s="85">
        <v>0</v>
      </c>
      <c r="BN17" s="85">
        <v>0</v>
      </c>
      <c r="BO17" s="85">
        <v>0</v>
      </c>
      <c r="BP17" s="85">
        <v>0</v>
      </c>
    </row>
    <row r="18" spans="2:68" ht="20.45" customHeight="1">
      <c r="B18" s="384" t="s">
        <v>341</v>
      </c>
      <c r="C18" s="436">
        <v>603522.21585026989</v>
      </c>
      <c r="D18" s="437">
        <v>92938.548194339994</v>
      </c>
      <c r="E18" s="437">
        <v>123185.510593</v>
      </c>
      <c r="F18" s="437">
        <v>62567.002944980006</v>
      </c>
      <c r="G18" s="438">
        <v>4122.0426791899999</v>
      </c>
      <c r="H18" s="437">
        <v>31458.556564999999</v>
      </c>
      <c r="I18" s="437">
        <v>3710.6235660000002</v>
      </c>
      <c r="J18" s="437">
        <v>0</v>
      </c>
      <c r="K18" s="437">
        <v>0</v>
      </c>
      <c r="L18" s="438">
        <v>20208.38725679</v>
      </c>
      <c r="M18" s="437">
        <v>0</v>
      </c>
      <c r="N18" s="437">
        <v>47319.242494999999</v>
      </c>
      <c r="O18" s="437">
        <v>0</v>
      </c>
      <c r="P18" s="437">
        <v>19475.47675356</v>
      </c>
      <c r="Q18" s="438">
        <v>17176.213524999999</v>
      </c>
      <c r="R18" s="437">
        <v>52833.771223999996</v>
      </c>
      <c r="S18" s="437">
        <v>0.50035099999999999</v>
      </c>
      <c r="T18" s="437">
        <v>1409.550608</v>
      </c>
      <c r="U18" s="437">
        <v>3200.4996048400003</v>
      </c>
      <c r="V18" s="438">
        <v>433.18688800000001</v>
      </c>
      <c r="W18" s="437">
        <v>36507.249552000001</v>
      </c>
      <c r="X18" s="437">
        <v>6865.5290999999997</v>
      </c>
      <c r="Y18" s="437">
        <v>1038.4939010000001</v>
      </c>
      <c r="Z18" s="437">
        <v>32144.733773</v>
      </c>
      <c r="AA18" s="438">
        <v>0</v>
      </c>
      <c r="AB18" s="437">
        <v>0</v>
      </c>
      <c r="AC18" s="437">
        <v>1123.6585230000001</v>
      </c>
      <c r="AD18" s="437">
        <v>4712.9999449999996</v>
      </c>
      <c r="AE18" s="437">
        <v>0</v>
      </c>
      <c r="AF18" s="438">
        <v>1371.261553</v>
      </c>
      <c r="AG18" s="437">
        <v>8000.1244129999995</v>
      </c>
      <c r="AH18" s="437">
        <v>400.318805</v>
      </c>
      <c r="AI18" s="437">
        <v>10260.013632</v>
      </c>
      <c r="AJ18" s="437">
        <v>0</v>
      </c>
      <c r="AK18" s="438">
        <v>12555.007511</v>
      </c>
      <c r="AL18" s="437">
        <v>500.40045935000001</v>
      </c>
      <c r="AM18" s="437">
        <v>6302.5199034799998</v>
      </c>
      <c r="AN18" s="437">
        <v>0</v>
      </c>
      <c r="AO18" s="437">
        <v>0</v>
      </c>
      <c r="AP18" s="438">
        <v>1100.55383674</v>
      </c>
      <c r="AQ18" s="437">
        <v>0</v>
      </c>
      <c r="AR18" s="437">
        <v>0</v>
      </c>
      <c r="AS18" s="437">
        <v>0</v>
      </c>
      <c r="AT18" s="437">
        <v>0</v>
      </c>
      <c r="AU18" s="438">
        <v>600.23769400000003</v>
      </c>
      <c r="AV18" s="437">
        <v>0</v>
      </c>
      <c r="AW18" s="437">
        <v>0</v>
      </c>
      <c r="AX18" s="437">
        <v>0</v>
      </c>
      <c r="AY18" s="437">
        <v>0</v>
      </c>
      <c r="AZ18" s="438">
        <v>0</v>
      </c>
      <c r="BA18" s="437">
        <v>0</v>
      </c>
      <c r="BB18" s="437">
        <v>0</v>
      </c>
      <c r="BC18" s="438">
        <v>0</v>
      </c>
      <c r="BE18" s="85">
        <v>0</v>
      </c>
      <c r="BF18" s="85">
        <v>0</v>
      </c>
      <c r="BG18" s="85">
        <v>0</v>
      </c>
      <c r="BH18" s="85">
        <v>0</v>
      </c>
      <c r="BI18" s="85">
        <v>0</v>
      </c>
      <c r="BJ18" s="85">
        <v>0</v>
      </c>
      <c r="BK18" s="85">
        <v>0</v>
      </c>
      <c r="BL18" s="85">
        <v>0</v>
      </c>
      <c r="BM18" s="85">
        <v>0</v>
      </c>
      <c r="BN18" s="85">
        <v>0</v>
      </c>
      <c r="BO18" s="85">
        <v>0</v>
      </c>
      <c r="BP18" s="85">
        <v>0</v>
      </c>
    </row>
    <row r="19" spans="2:68" ht="20.45" customHeight="1">
      <c r="B19" s="384" t="s">
        <v>342</v>
      </c>
      <c r="C19" s="436">
        <v>71.379420629999998</v>
      </c>
      <c r="D19" s="437">
        <v>0</v>
      </c>
      <c r="E19" s="437">
        <v>0</v>
      </c>
      <c r="F19" s="437">
        <v>0</v>
      </c>
      <c r="G19" s="438">
        <v>0</v>
      </c>
      <c r="H19" s="437">
        <v>0</v>
      </c>
      <c r="I19" s="437">
        <v>0</v>
      </c>
      <c r="J19" s="437">
        <v>0</v>
      </c>
      <c r="K19" s="437">
        <v>0</v>
      </c>
      <c r="L19" s="438">
        <v>0</v>
      </c>
      <c r="M19" s="437">
        <v>71.263955379999999</v>
      </c>
      <c r="N19" s="437">
        <v>0</v>
      </c>
      <c r="O19" s="437">
        <v>0</v>
      </c>
      <c r="P19" s="437">
        <v>0</v>
      </c>
      <c r="Q19" s="438">
        <v>0</v>
      </c>
      <c r="R19" s="437">
        <v>0</v>
      </c>
      <c r="S19" s="437">
        <v>0</v>
      </c>
      <c r="T19" s="437">
        <v>0</v>
      </c>
      <c r="U19" s="437">
        <v>0.11546525000000001</v>
      </c>
      <c r="V19" s="438">
        <v>0</v>
      </c>
      <c r="W19" s="437">
        <v>0</v>
      </c>
      <c r="X19" s="437">
        <v>0</v>
      </c>
      <c r="Y19" s="437">
        <v>0</v>
      </c>
      <c r="Z19" s="437">
        <v>0</v>
      </c>
      <c r="AA19" s="438">
        <v>0</v>
      </c>
      <c r="AB19" s="437">
        <v>0</v>
      </c>
      <c r="AC19" s="437">
        <v>0</v>
      </c>
      <c r="AD19" s="437">
        <v>0</v>
      </c>
      <c r="AE19" s="437">
        <v>0</v>
      </c>
      <c r="AF19" s="438">
        <v>0</v>
      </c>
      <c r="AG19" s="437">
        <v>0</v>
      </c>
      <c r="AH19" s="437">
        <v>0</v>
      </c>
      <c r="AI19" s="437">
        <v>0</v>
      </c>
      <c r="AJ19" s="437">
        <v>0</v>
      </c>
      <c r="AK19" s="438">
        <v>0</v>
      </c>
      <c r="AL19" s="437">
        <v>0</v>
      </c>
      <c r="AM19" s="437">
        <v>0</v>
      </c>
      <c r="AN19" s="437">
        <v>0</v>
      </c>
      <c r="AO19" s="437">
        <v>0</v>
      </c>
      <c r="AP19" s="438">
        <v>0</v>
      </c>
      <c r="AQ19" s="437">
        <v>0</v>
      </c>
      <c r="AR19" s="437">
        <v>0</v>
      </c>
      <c r="AS19" s="437">
        <v>0</v>
      </c>
      <c r="AT19" s="437">
        <v>0</v>
      </c>
      <c r="AU19" s="438">
        <v>0</v>
      </c>
      <c r="AV19" s="437">
        <v>0</v>
      </c>
      <c r="AW19" s="437">
        <v>0</v>
      </c>
      <c r="AX19" s="437">
        <v>0</v>
      </c>
      <c r="AY19" s="437">
        <v>0</v>
      </c>
      <c r="AZ19" s="438">
        <v>0</v>
      </c>
      <c r="BA19" s="437">
        <v>0</v>
      </c>
      <c r="BB19" s="437">
        <v>0</v>
      </c>
      <c r="BC19" s="438">
        <v>0</v>
      </c>
      <c r="BE19" s="85">
        <v>0</v>
      </c>
      <c r="BF19" s="85">
        <v>0</v>
      </c>
      <c r="BG19" s="85">
        <v>0</v>
      </c>
      <c r="BH19" s="85">
        <v>0</v>
      </c>
      <c r="BI19" s="85">
        <v>0</v>
      </c>
      <c r="BJ19" s="85">
        <v>0</v>
      </c>
      <c r="BK19" s="85">
        <v>0</v>
      </c>
      <c r="BL19" s="85">
        <v>0</v>
      </c>
      <c r="BM19" s="85">
        <v>0</v>
      </c>
      <c r="BN19" s="85">
        <v>0</v>
      </c>
      <c r="BO19" s="85">
        <v>0</v>
      </c>
      <c r="BP19" s="85">
        <v>0</v>
      </c>
    </row>
    <row r="20" spans="2:68" ht="20.45" customHeight="1">
      <c r="B20" s="384" t="s">
        <v>343</v>
      </c>
      <c r="C20" s="436">
        <v>564659.02349116001</v>
      </c>
      <c r="D20" s="437">
        <v>212326.41866195001</v>
      </c>
      <c r="E20" s="437">
        <v>67649.728849000006</v>
      </c>
      <c r="F20" s="437">
        <v>22341.939737209999</v>
      </c>
      <c r="G20" s="438">
        <v>6439.5090222399995</v>
      </c>
      <c r="H20" s="437">
        <v>17699.904189000001</v>
      </c>
      <c r="I20" s="437">
        <v>67719.839483000003</v>
      </c>
      <c r="J20" s="437">
        <v>9852.9829420000005</v>
      </c>
      <c r="K20" s="437">
        <v>61121.369953190006</v>
      </c>
      <c r="L20" s="438">
        <v>202.66550814999999</v>
      </c>
      <c r="M20" s="437">
        <v>2208.2870570199998</v>
      </c>
      <c r="N20" s="437">
        <v>0</v>
      </c>
      <c r="O20" s="437">
        <v>549.88035907000005</v>
      </c>
      <c r="P20" s="437">
        <v>6795.8810667200005</v>
      </c>
      <c r="Q20" s="438">
        <v>604.38350200000002</v>
      </c>
      <c r="R20" s="437">
        <v>34058.465176999998</v>
      </c>
      <c r="S20" s="437">
        <v>8646.2020890000003</v>
      </c>
      <c r="T20" s="437">
        <v>792.172327</v>
      </c>
      <c r="U20" s="437">
        <v>973.42983398000001</v>
      </c>
      <c r="V20" s="438">
        <v>179.323612</v>
      </c>
      <c r="W20" s="437">
        <v>5351.2047089999996</v>
      </c>
      <c r="X20" s="437">
        <v>2174.2303809999999</v>
      </c>
      <c r="Y20" s="437">
        <v>220.53638000000001</v>
      </c>
      <c r="Z20" s="437">
        <v>30887.315212000001</v>
      </c>
      <c r="AA20" s="438">
        <v>0</v>
      </c>
      <c r="AB20" s="437">
        <v>0</v>
      </c>
      <c r="AC20" s="437">
        <v>0.191464</v>
      </c>
      <c r="AD20" s="437">
        <v>205.027535</v>
      </c>
      <c r="AE20" s="437">
        <v>0</v>
      </c>
      <c r="AF20" s="438">
        <v>585.18190700000002</v>
      </c>
      <c r="AG20" s="437">
        <v>1731.4466420000001</v>
      </c>
      <c r="AH20" s="437">
        <v>12.135827000000001</v>
      </c>
      <c r="AI20" s="437">
        <v>3192.6516179999999</v>
      </c>
      <c r="AJ20" s="437">
        <v>0</v>
      </c>
      <c r="AK20" s="438">
        <v>0</v>
      </c>
      <c r="AL20" s="437">
        <v>0</v>
      </c>
      <c r="AM20" s="437">
        <v>123.00704162999999</v>
      </c>
      <c r="AN20" s="437">
        <v>13.711404999999999</v>
      </c>
      <c r="AO20" s="437">
        <v>0</v>
      </c>
      <c r="AP20" s="438">
        <v>0</v>
      </c>
      <c r="AQ20" s="437">
        <v>0</v>
      </c>
      <c r="AR20" s="437">
        <v>0</v>
      </c>
      <c r="AS20" s="437">
        <v>0</v>
      </c>
      <c r="AT20" s="437">
        <v>0</v>
      </c>
      <c r="AU20" s="438">
        <v>0</v>
      </c>
      <c r="AV20" s="437">
        <v>0</v>
      </c>
      <c r="AW20" s="437">
        <v>0</v>
      </c>
      <c r="AX20" s="437">
        <v>0</v>
      </c>
      <c r="AY20" s="437">
        <v>0</v>
      </c>
      <c r="AZ20" s="438">
        <v>0</v>
      </c>
      <c r="BA20" s="437">
        <v>0</v>
      </c>
      <c r="BB20" s="437">
        <v>0</v>
      </c>
      <c r="BC20" s="438">
        <v>0</v>
      </c>
      <c r="BE20" s="85">
        <v>0</v>
      </c>
      <c r="BF20" s="85">
        <v>0</v>
      </c>
      <c r="BG20" s="85">
        <v>0</v>
      </c>
      <c r="BH20" s="85">
        <v>0</v>
      </c>
      <c r="BI20" s="85">
        <v>0</v>
      </c>
      <c r="BJ20" s="85">
        <v>0</v>
      </c>
      <c r="BK20" s="85">
        <v>0</v>
      </c>
      <c r="BL20" s="85">
        <v>0</v>
      </c>
      <c r="BM20" s="85">
        <v>0</v>
      </c>
      <c r="BN20" s="85">
        <v>0</v>
      </c>
      <c r="BO20" s="85">
        <v>0</v>
      </c>
      <c r="BP20" s="85">
        <v>0</v>
      </c>
    </row>
    <row r="21" spans="2:68" ht="20.45" customHeight="1">
      <c r="B21" s="385" t="s">
        <v>344</v>
      </c>
      <c r="C21" s="436">
        <v>527039.34467388003</v>
      </c>
      <c r="D21" s="437">
        <v>205753.34011776999</v>
      </c>
      <c r="E21" s="437">
        <v>62889.698829000001</v>
      </c>
      <c r="F21" s="437">
        <v>18703.615489689997</v>
      </c>
      <c r="G21" s="438">
        <v>6433.9955959700001</v>
      </c>
      <c r="H21" s="437">
        <v>17680.210932000002</v>
      </c>
      <c r="I21" s="437">
        <v>54064.231247999996</v>
      </c>
      <c r="J21" s="437">
        <v>5877.727183</v>
      </c>
      <c r="K21" s="437">
        <v>61120.67610669</v>
      </c>
      <c r="L21" s="438">
        <v>202.66550814999999</v>
      </c>
      <c r="M21" s="437">
        <v>330.58255099000002</v>
      </c>
      <c r="N21" s="437">
        <v>0</v>
      </c>
      <c r="O21" s="437">
        <v>546.16559007000001</v>
      </c>
      <c r="P21" s="437">
        <v>6793.72601175</v>
      </c>
      <c r="Q21" s="438">
        <v>604.38350100000002</v>
      </c>
      <c r="R21" s="437">
        <v>34058.465176999998</v>
      </c>
      <c r="S21" s="437">
        <v>6522.3324510000002</v>
      </c>
      <c r="T21" s="437">
        <v>792.172327</v>
      </c>
      <c r="U21" s="437">
        <v>20.645805170000003</v>
      </c>
      <c r="V21" s="438">
        <v>174.31234799999999</v>
      </c>
      <c r="W21" s="437">
        <v>5351.2047089999996</v>
      </c>
      <c r="X21" s="437">
        <v>2174.2303809999999</v>
      </c>
      <c r="Y21" s="437">
        <v>220.53638000000001</v>
      </c>
      <c r="Z21" s="437">
        <v>30887.315212000001</v>
      </c>
      <c r="AA21" s="438">
        <v>0</v>
      </c>
      <c r="AB21" s="437">
        <v>0</v>
      </c>
      <c r="AC21" s="437">
        <v>0.191464</v>
      </c>
      <c r="AD21" s="437">
        <v>205.027535</v>
      </c>
      <c r="AE21" s="437">
        <v>0</v>
      </c>
      <c r="AF21" s="438">
        <v>571.075514</v>
      </c>
      <c r="AG21" s="437">
        <v>1731.4466420000001</v>
      </c>
      <c r="AH21" s="437">
        <v>0</v>
      </c>
      <c r="AI21" s="437">
        <v>3192.6516179999999</v>
      </c>
      <c r="AJ21" s="437">
        <v>0</v>
      </c>
      <c r="AK21" s="438">
        <v>0</v>
      </c>
      <c r="AL21" s="437">
        <v>0</v>
      </c>
      <c r="AM21" s="437">
        <v>123.00704162999999</v>
      </c>
      <c r="AN21" s="437">
        <v>13.711404999999999</v>
      </c>
      <c r="AO21" s="437">
        <v>0</v>
      </c>
      <c r="AP21" s="438">
        <v>0</v>
      </c>
      <c r="AQ21" s="437">
        <v>0</v>
      </c>
      <c r="AR21" s="437">
        <v>0</v>
      </c>
      <c r="AS21" s="437">
        <v>0</v>
      </c>
      <c r="AT21" s="437">
        <v>0</v>
      </c>
      <c r="AU21" s="438">
        <v>0</v>
      </c>
      <c r="AV21" s="437">
        <v>0</v>
      </c>
      <c r="AW21" s="437">
        <v>0</v>
      </c>
      <c r="AX21" s="437">
        <v>0</v>
      </c>
      <c r="AY21" s="437">
        <v>0</v>
      </c>
      <c r="AZ21" s="438">
        <v>0</v>
      </c>
      <c r="BA21" s="437">
        <v>0</v>
      </c>
      <c r="BB21" s="437">
        <v>0</v>
      </c>
      <c r="BC21" s="438">
        <v>0</v>
      </c>
      <c r="BE21" s="85">
        <v>0</v>
      </c>
      <c r="BF21" s="85">
        <v>0</v>
      </c>
      <c r="BG21" s="85">
        <v>0</v>
      </c>
      <c r="BH21" s="85">
        <v>0</v>
      </c>
      <c r="BI21" s="85">
        <v>0</v>
      </c>
      <c r="BJ21" s="85">
        <v>0</v>
      </c>
      <c r="BK21" s="85">
        <v>0</v>
      </c>
      <c r="BL21" s="85">
        <v>0</v>
      </c>
      <c r="BM21" s="85">
        <v>0</v>
      </c>
      <c r="BN21" s="85">
        <v>0</v>
      </c>
      <c r="BO21" s="85">
        <v>0</v>
      </c>
      <c r="BP21" s="85">
        <v>0</v>
      </c>
    </row>
    <row r="22" spans="2:68" ht="20.45" customHeight="1">
      <c r="B22" s="385" t="s">
        <v>345</v>
      </c>
      <c r="C22" s="436">
        <v>37619.678817280001</v>
      </c>
      <c r="D22" s="437">
        <v>6573.0785441799999</v>
      </c>
      <c r="E22" s="437">
        <v>4760.0300200000001</v>
      </c>
      <c r="F22" s="437">
        <v>3638.32424752</v>
      </c>
      <c r="G22" s="438">
        <v>5.5134262699999992</v>
      </c>
      <c r="H22" s="437">
        <v>19.693256999999999</v>
      </c>
      <c r="I22" s="437">
        <v>13655.608235</v>
      </c>
      <c r="J22" s="437">
        <v>3975.2557590000001</v>
      </c>
      <c r="K22" s="437">
        <v>0.69384650000000003</v>
      </c>
      <c r="L22" s="438">
        <v>0</v>
      </c>
      <c r="M22" s="437">
        <v>1877.7045060299999</v>
      </c>
      <c r="N22" s="437">
        <v>0</v>
      </c>
      <c r="O22" s="437">
        <v>3.714769</v>
      </c>
      <c r="P22" s="437">
        <v>2.1550549700000001</v>
      </c>
      <c r="Q22" s="438">
        <v>9.9999999999999995E-7</v>
      </c>
      <c r="R22" s="437">
        <v>0</v>
      </c>
      <c r="S22" s="437">
        <v>2123.8696380000001</v>
      </c>
      <c r="T22" s="437">
        <v>0</v>
      </c>
      <c r="U22" s="437">
        <v>952.78402881</v>
      </c>
      <c r="V22" s="438">
        <v>5.0112639999999997</v>
      </c>
      <c r="W22" s="437">
        <v>0</v>
      </c>
      <c r="X22" s="437">
        <v>0</v>
      </c>
      <c r="Y22" s="437">
        <v>0</v>
      </c>
      <c r="Z22" s="437">
        <v>0</v>
      </c>
      <c r="AA22" s="438">
        <v>0</v>
      </c>
      <c r="AB22" s="437">
        <v>0</v>
      </c>
      <c r="AC22" s="437">
        <v>0</v>
      </c>
      <c r="AD22" s="437">
        <v>0</v>
      </c>
      <c r="AE22" s="437">
        <v>0</v>
      </c>
      <c r="AF22" s="438">
        <v>14.106393000000001</v>
      </c>
      <c r="AG22" s="437">
        <v>0</v>
      </c>
      <c r="AH22" s="437">
        <v>12.135827000000001</v>
      </c>
      <c r="AI22" s="437">
        <v>0</v>
      </c>
      <c r="AJ22" s="437">
        <v>0</v>
      </c>
      <c r="AK22" s="438">
        <v>0</v>
      </c>
      <c r="AL22" s="437">
        <v>0</v>
      </c>
      <c r="AM22" s="437">
        <v>0</v>
      </c>
      <c r="AN22" s="437">
        <v>0</v>
      </c>
      <c r="AO22" s="437">
        <v>0</v>
      </c>
      <c r="AP22" s="438">
        <v>0</v>
      </c>
      <c r="AQ22" s="437">
        <v>0</v>
      </c>
      <c r="AR22" s="437">
        <v>0</v>
      </c>
      <c r="AS22" s="437">
        <v>0</v>
      </c>
      <c r="AT22" s="437">
        <v>0</v>
      </c>
      <c r="AU22" s="438">
        <v>0</v>
      </c>
      <c r="AV22" s="437">
        <v>0</v>
      </c>
      <c r="AW22" s="437">
        <v>0</v>
      </c>
      <c r="AX22" s="437">
        <v>0</v>
      </c>
      <c r="AY22" s="437">
        <v>0</v>
      </c>
      <c r="AZ22" s="438">
        <v>0</v>
      </c>
      <c r="BA22" s="437">
        <v>0</v>
      </c>
      <c r="BB22" s="437">
        <v>0</v>
      </c>
      <c r="BC22" s="438">
        <v>0</v>
      </c>
      <c r="BE22" s="85">
        <v>0</v>
      </c>
      <c r="BF22" s="85">
        <v>0</v>
      </c>
      <c r="BG22" s="85">
        <v>0</v>
      </c>
      <c r="BH22" s="85">
        <v>0</v>
      </c>
      <c r="BI22" s="85">
        <v>0</v>
      </c>
      <c r="BJ22" s="85">
        <v>0</v>
      </c>
      <c r="BK22" s="85">
        <v>0</v>
      </c>
      <c r="BL22" s="85">
        <v>0</v>
      </c>
      <c r="BM22" s="85">
        <v>0</v>
      </c>
      <c r="BN22" s="85">
        <v>0</v>
      </c>
      <c r="BO22" s="85">
        <v>0</v>
      </c>
      <c r="BP22" s="85">
        <v>0</v>
      </c>
    </row>
    <row r="23" spans="2:68" ht="20.45" customHeight="1">
      <c r="B23" s="384" t="s">
        <v>346</v>
      </c>
      <c r="C23" s="436">
        <v>2445.2469062099999</v>
      </c>
      <c r="D23" s="437">
        <v>127.03907806000001</v>
      </c>
      <c r="E23" s="437">
        <v>13.096472</v>
      </c>
      <c r="F23" s="437">
        <v>0</v>
      </c>
      <c r="G23" s="438">
        <v>0</v>
      </c>
      <c r="H23" s="437">
        <v>0</v>
      </c>
      <c r="I23" s="437">
        <v>134.19581099999999</v>
      </c>
      <c r="J23" s="437">
        <v>1617.0794639999999</v>
      </c>
      <c r="K23" s="437">
        <v>0</v>
      </c>
      <c r="L23" s="438">
        <v>0</v>
      </c>
      <c r="M23" s="437">
        <v>129.00673515</v>
      </c>
      <c r="N23" s="437">
        <v>14.05916</v>
      </c>
      <c r="O23" s="437">
        <v>0</v>
      </c>
      <c r="P23" s="437">
        <v>0</v>
      </c>
      <c r="Q23" s="438">
        <v>0</v>
      </c>
      <c r="R23" s="437">
        <v>0</v>
      </c>
      <c r="S23" s="437">
        <v>414.76288799999998</v>
      </c>
      <c r="T23" s="437">
        <v>0</v>
      </c>
      <c r="U23" s="437">
        <v>0</v>
      </c>
      <c r="V23" s="438">
        <v>-3.992702</v>
      </c>
      <c r="W23" s="437">
        <v>0</v>
      </c>
      <c r="X23" s="437">
        <v>0</v>
      </c>
      <c r="Y23" s="437">
        <v>0</v>
      </c>
      <c r="Z23" s="437">
        <v>0</v>
      </c>
      <c r="AA23" s="438">
        <v>0</v>
      </c>
      <c r="AB23" s="437">
        <v>0</v>
      </c>
      <c r="AC23" s="437">
        <v>0</v>
      </c>
      <c r="AD23" s="437">
        <v>0</v>
      </c>
      <c r="AE23" s="437">
        <v>0</v>
      </c>
      <c r="AF23" s="438">
        <v>0</v>
      </c>
      <c r="AG23" s="437">
        <v>0</v>
      </c>
      <c r="AH23" s="437">
        <v>0</v>
      </c>
      <c r="AI23" s="437">
        <v>0</v>
      </c>
      <c r="AJ23" s="437">
        <v>0</v>
      </c>
      <c r="AK23" s="438">
        <v>0</v>
      </c>
      <c r="AL23" s="437">
        <v>0</v>
      </c>
      <c r="AM23" s="437">
        <v>0</v>
      </c>
      <c r="AN23" s="437">
        <v>0</v>
      </c>
      <c r="AO23" s="437">
        <v>0</v>
      </c>
      <c r="AP23" s="438">
        <v>0</v>
      </c>
      <c r="AQ23" s="437">
        <v>0</v>
      </c>
      <c r="AR23" s="437">
        <v>0</v>
      </c>
      <c r="AS23" s="437">
        <v>0</v>
      </c>
      <c r="AT23" s="437">
        <v>0</v>
      </c>
      <c r="AU23" s="438">
        <v>0</v>
      </c>
      <c r="AV23" s="437">
        <v>0</v>
      </c>
      <c r="AW23" s="437">
        <v>0</v>
      </c>
      <c r="AX23" s="437">
        <v>0</v>
      </c>
      <c r="AY23" s="437">
        <v>0</v>
      </c>
      <c r="AZ23" s="438">
        <v>0</v>
      </c>
      <c r="BA23" s="437">
        <v>0</v>
      </c>
      <c r="BB23" s="437">
        <v>0</v>
      </c>
      <c r="BC23" s="438">
        <v>0</v>
      </c>
      <c r="BE23" s="85">
        <v>0</v>
      </c>
      <c r="BF23" s="85">
        <v>0</v>
      </c>
      <c r="BG23" s="85">
        <v>0</v>
      </c>
      <c r="BH23" s="85">
        <v>0</v>
      </c>
      <c r="BI23" s="85">
        <v>0</v>
      </c>
      <c r="BJ23" s="85">
        <v>0</v>
      </c>
      <c r="BK23" s="85">
        <v>0</v>
      </c>
      <c r="BL23" s="85">
        <v>0</v>
      </c>
      <c r="BM23" s="85">
        <v>0</v>
      </c>
      <c r="BN23" s="85">
        <v>0</v>
      </c>
      <c r="BO23" s="85">
        <v>0</v>
      </c>
      <c r="BP23" s="85">
        <v>0</v>
      </c>
    </row>
    <row r="24" spans="2:68" ht="20.45" customHeight="1">
      <c r="B24" s="386" t="s">
        <v>347</v>
      </c>
      <c r="C24" s="436">
        <v>7784807.5844355207</v>
      </c>
      <c r="D24" s="437">
        <v>2013185.8195146299</v>
      </c>
      <c r="E24" s="437">
        <v>904610.70497800002</v>
      </c>
      <c r="F24" s="437">
        <v>1184113.7822503101</v>
      </c>
      <c r="G24" s="438">
        <v>501063.21067117999</v>
      </c>
      <c r="H24" s="437">
        <v>452974.55871200003</v>
      </c>
      <c r="I24" s="437">
        <v>501557.53656899999</v>
      </c>
      <c r="J24" s="437">
        <v>471349.92230099998</v>
      </c>
      <c r="K24" s="437">
        <v>153862.83132010998</v>
      </c>
      <c r="L24" s="438">
        <v>268993.54247869999</v>
      </c>
      <c r="M24" s="437">
        <v>189653.72349364002</v>
      </c>
      <c r="N24" s="437">
        <v>66992.263414999994</v>
      </c>
      <c r="O24" s="437">
        <v>186165.20187220999</v>
      </c>
      <c r="P24" s="437">
        <v>62649.365848349997</v>
      </c>
      <c r="Q24" s="438">
        <v>48401.805461999997</v>
      </c>
      <c r="R24" s="437">
        <v>22949.662455000002</v>
      </c>
      <c r="S24" s="437">
        <v>89958.951058000006</v>
      </c>
      <c r="T24" s="437">
        <v>9804.119987</v>
      </c>
      <c r="U24" s="437">
        <v>75555.322492910011</v>
      </c>
      <c r="V24" s="438">
        <v>95182.773795000001</v>
      </c>
      <c r="W24" s="437">
        <v>42048.483082999999</v>
      </c>
      <c r="X24" s="437">
        <v>103808.83296499999</v>
      </c>
      <c r="Y24" s="437">
        <v>62157.932631000003</v>
      </c>
      <c r="Z24" s="437">
        <v>0</v>
      </c>
      <c r="AA24" s="438">
        <v>50540.648275</v>
      </c>
      <c r="AB24" s="437">
        <v>27548.723798999999</v>
      </c>
      <c r="AC24" s="437">
        <v>225</v>
      </c>
      <c r="AD24" s="437">
        <v>22748.756172000001</v>
      </c>
      <c r="AE24" s="437">
        <v>44322.26699253</v>
      </c>
      <c r="AF24" s="438">
        <v>29232.644198000002</v>
      </c>
      <c r="AG24" s="437">
        <v>6390.9490770000002</v>
      </c>
      <c r="AH24" s="437">
        <v>30264.147586999999</v>
      </c>
      <c r="AI24" s="437">
        <v>0</v>
      </c>
      <c r="AJ24" s="437">
        <v>16614.345585999999</v>
      </c>
      <c r="AK24" s="438">
        <v>264.403505</v>
      </c>
      <c r="AL24" s="437">
        <v>12856.582569690001</v>
      </c>
      <c r="AM24" s="437">
        <v>2811.5461091500001</v>
      </c>
      <c r="AN24" s="437">
        <v>5296.9330099999997</v>
      </c>
      <c r="AO24" s="437">
        <v>161.17171099999999</v>
      </c>
      <c r="AP24" s="438">
        <v>7574.4077339899995</v>
      </c>
      <c r="AQ24" s="437">
        <v>8263.0752929999999</v>
      </c>
      <c r="AR24" s="437">
        <v>15.093062</v>
      </c>
      <c r="AS24" s="437">
        <v>2818.2009723200003</v>
      </c>
      <c r="AT24" s="437">
        <v>3797.000806</v>
      </c>
      <c r="AU24" s="438">
        <v>824.39297099999999</v>
      </c>
      <c r="AV24" s="437">
        <v>3376.7311749999999</v>
      </c>
      <c r="AW24" s="437">
        <v>1.1869266399999998</v>
      </c>
      <c r="AX24" s="437">
        <v>1376.675119</v>
      </c>
      <c r="AY24" s="437">
        <v>8.6768181599999998</v>
      </c>
      <c r="AZ24" s="438">
        <v>0</v>
      </c>
      <c r="BA24" s="437">
        <v>0</v>
      </c>
      <c r="BB24" s="437">
        <v>0</v>
      </c>
      <c r="BC24" s="438">
        <v>433.67761400000001</v>
      </c>
      <c r="BE24" s="85">
        <v>0</v>
      </c>
      <c r="BF24" s="85">
        <v>0</v>
      </c>
      <c r="BG24" s="85">
        <v>0</v>
      </c>
      <c r="BH24" s="85">
        <v>0</v>
      </c>
      <c r="BI24" s="85">
        <v>0</v>
      </c>
      <c r="BJ24" s="85">
        <v>0</v>
      </c>
      <c r="BK24" s="85">
        <v>0</v>
      </c>
      <c r="BL24" s="85">
        <v>0</v>
      </c>
      <c r="BM24" s="85">
        <v>0</v>
      </c>
      <c r="BN24" s="85">
        <v>0</v>
      </c>
      <c r="BO24" s="85">
        <v>0</v>
      </c>
      <c r="BP24" s="85">
        <v>0</v>
      </c>
    </row>
    <row r="25" spans="2:68" ht="20.45" customHeight="1">
      <c r="B25" s="387" t="s">
        <v>348</v>
      </c>
      <c r="C25" s="436">
        <v>4579840.5504919309</v>
      </c>
      <c r="D25" s="437">
        <v>1097272.35518579</v>
      </c>
      <c r="E25" s="437">
        <v>469418.90357899998</v>
      </c>
      <c r="F25" s="437">
        <v>656988.44793754001</v>
      </c>
      <c r="G25" s="438">
        <v>171929.79434932998</v>
      </c>
      <c r="H25" s="437">
        <v>226298.27281299999</v>
      </c>
      <c r="I25" s="437">
        <v>210335.596892</v>
      </c>
      <c r="J25" s="437">
        <v>369023.44866300002</v>
      </c>
      <c r="K25" s="437">
        <v>153862.83132010998</v>
      </c>
      <c r="L25" s="438">
        <v>258452.1206538</v>
      </c>
      <c r="M25" s="437">
        <v>64304.360326180002</v>
      </c>
      <c r="N25" s="437">
        <v>41120.045346999999</v>
      </c>
      <c r="O25" s="437">
        <v>155662.75644770998</v>
      </c>
      <c r="P25" s="437">
        <v>62649.365848349997</v>
      </c>
      <c r="Q25" s="438">
        <v>14335.592927</v>
      </c>
      <c r="R25" s="437">
        <v>22949.662455000002</v>
      </c>
      <c r="S25" s="437">
        <v>74916.432713000002</v>
      </c>
      <c r="T25" s="437">
        <v>9804.119987</v>
      </c>
      <c r="U25" s="437">
        <v>45212.489251660001</v>
      </c>
      <c r="V25" s="438">
        <v>88422.848570000002</v>
      </c>
      <c r="W25" s="437">
        <v>42048.483082999999</v>
      </c>
      <c r="X25" s="437">
        <v>103761.52013200001</v>
      </c>
      <c r="Y25" s="437">
        <v>52810.514582999996</v>
      </c>
      <c r="Z25" s="437">
        <v>0</v>
      </c>
      <c r="AA25" s="438">
        <v>0</v>
      </c>
      <c r="AB25" s="437">
        <v>26630.719419000001</v>
      </c>
      <c r="AC25" s="437">
        <v>225</v>
      </c>
      <c r="AD25" s="437">
        <v>21929.514676999999</v>
      </c>
      <c r="AE25" s="437">
        <v>41919.234618300005</v>
      </c>
      <c r="AF25" s="438">
        <v>25830.313341000001</v>
      </c>
      <c r="AG25" s="437">
        <v>6390.9490770000002</v>
      </c>
      <c r="AH25" s="437">
        <v>8683.8857129999997</v>
      </c>
      <c r="AI25" s="437">
        <v>0</v>
      </c>
      <c r="AJ25" s="437">
        <v>16598.830983</v>
      </c>
      <c r="AK25" s="438">
        <v>0</v>
      </c>
      <c r="AL25" s="437">
        <v>12667.369734700002</v>
      </c>
      <c r="AM25" s="437">
        <v>2811.5461091500001</v>
      </c>
      <c r="AN25" s="437">
        <v>5296.9330099999997</v>
      </c>
      <c r="AO25" s="437">
        <v>161.17171099999999</v>
      </c>
      <c r="AP25" s="438">
        <v>7574.4077339899995</v>
      </c>
      <c r="AQ25" s="437">
        <v>0</v>
      </c>
      <c r="AR25" s="437">
        <v>15.093062</v>
      </c>
      <c r="AS25" s="437">
        <v>2818.2009723200003</v>
      </c>
      <c r="AT25" s="437">
        <v>3797.000806</v>
      </c>
      <c r="AU25" s="438">
        <v>157.010166</v>
      </c>
      <c r="AV25" s="437">
        <v>3376.7311749999999</v>
      </c>
      <c r="AW25" s="437">
        <v>0</v>
      </c>
      <c r="AX25" s="437">
        <v>1376.675119</v>
      </c>
      <c r="AY25" s="437">
        <v>0</v>
      </c>
      <c r="AZ25" s="438">
        <v>0</v>
      </c>
      <c r="BA25" s="437">
        <v>0</v>
      </c>
      <c r="BB25" s="437">
        <v>0</v>
      </c>
      <c r="BC25" s="438">
        <v>0</v>
      </c>
      <c r="BE25" s="85">
        <v>0</v>
      </c>
      <c r="BF25" s="85">
        <v>0</v>
      </c>
      <c r="BG25" s="85">
        <v>0</v>
      </c>
      <c r="BH25" s="85">
        <v>0</v>
      </c>
      <c r="BI25" s="85">
        <v>0</v>
      </c>
      <c r="BJ25" s="85">
        <v>0</v>
      </c>
      <c r="BK25" s="85">
        <v>0</v>
      </c>
      <c r="BL25" s="85">
        <v>0</v>
      </c>
      <c r="BM25" s="85">
        <v>0</v>
      </c>
      <c r="BN25" s="85">
        <v>0</v>
      </c>
      <c r="BO25" s="85">
        <v>0</v>
      </c>
      <c r="BP25" s="85">
        <v>0</v>
      </c>
    </row>
    <row r="26" spans="2:68" ht="20.45" customHeight="1">
      <c r="B26" s="387" t="s">
        <v>349</v>
      </c>
      <c r="C26" s="436">
        <v>1787136.2464771499</v>
      </c>
      <c r="D26" s="437">
        <v>538397.52722074999</v>
      </c>
      <c r="E26" s="437">
        <v>203340.75684799999</v>
      </c>
      <c r="F26" s="437">
        <v>239177.68677636998</v>
      </c>
      <c r="G26" s="438">
        <v>251619.40031857</v>
      </c>
      <c r="H26" s="437">
        <v>85616.834539000003</v>
      </c>
      <c r="I26" s="437">
        <v>55382.520193999997</v>
      </c>
      <c r="J26" s="437">
        <v>98761.525108999995</v>
      </c>
      <c r="K26" s="437">
        <v>0</v>
      </c>
      <c r="L26" s="438">
        <v>7522.9060861600001</v>
      </c>
      <c r="M26" s="437">
        <v>124830.97501961001</v>
      </c>
      <c r="N26" s="437">
        <v>12612.094426</v>
      </c>
      <c r="O26" s="437">
        <v>13625.15463886</v>
      </c>
      <c r="P26" s="437">
        <v>0</v>
      </c>
      <c r="Q26" s="438">
        <v>34024.835781000002</v>
      </c>
      <c r="R26" s="437">
        <v>0</v>
      </c>
      <c r="S26" s="437">
        <v>452.95087699999999</v>
      </c>
      <c r="T26" s="437">
        <v>0</v>
      </c>
      <c r="U26" s="437">
        <v>25863.1350938</v>
      </c>
      <c r="V26" s="438">
        <v>6602.6899489999996</v>
      </c>
      <c r="W26" s="437">
        <v>0</v>
      </c>
      <c r="X26" s="437">
        <v>8.2868130000000004</v>
      </c>
      <c r="Y26" s="437">
        <v>113.597227</v>
      </c>
      <c r="Z26" s="437">
        <v>0</v>
      </c>
      <c r="AA26" s="438">
        <v>50540.648275</v>
      </c>
      <c r="AB26" s="437">
        <v>914.22658200000001</v>
      </c>
      <c r="AC26" s="437">
        <v>0</v>
      </c>
      <c r="AD26" s="437">
        <v>705.02267700000004</v>
      </c>
      <c r="AE26" s="437">
        <v>2403.0323742300002</v>
      </c>
      <c r="AF26" s="438">
        <v>3402.3308569999999</v>
      </c>
      <c r="AG26" s="437">
        <v>0</v>
      </c>
      <c r="AH26" s="437">
        <v>21580.261874</v>
      </c>
      <c r="AI26" s="437">
        <v>0</v>
      </c>
      <c r="AJ26" s="437">
        <v>15.514602999999999</v>
      </c>
      <c r="AK26" s="438">
        <v>264.403505</v>
      </c>
      <c r="AL26" s="437">
        <v>0</v>
      </c>
      <c r="AM26" s="437">
        <v>0</v>
      </c>
      <c r="AN26" s="437">
        <v>0</v>
      </c>
      <c r="AO26" s="437">
        <v>0</v>
      </c>
      <c r="AP26" s="438">
        <v>0</v>
      </c>
      <c r="AQ26" s="437">
        <v>8263.0752929999999</v>
      </c>
      <c r="AR26" s="437">
        <v>0</v>
      </c>
      <c r="AS26" s="437">
        <v>0</v>
      </c>
      <c r="AT26" s="437">
        <v>0</v>
      </c>
      <c r="AU26" s="438">
        <v>651.31216099999995</v>
      </c>
      <c r="AV26" s="437">
        <v>0</v>
      </c>
      <c r="AW26" s="437">
        <v>1.1869266399999998</v>
      </c>
      <c r="AX26" s="437">
        <v>0</v>
      </c>
      <c r="AY26" s="437">
        <v>8.6768181599999998</v>
      </c>
      <c r="AZ26" s="438">
        <v>0</v>
      </c>
      <c r="BA26" s="437">
        <v>0</v>
      </c>
      <c r="BB26" s="437">
        <v>0</v>
      </c>
      <c r="BC26" s="438">
        <v>433.67761400000001</v>
      </c>
      <c r="BE26" s="85">
        <v>0</v>
      </c>
      <c r="BF26" s="85">
        <v>0</v>
      </c>
      <c r="BG26" s="85">
        <v>0</v>
      </c>
      <c r="BH26" s="85">
        <v>0</v>
      </c>
      <c r="BI26" s="85">
        <v>0</v>
      </c>
      <c r="BJ26" s="85">
        <v>0</v>
      </c>
      <c r="BK26" s="85">
        <v>0</v>
      </c>
      <c r="BL26" s="85">
        <v>0</v>
      </c>
      <c r="BM26" s="85">
        <v>0</v>
      </c>
      <c r="BN26" s="85">
        <v>0</v>
      </c>
      <c r="BO26" s="85">
        <v>0</v>
      </c>
      <c r="BP26" s="85">
        <v>0</v>
      </c>
    </row>
    <row r="27" spans="2:68" ht="20.45" customHeight="1">
      <c r="B27" s="387" t="s">
        <v>350</v>
      </c>
      <c r="C27" s="436">
        <v>1417830.7874664399</v>
      </c>
      <c r="D27" s="437">
        <v>377515.93710809003</v>
      </c>
      <c r="E27" s="437">
        <v>231851.044551</v>
      </c>
      <c r="F27" s="437">
        <v>287947.64753640001</v>
      </c>
      <c r="G27" s="438">
        <v>77514.016003280005</v>
      </c>
      <c r="H27" s="437">
        <v>141059.45136000001</v>
      </c>
      <c r="I27" s="437">
        <v>235839.41948300001</v>
      </c>
      <c r="J27" s="437">
        <v>3564.9485289999998</v>
      </c>
      <c r="K27" s="437">
        <v>0</v>
      </c>
      <c r="L27" s="438">
        <v>3018.51573874</v>
      </c>
      <c r="M27" s="437">
        <v>518.38814785</v>
      </c>
      <c r="N27" s="437">
        <v>13260.123642</v>
      </c>
      <c r="O27" s="437">
        <v>16877.290785639998</v>
      </c>
      <c r="P27" s="437">
        <v>0</v>
      </c>
      <c r="Q27" s="438">
        <v>41.376753999999998</v>
      </c>
      <c r="R27" s="437">
        <v>0</v>
      </c>
      <c r="S27" s="437">
        <v>14589.567467999999</v>
      </c>
      <c r="T27" s="437">
        <v>0</v>
      </c>
      <c r="U27" s="437">
        <v>4479.6981474499999</v>
      </c>
      <c r="V27" s="438">
        <v>157.235276</v>
      </c>
      <c r="W27" s="437">
        <v>0</v>
      </c>
      <c r="X27" s="437">
        <v>39.026020000000003</v>
      </c>
      <c r="Y27" s="437">
        <v>9233.8208209999993</v>
      </c>
      <c r="Z27" s="437">
        <v>0</v>
      </c>
      <c r="AA27" s="438">
        <v>0</v>
      </c>
      <c r="AB27" s="437">
        <v>3.7777980000000002</v>
      </c>
      <c r="AC27" s="437">
        <v>0</v>
      </c>
      <c r="AD27" s="437">
        <v>114.218818</v>
      </c>
      <c r="AE27" s="437">
        <v>0</v>
      </c>
      <c r="AF27" s="438">
        <v>0</v>
      </c>
      <c r="AG27" s="437">
        <v>0</v>
      </c>
      <c r="AH27" s="437">
        <v>0</v>
      </c>
      <c r="AI27" s="437">
        <v>0</v>
      </c>
      <c r="AJ27" s="437">
        <v>0</v>
      </c>
      <c r="AK27" s="438">
        <v>0</v>
      </c>
      <c r="AL27" s="437">
        <v>189.21283499</v>
      </c>
      <c r="AM27" s="437">
        <v>0</v>
      </c>
      <c r="AN27" s="437">
        <v>0</v>
      </c>
      <c r="AO27" s="437">
        <v>0</v>
      </c>
      <c r="AP27" s="438">
        <v>0</v>
      </c>
      <c r="AQ27" s="437">
        <v>0</v>
      </c>
      <c r="AR27" s="437">
        <v>0</v>
      </c>
      <c r="AS27" s="437">
        <v>0</v>
      </c>
      <c r="AT27" s="437">
        <v>0</v>
      </c>
      <c r="AU27" s="438">
        <v>16.070644000000001</v>
      </c>
      <c r="AV27" s="437">
        <v>0</v>
      </c>
      <c r="AW27" s="437">
        <v>0</v>
      </c>
      <c r="AX27" s="437">
        <v>0</v>
      </c>
      <c r="AY27" s="437">
        <v>0</v>
      </c>
      <c r="AZ27" s="438">
        <v>0</v>
      </c>
      <c r="BA27" s="437">
        <v>0</v>
      </c>
      <c r="BB27" s="437">
        <v>0</v>
      </c>
      <c r="BC27" s="438">
        <v>0</v>
      </c>
      <c r="BE27" s="85">
        <v>0</v>
      </c>
      <c r="BF27" s="85">
        <v>0</v>
      </c>
      <c r="BG27" s="85">
        <v>0</v>
      </c>
      <c r="BH27" s="85">
        <v>0</v>
      </c>
      <c r="BI27" s="85">
        <v>0</v>
      </c>
      <c r="BJ27" s="85">
        <v>0</v>
      </c>
      <c r="BK27" s="85">
        <v>0</v>
      </c>
      <c r="BL27" s="85">
        <v>0</v>
      </c>
      <c r="BM27" s="85">
        <v>0</v>
      </c>
      <c r="BN27" s="85">
        <v>0</v>
      </c>
      <c r="BO27" s="85">
        <v>0</v>
      </c>
      <c r="BP27" s="85">
        <v>0</v>
      </c>
    </row>
    <row r="28" spans="2:68" ht="20.45" customHeight="1">
      <c r="B28" s="386" t="s">
        <v>351</v>
      </c>
      <c r="C28" s="436">
        <v>163411.21522557997</v>
      </c>
      <c r="D28" s="437">
        <v>37642.916067919999</v>
      </c>
      <c r="E28" s="437">
        <v>53135.626711999997</v>
      </c>
      <c r="F28" s="437">
        <v>10673.586537360001</v>
      </c>
      <c r="G28" s="438">
        <v>6100.79462865</v>
      </c>
      <c r="H28" s="437">
        <v>5968.459347</v>
      </c>
      <c r="I28" s="437">
        <v>6989.8346389999997</v>
      </c>
      <c r="J28" s="437">
        <v>2448.3490400000001</v>
      </c>
      <c r="K28" s="437">
        <v>24.709519399999998</v>
      </c>
      <c r="L28" s="438">
        <v>4063.43788425</v>
      </c>
      <c r="M28" s="437">
        <v>9533.0892445699992</v>
      </c>
      <c r="N28" s="437">
        <v>1524.7851840000001</v>
      </c>
      <c r="O28" s="437">
        <v>4267.8686279499998</v>
      </c>
      <c r="P28" s="437">
        <v>133.03629437000001</v>
      </c>
      <c r="Q28" s="438">
        <v>1868.5581649999999</v>
      </c>
      <c r="R28" s="437">
        <v>3.1464340000000002</v>
      </c>
      <c r="S28" s="437">
        <v>865.48982799999999</v>
      </c>
      <c r="T28" s="437">
        <v>50.223216000000001</v>
      </c>
      <c r="U28" s="437">
        <v>1625.7604431900002</v>
      </c>
      <c r="V28" s="438">
        <v>369.937973</v>
      </c>
      <c r="W28" s="437">
        <v>0</v>
      </c>
      <c r="X28" s="437">
        <v>1527.3882349999999</v>
      </c>
      <c r="Y28" s="437">
        <v>2186.057832</v>
      </c>
      <c r="Z28" s="437">
        <v>0</v>
      </c>
      <c r="AA28" s="438">
        <v>6417.3181690000001</v>
      </c>
      <c r="AB28" s="437">
        <v>1142.7962680000001</v>
      </c>
      <c r="AC28" s="437">
        <v>0</v>
      </c>
      <c r="AD28" s="437">
        <v>555.396703</v>
      </c>
      <c r="AE28" s="437">
        <v>1390.1840650699999</v>
      </c>
      <c r="AF28" s="438">
        <v>230.47537500000001</v>
      </c>
      <c r="AG28" s="437">
        <v>0</v>
      </c>
      <c r="AH28" s="437">
        <v>2110.8768439999999</v>
      </c>
      <c r="AI28" s="437">
        <v>0</v>
      </c>
      <c r="AJ28" s="437">
        <v>6.7264790000000003</v>
      </c>
      <c r="AK28" s="438">
        <v>28.356159000000002</v>
      </c>
      <c r="AL28" s="437">
        <v>62.965274549999997</v>
      </c>
      <c r="AM28" s="437">
        <v>0</v>
      </c>
      <c r="AN28" s="437">
        <v>0</v>
      </c>
      <c r="AO28" s="437">
        <v>45.517603000000001</v>
      </c>
      <c r="AP28" s="438">
        <v>201.80676586000001</v>
      </c>
      <c r="AQ28" s="437">
        <v>90.886414000000002</v>
      </c>
      <c r="AR28" s="437">
        <v>0</v>
      </c>
      <c r="AS28" s="437">
        <v>0</v>
      </c>
      <c r="AT28" s="437">
        <v>0</v>
      </c>
      <c r="AU28" s="438">
        <v>95.511195000000001</v>
      </c>
      <c r="AV28" s="437">
        <v>0</v>
      </c>
      <c r="AW28" s="437">
        <v>7.9456449999999998E-2</v>
      </c>
      <c r="AX28" s="437">
        <v>0</v>
      </c>
      <c r="AY28" s="437">
        <v>6.1499900000000001E-3</v>
      </c>
      <c r="AZ28" s="438">
        <v>0</v>
      </c>
      <c r="BA28" s="437">
        <v>0</v>
      </c>
      <c r="BB28" s="437">
        <v>0</v>
      </c>
      <c r="BC28" s="438">
        <v>29.256451999999999</v>
      </c>
      <c r="BE28" s="85">
        <v>0</v>
      </c>
      <c r="BF28" s="85">
        <v>0</v>
      </c>
      <c r="BG28" s="85">
        <v>0</v>
      </c>
      <c r="BH28" s="85">
        <v>0</v>
      </c>
      <c r="BI28" s="85">
        <v>0</v>
      </c>
      <c r="BJ28" s="85">
        <v>0</v>
      </c>
      <c r="BK28" s="85">
        <v>0</v>
      </c>
      <c r="BL28" s="85">
        <v>0</v>
      </c>
      <c r="BM28" s="85">
        <v>0</v>
      </c>
      <c r="BN28" s="85">
        <v>0</v>
      </c>
      <c r="BO28" s="85">
        <v>0</v>
      </c>
      <c r="BP28" s="85">
        <v>0</v>
      </c>
    </row>
    <row r="29" spans="2:68" ht="20.45" customHeight="1">
      <c r="B29" s="387" t="s">
        <v>348</v>
      </c>
      <c r="C29" s="436">
        <v>56689.012295110006</v>
      </c>
      <c r="D29" s="437">
        <v>10360.33497466</v>
      </c>
      <c r="E29" s="437">
        <v>24208.891327000001</v>
      </c>
      <c r="F29" s="437">
        <v>3182.7250352900001</v>
      </c>
      <c r="G29" s="438">
        <v>245.40801003000001</v>
      </c>
      <c r="H29" s="437">
        <v>1099.43091</v>
      </c>
      <c r="I29" s="437">
        <v>1165.6335300000001</v>
      </c>
      <c r="J29" s="437">
        <v>571.14708900000005</v>
      </c>
      <c r="K29" s="437">
        <v>24.709519399999998</v>
      </c>
      <c r="L29" s="438">
        <v>3654.68396308</v>
      </c>
      <c r="M29" s="437">
        <v>636.06238994</v>
      </c>
      <c r="N29" s="437">
        <v>222.99411499999999</v>
      </c>
      <c r="O29" s="437">
        <v>3383.1000182899998</v>
      </c>
      <c r="P29" s="437">
        <v>133.03629437000001</v>
      </c>
      <c r="Q29" s="438">
        <v>732.70783500000005</v>
      </c>
      <c r="R29" s="437">
        <v>3.1464340000000002</v>
      </c>
      <c r="S29" s="437">
        <v>523.63243899999998</v>
      </c>
      <c r="T29" s="437">
        <v>50.223216000000001</v>
      </c>
      <c r="U29" s="437">
        <v>18.44912407</v>
      </c>
      <c r="V29" s="438">
        <v>306.60085700000002</v>
      </c>
      <c r="W29" s="437">
        <v>0</v>
      </c>
      <c r="X29" s="437">
        <v>1526.9907519999999</v>
      </c>
      <c r="Y29" s="437">
        <v>1090.982456</v>
      </c>
      <c r="Z29" s="437">
        <v>0</v>
      </c>
      <c r="AA29" s="438">
        <v>0</v>
      </c>
      <c r="AB29" s="437">
        <v>1130.7829139999999</v>
      </c>
      <c r="AC29" s="437">
        <v>0</v>
      </c>
      <c r="AD29" s="437">
        <v>535.90161000000001</v>
      </c>
      <c r="AE29" s="437">
        <v>1381.5210302799999</v>
      </c>
      <c r="AF29" s="438">
        <v>167.30652699999999</v>
      </c>
      <c r="AG29" s="437">
        <v>0</v>
      </c>
      <c r="AH29" s="437">
        <v>0</v>
      </c>
      <c r="AI29" s="437">
        <v>0</v>
      </c>
      <c r="AJ29" s="437">
        <v>6.490043</v>
      </c>
      <c r="AK29" s="438">
        <v>0</v>
      </c>
      <c r="AL29" s="437">
        <v>60.115974840000007</v>
      </c>
      <c r="AM29" s="437">
        <v>0</v>
      </c>
      <c r="AN29" s="437">
        <v>0</v>
      </c>
      <c r="AO29" s="437">
        <v>45.517603000000001</v>
      </c>
      <c r="AP29" s="438">
        <v>201.80676586000001</v>
      </c>
      <c r="AQ29" s="437">
        <v>0</v>
      </c>
      <c r="AR29" s="437">
        <v>0</v>
      </c>
      <c r="AS29" s="437">
        <v>0</v>
      </c>
      <c r="AT29" s="437">
        <v>0</v>
      </c>
      <c r="AU29" s="438">
        <v>18.679538000000001</v>
      </c>
      <c r="AV29" s="437">
        <v>0</v>
      </c>
      <c r="AW29" s="437">
        <v>0</v>
      </c>
      <c r="AX29" s="437">
        <v>0</v>
      </c>
      <c r="AY29" s="437">
        <v>0</v>
      </c>
      <c r="AZ29" s="438">
        <v>0</v>
      </c>
      <c r="BA29" s="437">
        <v>0</v>
      </c>
      <c r="BB29" s="437">
        <v>0</v>
      </c>
      <c r="BC29" s="438">
        <v>0</v>
      </c>
      <c r="BE29" s="85">
        <v>0</v>
      </c>
      <c r="BF29" s="85">
        <v>0</v>
      </c>
      <c r="BG29" s="85">
        <v>0</v>
      </c>
      <c r="BH29" s="85">
        <v>0</v>
      </c>
      <c r="BI29" s="85">
        <v>0</v>
      </c>
      <c r="BJ29" s="85">
        <v>0</v>
      </c>
      <c r="BK29" s="85">
        <v>0</v>
      </c>
      <c r="BL29" s="85">
        <v>0</v>
      </c>
      <c r="BM29" s="85">
        <v>0</v>
      </c>
      <c r="BN29" s="85">
        <v>0</v>
      </c>
      <c r="BO29" s="85">
        <v>0</v>
      </c>
      <c r="BP29" s="85">
        <v>0</v>
      </c>
    </row>
    <row r="30" spans="2:68" ht="20.45" customHeight="1">
      <c r="B30" s="387" t="s">
        <v>349</v>
      </c>
      <c r="C30" s="436">
        <v>59401.326770679982</v>
      </c>
      <c r="D30" s="437">
        <v>13400.67684815</v>
      </c>
      <c r="E30" s="437">
        <v>10060.857942000001</v>
      </c>
      <c r="F30" s="437">
        <v>3354.7449934499996</v>
      </c>
      <c r="G30" s="438">
        <v>5173.0098130200004</v>
      </c>
      <c r="H30" s="437">
        <v>2579.181063</v>
      </c>
      <c r="I30" s="437">
        <v>1521.609193</v>
      </c>
      <c r="J30" s="437">
        <v>1755.0660559999999</v>
      </c>
      <c r="K30" s="437">
        <v>0</v>
      </c>
      <c r="L30" s="438">
        <v>205.03401312</v>
      </c>
      <c r="M30" s="437">
        <v>8868.3599942500005</v>
      </c>
      <c r="N30" s="437">
        <v>601.80684199999996</v>
      </c>
      <c r="O30" s="437">
        <v>335.41174702999996</v>
      </c>
      <c r="P30" s="437">
        <v>0</v>
      </c>
      <c r="Q30" s="438">
        <v>1135.85033</v>
      </c>
      <c r="R30" s="437">
        <v>0</v>
      </c>
      <c r="S30" s="437">
        <v>25.349678000000001</v>
      </c>
      <c r="T30" s="437">
        <v>0</v>
      </c>
      <c r="U30" s="437">
        <v>1469.2395164300001</v>
      </c>
      <c r="V30" s="438">
        <v>63.337116000000002</v>
      </c>
      <c r="W30" s="437">
        <v>0</v>
      </c>
      <c r="X30" s="437">
        <v>0.39748299999999998</v>
      </c>
      <c r="Y30" s="437">
        <v>0.400142</v>
      </c>
      <c r="Z30" s="437">
        <v>0</v>
      </c>
      <c r="AA30" s="438">
        <v>6417.3181690000001</v>
      </c>
      <c r="AB30" s="437">
        <v>7.8201929999999997</v>
      </c>
      <c r="AC30" s="437">
        <v>0</v>
      </c>
      <c r="AD30" s="437">
        <v>17.494187</v>
      </c>
      <c r="AE30" s="437">
        <v>8.6630347899999993</v>
      </c>
      <c r="AF30" s="438">
        <v>63.168847999999997</v>
      </c>
      <c r="AG30" s="437">
        <v>0</v>
      </c>
      <c r="AH30" s="437">
        <v>2110.8768439999999</v>
      </c>
      <c r="AI30" s="437">
        <v>0</v>
      </c>
      <c r="AJ30" s="437">
        <v>0.23643600000000001</v>
      </c>
      <c r="AK30" s="438">
        <v>28.356159000000002</v>
      </c>
      <c r="AL30" s="437">
        <v>0</v>
      </c>
      <c r="AM30" s="437">
        <v>0</v>
      </c>
      <c r="AN30" s="437">
        <v>0</v>
      </c>
      <c r="AO30" s="437">
        <v>0</v>
      </c>
      <c r="AP30" s="438">
        <v>0</v>
      </c>
      <c r="AQ30" s="437">
        <v>90.886414000000002</v>
      </c>
      <c r="AR30" s="437">
        <v>0</v>
      </c>
      <c r="AS30" s="437">
        <v>0</v>
      </c>
      <c r="AT30" s="437">
        <v>0</v>
      </c>
      <c r="AU30" s="438">
        <v>76.831657000000007</v>
      </c>
      <c r="AV30" s="437">
        <v>0</v>
      </c>
      <c r="AW30" s="437">
        <v>7.9456449999999998E-2</v>
      </c>
      <c r="AX30" s="437">
        <v>0</v>
      </c>
      <c r="AY30" s="437">
        <v>6.1499900000000001E-3</v>
      </c>
      <c r="AZ30" s="438">
        <v>0</v>
      </c>
      <c r="BA30" s="437">
        <v>0</v>
      </c>
      <c r="BB30" s="437">
        <v>0</v>
      </c>
      <c r="BC30" s="438">
        <v>29.256451999999999</v>
      </c>
      <c r="BE30" s="85">
        <v>0</v>
      </c>
      <c r="BF30" s="85">
        <v>0</v>
      </c>
      <c r="BG30" s="85">
        <v>0</v>
      </c>
      <c r="BH30" s="85">
        <v>0</v>
      </c>
      <c r="BI30" s="85">
        <v>0</v>
      </c>
      <c r="BJ30" s="85">
        <v>0</v>
      </c>
      <c r="BK30" s="85">
        <v>0</v>
      </c>
      <c r="BL30" s="85">
        <v>0</v>
      </c>
      <c r="BM30" s="85">
        <v>0</v>
      </c>
      <c r="BN30" s="85">
        <v>0</v>
      </c>
      <c r="BO30" s="85">
        <v>0</v>
      </c>
      <c r="BP30" s="85">
        <v>0</v>
      </c>
    </row>
    <row r="31" spans="2:68" ht="20.45" customHeight="1">
      <c r="B31" s="387" t="s">
        <v>350</v>
      </c>
      <c r="C31" s="436">
        <v>47320.876159790001</v>
      </c>
      <c r="D31" s="437">
        <v>13881.904245110001</v>
      </c>
      <c r="E31" s="437">
        <v>18865.877443000001</v>
      </c>
      <c r="F31" s="437">
        <v>4136.1165086199999</v>
      </c>
      <c r="G31" s="438">
        <v>682.37680560000001</v>
      </c>
      <c r="H31" s="437">
        <v>2289.8473739999999</v>
      </c>
      <c r="I31" s="437">
        <v>4302.5919160000003</v>
      </c>
      <c r="J31" s="437">
        <v>122.135895</v>
      </c>
      <c r="K31" s="437">
        <v>0</v>
      </c>
      <c r="L31" s="438">
        <v>203.71990805000002</v>
      </c>
      <c r="M31" s="437">
        <v>28.666860379999999</v>
      </c>
      <c r="N31" s="437">
        <v>699.98422700000003</v>
      </c>
      <c r="O31" s="437">
        <v>549.35686263000002</v>
      </c>
      <c r="P31" s="437">
        <v>0</v>
      </c>
      <c r="Q31" s="438">
        <v>0</v>
      </c>
      <c r="R31" s="437">
        <v>0</v>
      </c>
      <c r="S31" s="437">
        <v>316.50771099999997</v>
      </c>
      <c r="T31" s="437">
        <v>0</v>
      </c>
      <c r="U31" s="437">
        <v>138.07180269</v>
      </c>
      <c r="V31" s="438">
        <v>0</v>
      </c>
      <c r="W31" s="437">
        <v>0</v>
      </c>
      <c r="X31" s="437">
        <v>0</v>
      </c>
      <c r="Y31" s="437">
        <v>1094.675234</v>
      </c>
      <c r="Z31" s="437">
        <v>0</v>
      </c>
      <c r="AA31" s="438">
        <v>0</v>
      </c>
      <c r="AB31" s="437">
        <v>4.1931609999999999</v>
      </c>
      <c r="AC31" s="437">
        <v>0</v>
      </c>
      <c r="AD31" s="437">
        <v>2.0009060000000001</v>
      </c>
      <c r="AE31" s="437">
        <v>0</v>
      </c>
      <c r="AF31" s="438">
        <v>0</v>
      </c>
      <c r="AG31" s="437">
        <v>0</v>
      </c>
      <c r="AH31" s="437">
        <v>0</v>
      </c>
      <c r="AI31" s="437">
        <v>0</v>
      </c>
      <c r="AJ31" s="437">
        <v>0</v>
      </c>
      <c r="AK31" s="438">
        <v>0</v>
      </c>
      <c r="AL31" s="437">
        <v>2.8492997099999999</v>
      </c>
      <c r="AM31" s="437">
        <v>0</v>
      </c>
      <c r="AN31" s="437">
        <v>0</v>
      </c>
      <c r="AO31" s="437">
        <v>0</v>
      </c>
      <c r="AP31" s="438">
        <v>0</v>
      </c>
      <c r="AQ31" s="437">
        <v>0</v>
      </c>
      <c r="AR31" s="437">
        <v>0</v>
      </c>
      <c r="AS31" s="437">
        <v>0</v>
      </c>
      <c r="AT31" s="437">
        <v>0</v>
      </c>
      <c r="AU31" s="438">
        <v>0</v>
      </c>
      <c r="AV31" s="437">
        <v>0</v>
      </c>
      <c r="AW31" s="437">
        <v>0</v>
      </c>
      <c r="AX31" s="437">
        <v>0</v>
      </c>
      <c r="AY31" s="437">
        <v>0</v>
      </c>
      <c r="AZ31" s="438">
        <v>0</v>
      </c>
      <c r="BA31" s="437">
        <v>0</v>
      </c>
      <c r="BB31" s="437">
        <v>0</v>
      </c>
      <c r="BC31" s="438">
        <v>0</v>
      </c>
      <c r="BE31" s="85">
        <v>0</v>
      </c>
      <c r="BF31" s="85">
        <v>0</v>
      </c>
      <c r="BG31" s="85">
        <v>0</v>
      </c>
      <c r="BH31" s="85">
        <v>0</v>
      </c>
      <c r="BI31" s="85">
        <v>0</v>
      </c>
      <c r="BJ31" s="85">
        <v>0</v>
      </c>
      <c r="BK31" s="85">
        <v>0</v>
      </c>
      <c r="BL31" s="85">
        <v>0</v>
      </c>
      <c r="BM31" s="85">
        <v>0</v>
      </c>
      <c r="BN31" s="85">
        <v>0</v>
      </c>
      <c r="BO31" s="85">
        <v>0</v>
      </c>
      <c r="BP31" s="85">
        <v>0</v>
      </c>
    </row>
    <row r="32" spans="2:68" ht="20.45" customHeight="1">
      <c r="B32" s="386" t="s">
        <v>352</v>
      </c>
      <c r="C32" s="436">
        <v>180845.79726873004</v>
      </c>
      <c r="D32" s="437">
        <v>34551.514553040004</v>
      </c>
      <c r="E32" s="437">
        <v>20306.127930999999</v>
      </c>
      <c r="F32" s="437">
        <v>17708.27851375</v>
      </c>
      <c r="G32" s="438">
        <v>15959.051520360001</v>
      </c>
      <c r="H32" s="437">
        <v>14603.847823</v>
      </c>
      <c r="I32" s="437">
        <v>22304.849284</v>
      </c>
      <c r="J32" s="437">
        <v>6666.099929</v>
      </c>
      <c r="K32" s="437">
        <v>2261.0100597300002</v>
      </c>
      <c r="L32" s="438">
        <v>4165.7111873200001</v>
      </c>
      <c r="M32" s="437">
        <v>12821.474064370001</v>
      </c>
      <c r="N32" s="437">
        <v>1732.7394220000001</v>
      </c>
      <c r="O32" s="437">
        <v>2225.56235724</v>
      </c>
      <c r="P32" s="437">
        <v>411.78194717000002</v>
      </c>
      <c r="Q32" s="438">
        <v>1592.9837689999999</v>
      </c>
      <c r="R32" s="437">
        <v>0</v>
      </c>
      <c r="S32" s="437">
        <v>2243.9237670000002</v>
      </c>
      <c r="T32" s="437">
        <v>342.200963</v>
      </c>
      <c r="U32" s="437">
        <v>5214.9194173199994</v>
      </c>
      <c r="V32" s="438">
        <v>2258.56538</v>
      </c>
      <c r="W32" s="437">
        <v>0</v>
      </c>
      <c r="X32" s="437">
        <v>2090.1296550000002</v>
      </c>
      <c r="Y32" s="437">
        <v>2222.7402900000002</v>
      </c>
      <c r="Z32" s="437">
        <v>0</v>
      </c>
      <c r="AA32" s="438">
        <v>2665.3707949999998</v>
      </c>
      <c r="AB32" s="437">
        <v>1117.2134799999999</v>
      </c>
      <c r="AC32" s="437">
        <v>0</v>
      </c>
      <c r="AD32" s="437">
        <v>738.25487499999997</v>
      </c>
      <c r="AE32" s="437">
        <v>1272.30501101</v>
      </c>
      <c r="AF32" s="438">
        <v>717.21572700000002</v>
      </c>
      <c r="AG32" s="437">
        <v>0</v>
      </c>
      <c r="AH32" s="437">
        <v>494.38249200000001</v>
      </c>
      <c r="AI32" s="437">
        <v>0</v>
      </c>
      <c r="AJ32" s="437">
        <v>123.435259</v>
      </c>
      <c r="AK32" s="438">
        <v>48.059559999999998</v>
      </c>
      <c r="AL32" s="437">
        <v>311.03450057999999</v>
      </c>
      <c r="AM32" s="437">
        <v>0</v>
      </c>
      <c r="AN32" s="437">
        <v>64.931813000000005</v>
      </c>
      <c r="AO32" s="437">
        <v>630.34513100000004</v>
      </c>
      <c r="AP32" s="438">
        <v>487.53700597000005</v>
      </c>
      <c r="AQ32" s="437">
        <v>106.93159900000001</v>
      </c>
      <c r="AR32" s="437">
        <v>0</v>
      </c>
      <c r="AS32" s="437">
        <v>60.275063159999995</v>
      </c>
      <c r="AT32" s="437">
        <v>55.683566999999996</v>
      </c>
      <c r="AU32" s="438">
        <v>164.79279199999999</v>
      </c>
      <c r="AV32" s="437">
        <v>58.769976999999997</v>
      </c>
      <c r="AW32" s="437">
        <v>0.34000071000000004</v>
      </c>
      <c r="AX32" s="437">
        <v>3.244675</v>
      </c>
      <c r="AY32" s="437">
        <v>0</v>
      </c>
      <c r="AZ32" s="438">
        <v>0</v>
      </c>
      <c r="BA32" s="437">
        <v>0</v>
      </c>
      <c r="BB32" s="437">
        <v>0</v>
      </c>
      <c r="BC32" s="438">
        <v>42.162112</v>
      </c>
      <c r="BE32" s="85">
        <v>0</v>
      </c>
      <c r="BF32" s="85">
        <v>0</v>
      </c>
      <c r="BG32" s="85">
        <v>0</v>
      </c>
      <c r="BH32" s="85">
        <v>0</v>
      </c>
      <c r="BI32" s="85">
        <v>0</v>
      </c>
      <c r="BJ32" s="85">
        <v>0</v>
      </c>
      <c r="BK32" s="85">
        <v>0</v>
      </c>
      <c r="BL32" s="85">
        <v>0</v>
      </c>
      <c r="BM32" s="85">
        <v>0</v>
      </c>
      <c r="BN32" s="85">
        <v>0</v>
      </c>
      <c r="BO32" s="85">
        <v>0</v>
      </c>
      <c r="BP32" s="85">
        <v>0</v>
      </c>
    </row>
    <row r="33" spans="2:68" ht="20.45" customHeight="1">
      <c r="B33" s="387" t="s">
        <v>348</v>
      </c>
      <c r="C33" s="436">
        <v>68860.192621460024</v>
      </c>
      <c r="D33" s="437">
        <v>8579.1903286400011</v>
      </c>
      <c r="E33" s="437">
        <v>5683.1090610000001</v>
      </c>
      <c r="F33" s="437">
        <v>8529.0720307299998</v>
      </c>
      <c r="G33" s="438">
        <v>4381.8814744700003</v>
      </c>
      <c r="H33" s="437">
        <v>6941.8624529999997</v>
      </c>
      <c r="I33" s="437">
        <v>5158.1009599999998</v>
      </c>
      <c r="J33" s="437">
        <v>4450.5795699999999</v>
      </c>
      <c r="K33" s="437">
        <v>2261.0100597300002</v>
      </c>
      <c r="L33" s="438">
        <v>3805.9994388600003</v>
      </c>
      <c r="M33" s="437">
        <v>1641.3201284100001</v>
      </c>
      <c r="N33" s="437">
        <v>758.18166699999995</v>
      </c>
      <c r="O33" s="437">
        <v>1713.72068229</v>
      </c>
      <c r="P33" s="437">
        <v>411.78194717000002</v>
      </c>
      <c r="Q33" s="438">
        <v>594.09061099999997</v>
      </c>
      <c r="R33" s="437">
        <v>0</v>
      </c>
      <c r="S33" s="437">
        <v>589.96142099999997</v>
      </c>
      <c r="T33" s="437">
        <v>342.200963</v>
      </c>
      <c r="U33" s="437">
        <v>1731.4598673599999</v>
      </c>
      <c r="V33" s="438">
        <v>1875.6046819999999</v>
      </c>
      <c r="W33" s="437">
        <v>0</v>
      </c>
      <c r="X33" s="437">
        <v>2089.9742150000002</v>
      </c>
      <c r="Y33" s="437">
        <v>1977.1074060000001</v>
      </c>
      <c r="Z33" s="437">
        <v>0</v>
      </c>
      <c r="AA33" s="438">
        <v>0</v>
      </c>
      <c r="AB33" s="437">
        <v>1077.49152</v>
      </c>
      <c r="AC33" s="437">
        <v>0</v>
      </c>
      <c r="AD33" s="437">
        <v>687.74375199999997</v>
      </c>
      <c r="AE33" s="437">
        <v>1235.9695269000001</v>
      </c>
      <c r="AF33" s="438">
        <v>530.28324299999997</v>
      </c>
      <c r="AG33" s="437">
        <v>0</v>
      </c>
      <c r="AH33" s="437">
        <v>0</v>
      </c>
      <c r="AI33" s="437">
        <v>0</v>
      </c>
      <c r="AJ33" s="437">
        <v>122.02035600000001</v>
      </c>
      <c r="AK33" s="438">
        <v>0</v>
      </c>
      <c r="AL33" s="437">
        <v>310.65877376999998</v>
      </c>
      <c r="AM33" s="437">
        <v>0</v>
      </c>
      <c r="AN33" s="437">
        <v>64.931813000000005</v>
      </c>
      <c r="AO33" s="437">
        <v>577.82867299999998</v>
      </c>
      <c r="AP33" s="438">
        <v>487.53700597000005</v>
      </c>
      <c r="AQ33" s="437">
        <v>0</v>
      </c>
      <c r="AR33" s="437">
        <v>0</v>
      </c>
      <c r="AS33" s="437">
        <v>60.275063159999995</v>
      </c>
      <c r="AT33" s="437">
        <v>55.683566999999996</v>
      </c>
      <c r="AU33" s="438">
        <v>71.545709000000002</v>
      </c>
      <c r="AV33" s="437">
        <v>58.769976999999997</v>
      </c>
      <c r="AW33" s="437">
        <v>0</v>
      </c>
      <c r="AX33" s="437">
        <v>3.244675</v>
      </c>
      <c r="AY33" s="437">
        <v>0</v>
      </c>
      <c r="AZ33" s="438">
        <v>0</v>
      </c>
      <c r="BA33" s="437">
        <v>0</v>
      </c>
      <c r="BB33" s="437">
        <v>0</v>
      </c>
      <c r="BC33" s="438">
        <v>0</v>
      </c>
      <c r="BE33" s="85">
        <v>0</v>
      </c>
      <c r="BF33" s="85">
        <v>0</v>
      </c>
      <c r="BG33" s="85">
        <v>0</v>
      </c>
      <c r="BH33" s="85">
        <v>0</v>
      </c>
      <c r="BI33" s="85">
        <v>0</v>
      </c>
      <c r="BJ33" s="85">
        <v>0</v>
      </c>
      <c r="BK33" s="85">
        <v>0</v>
      </c>
      <c r="BL33" s="85">
        <v>0</v>
      </c>
      <c r="BM33" s="85">
        <v>0</v>
      </c>
      <c r="BN33" s="85">
        <v>0</v>
      </c>
      <c r="BO33" s="85">
        <v>0</v>
      </c>
      <c r="BP33" s="85">
        <v>0</v>
      </c>
    </row>
    <row r="34" spans="2:68" ht="20.45" customHeight="1">
      <c r="B34" s="387" t="s">
        <v>349</v>
      </c>
      <c r="C34" s="436">
        <v>64916.107245359992</v>
      </c>
      <c r="D34" s="437">
        <v>16725.883862819999</v>
      </c>
      <c r="E34" s="437">
        <v>6353.0631100000001</v>
      </c>
      <c r="F34" s="437">
        <v>5893.92338836</v>
      </c>
      <c r="G34" s="438">
        <v>9403.7994410299998</v>
      </c>
      <c r="H34" s="437">
        <v>3046.8054889999999</v>
      </c>
      <c r="I34" s="437">
        <v>1728.097019</v>
      </c>
      <c r="J34" s="437">
        <v>1667.1836989999999</v>
      </c>
      <c r="K34" s="437">
        <v>0</v>
      </c>
      <c r="L34" s="438">
        <v>171.61274034000002</v>
      </c>
      <c r="M34" s="437">
        <v>11134.502278420001</v>
      </c>
      <c r="N34" s="437">
        <v>377.04590899999999</v>
      </c>
      <c r="O34" s="437">
        <v>316.17586839000001</v>
      </c>
      <c r="P34" s="437">
        <v>0</v>
      </c>
      <c r="Q34" s="438">
        <v>998.89315799999997</v>
      </c>
      <c r="R34" s="437">
        <v>0</v>
      </c>
      <c r="S34" s="437">
        <v>29.817779000000002</v>
      </c>
      <c r="T34" s="437">
        <v>0</v>
      </c>
      <c r="U34" s="437">
        <v>3183.0972741799997</v>
      </c>
      <c r="V34" s="438">
        <v>100.07667600000001</v>
      </c>
      <c r="W34" s="437">
        <v>0</v>
      </c>
      <c r="X34" s="437">
        <v>0.15543999999999999</v>
      </c>
      <c r="Y34" s="437">
        <v>1.7622580000000001</v>
      </c>
      <c r="Z34" s="437">
        <v>0</v>
      </c>
      <c r="AA34" s="438">
        <v>2665.3707949999998</v>
      </c>
      <c r="AB34" s="437">
        <v>36.271469000000003</v>
      </c>
      <c r="AC34" s="437">
        <v>0</v>
      </c>
      <c r="AD34" s="437">
        <v>21.616641000000001</v>
      </c>
      <c r="AE34" s="437">
        <v>36.335484109999996</v>
      </c>
      <c r="AF34" s="438">
        <v>186.93248399999999</v>
      </c>
      <c r="AG34" s="437">
        <v>0</v>
      </c>
      <c r="AH34" s="437">
        <v>494.38249200000001</v>
      </c>
      <c r="AI34" s="437">
        <v>0</v>
      </c>
      <c r="AJ34" s="437">
        <v>1.414903</v>
      </c>
      <c r="AK34" s="438">
        <v>48.059559999999998</v>
      </c>
      <c r="AL34" s="437">
        <v>0</v>
      </c>
      <c r="AM34" s="437">
        <v>0</v>
      </c>
      <c r="AN34" s="437">
        <v>0</v>
      </c>
      <c r="AO34" s="437">
        <v>52.516458</v>
      </c>
      <c r="AP34" s="438">
        <v>0</v>
      </c>
      <c r="AQ34" s="437">
        <v>106.93159900000001</v>
      </c>
      <c r="AR34" s="437">
        <v>0</v>
      </c>
      <c r="AS34" s="437">
        <v>0</v>
      </c>
      <c r="AT34" s="437">
        <v>0</v>
      </c>
      <c r="AU34" s="438">
        <v>91.877857000000006</v>
      </c>
      <c r="AV34" s="437">
        <v>0</v>
      </c>
      <c r="AW34" s="437">
        <v>0.34000071000000004</v>
      </c>
      <c r="AX34" s="437">
        <v>0</v>
      </c>
      <c r="AY34" s="437">
        <v>0</v>
      </c>
      <c r="AZ34" s="438">
        <v>0</v>
      </c>
      <c r="BA34" s="437">
        <v>0</v>
      </c>
      <c r="BB34" s="437">
        <v>0</v>
      </c>
      <c r="BC34" s="438">
        <v>42.162112</v>
      </c>
      <c r="BE34" s="85">
        <v>0</v>
      </c>
      <c r="BF34" s="85">
        <v>0</v>
      </c>
      <c r="BG34" s="85">
        <v>0</v>
      </c>
      <c r="BH34" s="85">
        <v>0</v>
      </c>
      <c r="BI34" s="85">
        <v>0</v>
      </c>
      <c r="BJ34" s="85">
        <v>0</v>
      </c>
      <c r="BK34" s="85">
        <v>0</v>
      </c>
      <c r="BL34" s="85">
        <v>0</v>
      </c>
      <c r="BM34" s="85">
        <v>0</v>
      </c>
      <c r="BN34" s="85">
        <v>0</v>
      </c>
      <c r="BO34" s="85">
        <v>0</v>
      </c>
      <c r="BP34" s="85">
        <v>0</v>
      </c>
    </row>
    <row r="35" spans="2:68" ht="20.45" customHeight="1">
      <c r="B35" s="387" t="s">
        <v>350</v>
      </c>
      <c r="C35" s="436">
        <v>47069.497401909997</v>
      </c>
      <c r="D35" s="437">
        <v>9246.4403615800002</v>
      </c>
      <c r="E35" s="437">
        <v>8269.9557600000007</v>
      </c>
      <c r="F35" s="437">
        <v>3285.2830946599997</v>
      </c>
      <c r="G35" s="438">
        <v>2173.3706048600002</v>
      </c>
      <c r="H35" s="437">
        <v>4615.179881</v>
      </c>
      <c r="I35" s="437">
        <v>15418.651304999999</v>
      </c>
      <c r="J35" s="437">
        <v>548.33666000000005</v>
      </c>
      <c r="K35" s="437">
        <v>0</v>
      </c>
      <c r="L35" s="438">
        <v>188.09900812000001</v>
      </c>
      <c r="M35" s="437">
        <v>45.651657540000002</v>
      </c>
      <c r="N35" s="437">
        <v>597.51184599999999</v>
      </c>
      <c r="O35" s="437">
        <v>195.66580655999999</v>
      </c>
      <c r="P35" s="437">
        <v>0</v>
      </c>
      <c r="Q35" s="438">
        <v>0</v>
      </c>
      <c r="R35" s="437">
        <v>0</v>
      </c>
      <c r="S35" s="437">
        <v>1624.1445670000001</v>
      </c>
      <c r="T35" s="437">
        <v>0</v>
      </c>
      <c r="U35" s="437">
        <v>300.36227577999995</v>
      </c>
      <c r="V35" s="438">
        <v>282.88402200000002</v>
      </c>
      <c r="W35" s="437">
        <v>0</v>
      </c>
      <c r="X35" s="437">
        <v>0</v>
      </c>
      <c r="Y35" s="437">
        <v>243.87062599999999</v>
      </c>
      <c r="Z35" s="437">
        <v>0</v>
      </c>
      <c r="AA35" s="438">
        <v>0</v>
      </c>
      <c r="AB35" s="437">
        <v>3.450491</v>
      </c>
      <c r="AC35" s="437">
        <v>0</v>
      </c>
      <c r="AD35" s="437">
        <v>28.894482</v>
      </c>
      <c r="AE35" s="437">
        <v>0</v>
      </c>
      <c r="AF35" s="438">
        <v>0</v>
      </c>
      <c r="AG35" s="437">
        <v>0</v>
      </c>
      <c r="AH35" s="437">
        <v>0</v>
      </c>
      <c r="AI35" s="437">
        <v>0</v>
      </c>
      <c r="AJ35" s="437">
        <v>0</v>
      </c>
      <c r="AK35" s="438">
        <v>0</v>
      </c>
      <c r="AL35" s="437">
        <v>0.37572681000000002</v>
      </c>
      <c r="AM35" s="437">
        <v>0</v>
      </c>
      <c r="AN35" s="437">
        <v>0</v>
      </c>
      <c r="AO35" s="437">
        <v>0</v>
      </c>
      <c r="AP35" s="438">
        <v>0</v>
      </c>
      <c r="AQ35" s="437">
        <v>0</v>
      </c>
      <c r="AR35" s="437">
        <v>0</v>
      </c>
      <c r="AS35" s="437">
        <v>0</v>
      </c>
      <c r="AT35" s="437">
        <v>0</v>
      </c>
      <c r="AU35" s="438">
        <v>1.3692260000000001</v>
      </c>
      <c r="AV35" s="437">
        <v>0</v>
      </c>
      <c r="AW35" s="437">
        <v>0</v>
      </c>
      <c r="AX35" s="437">
        <v>0</v>
      </c>
      <c r="AY35" s="437">
        <v>0</v>
      </c>
      <c r="AZ35" s="438">
        <v>0</v>
      </c>
      <c r="BA35" s="437">
        <v>0</v>
      </c>
      <c r="BB35" s="437">
        <v>0</v>
      </c>
      <c r="BC35" s="438">
        <v>0</v>
      </c>
      <c r="BE35" s="85">
        <v>0</v>
      </c>
      <c r="BF35" s="85">
        <v>0</v>
      </c>
      <c r="BG35" s="85">
        <v>0</v>
      </c>
      <c r="BH35" s="85">
        <v>0</v>
      </c>
      <c r="BI35" s="85">
        <v>0</v>
      </c>
      <c r="BJ35" s="85">
        <v>0</v>
      </c>
      <c r="BK35" s="85">
        <v>0</v>
      </c>
      <c r="BL35" s="85">
        <v>0</v>
      </c>
      <c r="BM35" s="85">
        <v>0</v>
      </c>
      <c r="BN35" s="85">
        <v>0</v>
      </c>
      <c r="BO35" s="85">
        <v>0</v>
      </c>
      <c r="BP35" s="85">
        <v>0</v>
      </c>
    </row>
    <row r="36" spans="2:68" ht="20.45" customHeight="1">
      <c r="B36" s="386" t="s">
        <v>353</v>
      </c>
      <c r="C36" s="436">
        <v>22788.612553970001</v>
      </c>
      <c r="D36" s="437">
        <v>11080.37855897</v>
      </c>
      <c r="E36" s="437">
        <v>8968.1536390000001</v>
      </c>
      <c r="F36" s="437">
        <v>0</v>
      </c>
      <c r="G36" s="438">
        <v>0</v>
      </c>
      <c r="H36" s="437">
        <v>2740.0803559999999</v>
      </c>
      <c r="I36" s="437">
        <v>0</v>
      </c>
      <c r="J36" s="437">
        <v>0</v>
      </c>
      <c r="K36" s="437">
        <v>0</v>
      </c>
      <c r="L36" s="438">
        <v>0</v>
      </c>
      <c r="M36" s="437">
        <v>0</v>
      </c>
      <c r="N36" s="437">
        <v>0</v>
      </c>
      <c r="O36" s="437">
        <v>0</v>
      </c>
      <c r="P36" s="437">
        <v>0</v>
      </c>
      <c r="Q36" s="438">
        <v>0</v>
      </c>
      <c r="R36" s="437">
        <v>0</v>
      </c>
      <c r="S36" s="437">
        <v>0</v>
      </c>
      <c r="T36" s="437">
        <v>0</v>
      </c>
      <c r="U36" s="437">
        <v>0</v>
      </c>
      <c r="V36" s="438">
        <v>0</v>
      </c>
      <c r="W36" s="437">
        <v>0</v>
      </c>
      <c r="X36" s="437">
        <v>0</v>
      </c>
      <c r="Y36" s="437">
        <v>0</v>
      </c>
      <c r="Z36" s="437">
        <v>0</v>
      </c>
      <c r="AA36" s="438">
        <v>0</v>
      </c>
      <c r="AB36" s="437">
        <v>0</v>
      </c>
      <c r="AC36" s="437">
        <v>0</v>
      </c>
      <c r="AD36" s="437">
        <v>0</v>
      </c>
      <c r="AE36" s="437">
        <v>0</v>
      </c>
      <c r="AF36" s="438">
        <v>0</v>
      </c>
      <c r="AG36" s="437">
        <v>0</v>
      </c>
      <c r="AH36" s="437">
        <v>0</v>
      </c>
      <c r="AI36" s="437">
        <v>0</v>
      </c>
      <c r="AJ36" s="437">
        <v>0</v>
      </c>
      <c r="AK36" s="438">
        <v>0</v>
      </c>
      <c r="AL36" s="437">
        <v>0</v>
      </c>
      <c r="AM36" s="437">
        <v>0</v>
      </c>
      <c r="AN36" s="437">
        <v>0</v>
      </c>
      <c r="AO36" s="437">
        <v>0</v>
      </c>
      <c r="AP36" s="438">
        <v>0</v>
      </c>
      <c r="AQ36" s="437">
        <v>0</v>
      </c>
      <c r="AR36" s="437">
        <v>0</v>
      </c>
      <c r="AS36" s="437">
        <v>0</v>
      </c>
      <c r="AT36" s="437">
        <v>0</v>
      </c>
      <c r="AU36" s="438">
        <v>0</v>
      </c>
      <c r="AV36" s="437">
        <v>0</v>
      </c>
      <c r="AW36" s="437">
        <v>0</v>
      </c>
      <c r="AX36" s="437">
        <v>0</v>
      </c>
      <c r="AY36" s="437">
        <v>0</v>
      </c>
      <c r="AZ36" s="438">
        <v>0</v>
      </c>
      <c r="BA36" s="437">
        <v>0</v>
      </c>
      <c r="BB36" s="437">
        <v>0</v>
      </c>
      <c r="BC36" s="438">
        <v>0</v>
      </c>
      <c r="BE36" s="85">
        <v>0</v>
      </c>
      <c r="BF36" s="85">
        <v>0</v>
      </c>
      <c r="BG36" s="85">
        <v>0</v>
      </c>
      <c r="BH36" s="85">
        <v>0</v>
      </c>
      <c r="BI36" s="85">
        <v>0</v>
      </c>
      <c r="BJ36" s="85">
        <v>0</v>
      </c>
      <c r="BK36" s="85">
        <v>0</v>
      </c>
      <c r="BL36" s="85">
        <v>0</v>
      </c>
      <c r="BM36" s="85">
        <v>0</v>
      </c>
      <c r="BN36" s="85">
        <v>0</v>
      </c>
      <c r="BO36" s="85">
        <v>0</v>
      </c>
      <c r="BP36" s="85">
        <v>0</v>
      </c>
    </row>
    <row r="37" spans="2:68" ht="20.45" customHeight="1">
      <c r="B37" s="388" t="s">
        <v>354</v>
      </c>
      <c r="C37" s="436">
        <v>8151853.2094838014</v>
      </c>
      <c r="D37" s="437">
        <v>2096460.6286945601</v>
      </c>
      <c r="E37" s="437">
        <v>987020.61326000001</v>
      </c>
      <c r="F37" s="437">
        <v>1212495.6473014199</v>
      </c>
      <c r="G37" s="438">
        <v>523123.05682018999</v>
      </c>
      <c r="H37" s="437">
        <v>476286.946238</v>
      </c>
      <c r="I37" s="437">
        <v>530852.22049199999</v>
      </c>
      <c r="J37" s="437">
        <v>480464.37127</v>
      </c>
      <c r="K37" s="437">
        <v>156148.55089923998</v>
      </c>
      <c r="L37" s="438">
        <v>277222.69155027001</v>
      </c>
      <c r="M37" s="437">
        <v>212008.28680258</v>
      </c>
      <c r="N37" s="437">
        <v>70249.788021</v>
      </c>
      <c r="O37" s="437">
        <v>192658.63285739999</v>
      </c>
      <c r="P37" s="437">
        <v>63194.184089889997</v>
      </c>
      <c r="Q37" s="438">
        <v>51863.347395999997</v>
      </c>
      <c r="R37" s="437">
        <v>22952.808889</v>
      </c>
      <c r="S37" s="437">
        <v>93068.364652999997</v>
      </c>
      <c r="T37" s="437">
        <v>10196.544166</v>
      </c>
      <c r="U37" s="437">
        <v>82396.002353420001</v>
      </c>
      <c r="V37" s="438">
        <v>97811.277147999994</v>
      </c>
      <c r="W37" s="437">
        <v>42048.483082999999</v>
      </c>
      <c r="X37" s="437">
        <v>107426.350855</v>
      </c>
      <c r="Y37" s="437">
        <v>66566.730752999996</v>
      </c>
      <c r="Z37" s="437">
        <v>0</v>
      </c>
      <c r="AA37" s="438">
        <v>59623.337239</v>
      </c>
      <c r="AB37" s="437">
        <v>29808.733547</v>
      </c>
      <c r="AC37" s="437">
        <v>225</v>
      </c>
      <c r="AD37" s="437">
        <v>24042.407749999998</v>
      </c>
      <c r="AE37" s="437">
        <v>46984.756068610004</v>
      </c>
      <c r="AF37" s="438">
        <v>30180.335299999999</v>
      </c>
      <c r="AG37" s="437">
        <v>6390.9490770000002</v>
      </c>
      <c r="AH37" s="437">
        <v>32869.406923000002</v>
      </c>
      <c r="AI37" s="437">
        <v>0</v>
      </c>
      <c r="AJ37" s="437">
        <v>16744.507323999998</v>
      </c>
      <c r="AK37" s="438">
        <v>340.81922400000002</v>
      </c>
      <c r="AL37" s="437">
        <v>13230.582344819999</v>
      </c>
      <c r="AM37" s="437">
        <v>2811.5461091500001</v>
      </c>
      <c r="AN37" s="437">
        <v>5361.8648229999999</v>
      </c>
      <c r="AO37" s="437">
        <v>837.03444500000001</v>
      </c>
      <c r="AP37" s="438">
        <v>8263.7515058200006</v>
      </c>
      <c r="AQ37" s="437">
        <v>8460.8933059999999</v>
      </c>
      <c r="AR37" s="437">
        <v>15.093062</v>
      </c>
      <c r="AS37" s="437">
        <v>2878.4760354800001</v>
      </c>
      <c r="AT37" s="437">
        <v>3852.6843730000001</v>
      </c>
      <c r="AU37" s="438">
        <v>1084.696958</v>
      </c>
      <c r="AV37" s="437">
        <v>3435.5011519999998</v>
      </c>
      <c r="AW37" s="437">
        <v>1.6063838000000001</v>
      </c>
      <c r="AX37" s="437">
        <v>1379.9197939999999</v>
      </c>
      <c r="AY37" s="437">
        <v>8.6829681500000007</v>
      </c>
      <c r="AZ37" s="438">
        <v>0</v>
      </c>
      <c r="BA37" s="437">
        <v>0</v>
      </c>
      <c r="BB37" s="437">
        <v>0</v>
      </c>
      <c r="BC37" s="438">
        <v>505.09617800000001</v>
      </c>
      <c r="BE37" s="85">
        <v>0</v>
      </c>
      <c r="BF37" s="85">
        <v>0</v>
      </c>
      <c r="BG37" s="85">
        <v>0</v>
      </c>
      <c r="BH37" s="85">
        <v>0</v>
      </c>
      <c r="BI37" s="85">
        <v>0</v>
      </c>
      <c r="BJ37" s="85">
        <v>0</v>
      </c>
      <c r="BK37" s="85">
        <v>0</v>
      </c>
      <c r="BL37" s="85">
        <v>0</v>
      </c>
      <c r="BM37" s="85">
        <v>0</v>
      </c>
      <c r="BN37" s="85">
        <v>0</v>
      </c>
      <c r="BO37" s="85">
        <v>0</v>
      </c>
      <c r="BP37" s="85">
        <v>0</v>
      </c>
    </row>
    <row r="38" spans="2:68" ht="20.45" customHeight="1">
      <c r="B38" s="388" t="s">
        <v>355</v>
      </c>
      <c r="C38" s="436">
        <v>16285.388034200003</v>
      </c>
      <c r="D38" s="437">
        <v>-924.13783126999999</v>
      </c>
      <c r="E38" s="437">
        <v>4910.8664479999998</v>
      </c>
      <c r="F38" s="437">
        <v>4141.7323772999998</v>
      </c>
      <c r="G38" s="438">
        <v>445.97375606999998</v>
      </c>
      <c r="H38" s="437">
        <v>0</v>
      </c>
      <c r="I38" s="437">
        <v>4375.6372439999996</v>
      </c>
      <c r="J38" s="437">
        <v>1270.9150830000001</v>
      </c>
      <c r="K38" s="437">
        <v>-142.81652783000001</v>
      </c>
      <c r="L38" s="438">
        <v>-1330.76895741</v>
      </c>
      <c r="M38" s="437">
        <v>0</v>
      </c>
      <c r="N38" s="437">
        <v>39.537030999999999</v>
      </c>
      <c r="O38" s="437">
        <v>749.87706802999992</v>
      </c>
      <c r="P38" s="437">
        <v>0</v>
      </c>
      <c r="Q38" s="438">
        <v>-25.687783</v>
      </c>
      <c r="R38" s="437">
        <v>0</v>
      </c>
      <c r="S38" s="437">
        <v>-36.28378</v>
      </c>
      <c r="T38" s="437">
        <v>-10.418888000000001</v>
      </c>
      <c r="U38" s="437">
        <v>149.99604887000001</v>
      </c>
      <c r="V38" s="438">
        <v>498.87661100000003</v>
      </c>
      <c r="W38" s="437">
        <v>0</v>
      </c>
      <c r="X38" s="437">
        <v>-135.869753</v>
      </c>
      <c r="Y38" s="437">
        <v>-208.65557699999999</v>
      </c>
      <c r="Z38" s="437">
        <v>0</v>
      </c>
      <c r="AA38" s="438">
        <v>320.73065500000001</v>
      </c>
      <c r="AB38" s="437">
        <v>-260.31439899999998</v>
      </c>
      <c r="AC38" s="437">
        <v>0</v>
      </c>
      <c r="AD38" s="437">
        <v>21.817250999999999</v>
      </c>
      <c r="AE38" s="437">
        <v>157.11579874</v>
      </c>
      <c r="AF38" s="438">
        <v>0</v>
      </c>
      <c r="AG38" s="437">
        <v>0</v>
      </c>
      <c r="AH38" s="437">
        <v>2332.3050830000002</v>
      </c>
      <c r="AI38" s="437">
        <v>0</v>
      </c>
      <c r="AJ38" s="437">
        <v>0</v>
      </c>
      <c r="AK38" s="438">
        <v>0</v>
      </c>
      <c r="AL38" s="437">
        <v>-65.912909580000004</v>
      </c>
      <c r="AM38" s="437">
        <v>7.6770339999999992E-2</v>
      </c>
      <c r="AN38" s="437">
        <v>-2.2584E-2</v>
      </c>
      <c r="AO38" s="437">
        <v>0</v>
      </c>
      <c r="AP38" s="438">
        <v>0</v>
      </c>
      <c r="AQ38" s="437">
        <v>0</v>
      </c>
      <c r="AR38" s="437">
        <v>0</v>
      </c>
      <c r="AS38" s="437">
        <v>-2.5290120599999999</v>
      </c>
      <c r="AT38" s="437">
        <v>-11.129638999999999</v>
      </c>
      <c r="AU38" s="438">
        <v>0</v>
      </c>
      <c r="AV38" s="437">
        <v>0</v>
      </c>
      <c r="AW38" s="437">
        <v>0</v>
      </c>
      <c r="AX38" s="437">
        <v>0</v>
      </c>
      <c r="AY38" s="437">
        <v>0</v>
      </c>
      <c r="AZ38" s="438">
        <v>0</v>
      </c>
      <c r="BA38" s="437">
        <v>0</v>
      </c>
      <c r="BB38" s="437">
        <v>0</v>
      </c>
      <c r="BC38" s="438">
        <v>24.478449999999999</v>
      </c>
      <c r="BE38" s="85">
        <v>0</v>
      </c>
      <c r="BF38" s="85">
        <v>0</v>
      </c>
      <c r="BG38" s="85">
        <v>0</v>
      </c>
      <c r="BH38" s="85">
        <v>0</v>
      </c>
      <c r="BI38" s="85">
        <v>0</v>
      </c>
      <c r="BJ38" s="85">
        <v>0</v>
      </c>
      <c r="BK38" s="85">
        <v>0</v>
      </c>
      <c r="BL38" s="85">
        <v>0</v>
      </c>
      <c r="BM38" s="85">
        <v>0</v>
      </c>
      <c r="BN38" s="85">
        <v>0</v>
      </c>
      <c r="BO38" s="85">
        <v>0</v>
      </c>
      <c r="BP38" s="85">
        <v>0</v>
      </c>
    </row>
    <row r="39" spans="2:68" ht="20.45" customHeight="1">
      <c r="B39" s="388" t="s">
        <v>356</v>
      </c>
      <c r="C39" s="436">
        <v>-264577.77993442002</v>
      </c>
      <c r="D39" s="437">
        <v>-63536.244704279998</v>
      </c>
      <c r="E39" s="437">
        <v>-29737.096312999998</v>
      </c>
      <c r="F39" s="437">
        <v>-23953.783661410002</v>
      </c>
      <c r="G39" s="438">
        <v>-28333.519896319998</v>
      </c>
      <c r="H39" s="437">
        <v>-17786.099112</v>
      </c>
      <c r="I39" s="437">
        <v>-15325.851028999999</v>
      </c>
      <c r="J39" s="437">
        <v>-10872.527011</v>
      </c>
      <c r="K39" s="437">
        <v>-3928.0570138400003</v>
      </c>
      <c r="L39" s="438">
        <v>-5277.98069261</v>
      </c>
      <c r="M39" s="437">
        <v>-26374.65241038</v>
      </c>
      <c r="N39" s="437">
        <v>-2206.4962679999999</v>
      </c>
      <c r="O39" s="437">
        <v>-3650.79544936</v>
      </c>
      <c r="P39" s="437">
        <v>-739.96814363999999</v>
      </c>
      <c r="Q39" s="438">
        <v>-3310.5483869999998</v>
      </c>
      <c r="R39" s="437">
        <v>-181.616152</v>
      </c>
      <c r="S39" s="437">
        <v>-1858.698695</v>
      </c>
      <c r="T39" s="437">
        <v>-345.64303200000001</v>
      </c>
      <c r="U39" s="437">
        <v>-6950.7516936700003</v>
      </c>
      <c r="V39" s="438">
        <v>-2621.078614</v>
      </c>
      <c r="W39" s="437">
        <v>-408.81671699999998</v>
      </c>
      <c r="X39" s="437">
        <v>-1477.9564580000001</v>
      </c>
      <c r="Y39" s="437">
        <v>-2028.1147109999999</v>
      </c>
      <c r="Z39" s="437">
        <v>0</v>
      </c>
      <c r="AA39" s="438">
        <v>-5479.0589829999999</v>
      </c>
      <c r="AB39" s="437">
        <v>-1936.5191910000001</v>
      </c>
      <c r="AC39" s="437">
        <v>-1.2582089999999999</v>
      </c>
      <c r="AD39" s="437">
        <v>-703.96175800000003</v>
      </c>
      <c r="AE39" s="437">
        <v>-819.48113236000006</v>
      </c>
      <c r="AF39" s="438">
        <v>-964.69436199999996</v>
      </c>
      <c r="AG39" s="437">
        <v>-44.233331999999997</v>
      </c>
      <c r="AH39" s="437">
        <v>-1152.3709160000001</v>
      </c>
      <c r="AI39" s="437">
        <v>0</v>
      </c>
      <c r="AJ39" s="437">
        <v>-252.01599999999999</v>
      </c>
      <c r="AK39" s="438">
        <v>-97.207150999999996</v>
      </c>
      <c r="AL39" s="437">
        <v>-210.93233407</v>
      </c>
      <c r="AM39" s="437">
        <v>-12.05354131</v>
      </c>
      <c r="AN39" s="437">
        <v>-104.611661</v>
      </c>
      <c r="AO39" s="437">
        <v>-837.03444500000001</v>
      </c>
      <c r="AP39" s="438">
        <v>-326.77417498</v>
      </c>
      <c r="AQ39" s="437">
        <v>-245.20132799999999</v>
      </c>
      <c r="AR39" s="437">
        <v>-0.12907399999999999</v>
      </c>
      <c r="AS39" s="437">
        <v>-74.60105283</v>
      </c>
      <c r="AT39" s="437">
        <v>-38.547103</v>
      </c>
      <c r="AU39" s="438">
        <v>-217.614519</v>
      </c>
      <c r="AV39" s="437">
        <v>-76.217308000000003</v>
      </c>
      <c r="AW39" s="437">
        <v>-0.37224515999999996</v>
      </c>
      <c r="AX39" s="437">
        <v>-8.8461700000000008</v>
      </c>
      <c r="AY39" s="437">
        <v>-4.4869032000000004</v>
      </c>
      <c r="AZ39" s="438">
        <v>0</v>
      </c>
      <c r="BA39" s="437">
        <v>0</v>
      </c>
      <c r="BB39" s="437">
        <v>0</v>
      </c>
      <c r="BC39" s="438">
        <v>-63.260876000000003</v>
      </c>
      <c r="BE39" s="85">
        <v>0</v>
      </c>
      <c r="BF39" s="85">
        <v>0</v>
      </c>
      <c r="BG39" s="85">
        <v>0</v>
      </c>
      <c r="BH39" s="85">
        <v>0</v>
      </c>
      <c r="BI39" s="85">
        <v>0</v>
      </c>
      <c r="BJ39" s="85">
        <v>0</v>
      </c>
      <c r="BK39" s="85">
        <v>0</v>
      </c>
      <c r="BL39" s="85">
        <v>0</v>
      </c>
      <c r="BM39" s="85">
        <v>0</v>
      </c>
      <c r="BN39" s="85">
        <v>0</v>
      </c>
      <c r="BO39" s="85">
        <v>0</v>
      </c>
      <c r="BP39" s="85">
        <v>0</v>
      </c>
    </row>
    <row r="40" spans="2:68" ht="20.45" customHeight="1">
      <c r="B40" s="385" t="s">
        <v>357</v>
      </c>
      <c r="C40" s="436">
        <v>7903560.8175835805</v>
      </c>
      <c r="D40" s="437">
        <v>2032000.2461590101</v>
      </c>
      <c r="E40" s="437">
        <v>962194.38339500001</v>
      </c>
      <c r="F40" s="437">
        <v>1192683.5960173102</v>
      </c>
      <c r="G40" s="438">
        <v>495235.51067993999</v>
      </c>
      <c r="H40" s="437">
        <v>458500.84712599998</v>
      </c>
      <c r="I40" s="437">
        <v>519902.00670700002</v>
      </c>
      <c r="J40" s="437">
        <v>470862.759342</v>
      </c>
      <c r="K40" s="437">
        <v>152077.67735757001</v>
      </c>
      <c r="L40" s="438">
        <v>270613.94190024998</v>
      </c>
      <c r="M40" s="437">
        <v>185633.63439220001</v>
      </c>
      <c r="N40" s="437">
        <v>68082.828783999998</v>
      </c>
      <c r="O40" s="437">
        <v>189757.71447607002</v>
      </c>
      <c r="P40" s="437">
        <v>62454.215946249999</v>
      </c>
      <c r="Q40" s="438">
        <v>48527.111226000001</v>
      </c>
      <c r="R40" s="437">
        <v>22771.192737000001</v>
      </c>
      <c r="S40" s="437">
        <v>91173.382178</v>
      </c>
      <c r="T40" s="437">
        <v>9840.4822459999996</v>
      </c>
      <c r="U40" s="437">
        <v>75595.24670861999</v>
      </c>
      <c r="V40" s="438">
        <v>95689.075144999995</v>
      </c>
      <c r="W40" s="437">
        <v>41639.666365999998</v>
      </c>
      <c r="X40" s="437">
        <v>105812.524644</v>
      </c>
      <c r="Y40" s="437">
        <v>64329.960464999996</v>
      </c>
      <c r="Z40" s="437">
        <v>0</v>
      </c>
      <c r="AA40" s="438">
        <v>54465.008910999997</v>
      </c>
      <c r="AB40" s="437">
        <v>27611.899957000001</v>
      </c>
      <c r="AC40" s="437">
        <v>223.74179100000001</v>
      </c>
      <c r="AD40" s="437">
        <v>23360.263243000001</v>
      </c>
      <c r="AE40" s="437">
        <v>46322.390734989996</v>
      </c>
      <c r="AF40" s="438">
        <v>29215.640938</v>
      </c>
      <c r="AG40" s="437">
        <v>6346.7157450000004</v>
      </c>
      <c r="AH40" s="437">
        <v>34049.341090000002</v>
      </c>
      <c r="AI40" s="437">
        <v>0</v>
      </c>
      <c r="AJ40" s="437">
        <v>16492.491323999999</v>
      </c>
      <c r="AK40" s="438">
        <v>243.61207300000001</v>
      </c>
      <c r="AL40" s="437">
        <v>12953.73710117</v>
      </c>
      <c r="AM40" s="437">
        <v>2799.5693381799997</v>
      </c>
      <c r="AN40" s="437">
        <v>5257.2305779999997</v>
      </c>
      <c r="AO40" s="437">
        <v>0</v>
      </c>
      <c r="AP40" s="438">
        <v>7936.9773308399999</v>
      </c>
      <c r="AQ40" s="437">
        <v>8215.6919780000007</v>
      </c>
      <c r="AR40" s="437">
        <v>14.963988000000001</v>
      </c>
      <c r="AS40" s="437">
        <v>2801.34597059</v>
      </c>
      <c r="AT40" s="437">
        <v>3803.0076309999999</v>
      </c>
      <c r="AU40" s="438">
        <v>867.08243900000002</v>
      </c>
      <c r="AV40" s="437">
        <v>3359.283844</v>
      </c>
      <c r="AW40" s="437">
        <v>1.2341386399999998</v>
      </c>
      <c r="AX40" s="437">
        <v>1371.0736240000001</v>
      </c>
      <c r="AY40" s="437">
        <v>4.1960649500000002</v>
      </c>
      <c r="AZ40" s="438">
        <v>0</v>
      </c>
      <c r="BA40" s="437">
        <v>0</v>
      </c>
      <c r="BB40" s="437">
        <v>0</v>
      </c>
      <c r="BC40" s="438">
        <v>466.31375200000002</v>
      </c>
      <c r="BE40" s="85">
        <v>0</v>
      </c>
      <c r="BF40" s="85">
        <v>0</v>
      </c>
      <c r="BG40" s="85">
        <v>0</v>
      </c>
      <c r="BH40" s="85">
        <v>0</v>
      </c>
      <c r="BI40" s="85">
        <v>0</v>
      </c>
      <c r="BJ40" s="85">
        <v>0</v>
      </c>
      <c r="BK40" s="85">
        <v>0</v>
      </c>
      <c r="BL40" s="85">
        <v>0</v>
      </c>
      <c r="BM40" s="85">
        <v>0</v>
      </c>
      <c r="BN40" s="85">
        <v>0</v>
      </c>
      <c r="BO40" s="85">
        <v>0</v>
      </c>
      <c r="BP40" s="85">
        <v>0</v>
      </c>
    </row>
    <row r="41" spans="2:68" ht="20.45" customHeight="1">
      <c r="B41" s="385" t="s">
        <v>358</v>
      </c>
      <c r="C41" s="436">
        <v>827.71487709000007</v>
      </c>
      <c r="D41" s="437">
        <v>0</v>
      </c>
      <c r="E41" s="437">
        <v>0</v>
      </c>
      <c r="F41" s="437">
        <v>792.57440051999993</v>
      </c>
      <c r="G41" s="438">
        <v>0</v>
      </c>
      <c r="H41" s="437">
        <v>0</v>
      </c>
      <c r="I41" s="437">
        <v>0</v>
      </c>
      <c r="J41" s="437">
        <v>0</v>
      </c>
      <c r="K41" s="437">
        <v>0</v>
      </c>
      <c r="L41" s="438">
        <v>0</v>
      </c>
      <c r="M41" s="437">
        <v>0</v>
      </c>
      <c r="N41" s="437">
        <v>0</v>
      </c>
      <c r="O41" s="437">
        <v>35.140476569999997</v>
      </c>
      <c r="P41" s="437">
        <v>0</v>
      </c>
      <c r="Q41" s="438">
        <v>0</v>
      </c>
      <c r="R41" s="437">
        <v>0</v>
      </c>
      <c r="S41" s="437">
        <v>0</v>
      </c>
      <c r="T41" s="437">
        <v>0</v>
      </c>
      <c r="U41" s="437">
        <v>0</v>
      </c>
      <c r="V41" s="438">
        <v>0</v>
      </c>
      <c r="W41" s="437">
        <v>0</v>
      </c>
      <c r="X41" s="437">
        <v>0</v>
      </c>
      <c r="Y41" s="437">
        <v>0</v>
      </c>
      <c r="Z41" s="437">
        <v>0</v>
      </c>
      <c r="AA41" s="438">
        <v>0</v>
      </c>
      <c r="AB41" s="437">
        <v>0</v>
      </c>
      <c r="AC41" s="437">
        <v>0</v>
      </c>
      <c r="AD41" s="437">
        <v>0</v>
      </c>
      <c r="AE41" s="437">
        <v>0</v>
      </c>
      <c r="AF41" s="438">
        <v>0</v>
      </c>
      <c r="AG41" s="437">
        <v>0</v>
      </c>
      <c r="AH41" s="437">
        <v>0</v>
      </c>
      <c r="AI41" s="437">
        <v>0</v>
      </c>
      <c r="AJ41" s="437">
        <v>0</v>
      </c>
      <c r="AK41" s="438">
        <v>0</v>
      </c>
      <c r="AL41" s="437">
        <v>0</v>
      </c>
      <c r="AM41" s="437">
        <v>0</v>
      </c>
      <c r="AN41" s="437">
        <v>0</v>
      </c>
      <c r="AO41" s="437">
        <v>0</v>
      </c>
      <c r="AP41" s="438">
        <v>0</v>
      </c>
      <c r="AQ41" s="437">
        <v>0</v>
      </c>
      <c r="AR41" s="437">
        <v>0</v>
      </c>
      <c r="AS41" s="437">
        <v>0</v>
      </c>
      <c r="AT41" s="437">
        <v>0</v>
      </c>
      <c r="AU41" s="438">
        <v>0</v>
      </c>
      <c r="AV41" s="437">
        <v>0</v>
      </c>
      <c r="AW41" s="437">
        <v>0</v>
      </c>
      <c r="AX41" s="437">
        <v>0</v>
      </c>
      <c r="AY41" s="437">
        <v>0</v>
      </c>
      <c r="AZ41" s="438">
        <v>0</v>
      </c>
      <c r="BA41" s="437">
        <v>0</v>
      </c>
      <c r="BB41" s="437">
        <v>0</v>
      </c>
      <c r="BC41" s="438">
        <v>0</v>
      </c>
      <c r="BE41" s="85">
        <v>0</v>
      </c>
      <c r="BF41" s="85">
        <v>0</v>
      </c>
      <c r="BG41" s="85">
        <v>0</v>
      </c>
      <c r="BH41" s="85">
        <v>0</v>
      </c>
      <c r="BI41" s="85">
        <v>0</v>
      </c>
      <c r="BJ41" s="85">
        <v>0</v>
      </c>
      <c r="BK41" s="85">
        <v>0</v>
      </c>
      <c r="BL41" s="85">
        <v>0</v>
      </c>
      <c r="BM41" s="85">
        <v>0</v>
      </c>
      <c r="BN41" s="85">
        <v>0</v>
      </c>
      <c r="BO41" s="85">
        <v>0</v>
      </c>
      <c r="BP41" s="85">
        <v>0</v>
      </c>
    </row>
    <row r="42" spans="2:68" ht="20.45" customHeight="1">
      <c r="B42" s="384" t="s">
        <v>359</v>
      </c>
      <c r="C42" s="436">
        <v>7904388.53246067</v>
      </c>
      <c r="D42" s="437">
        <v>2032000.2461590101</v>
      </c>
      <c r="E42" s="437">
        <v>962194.38339500001</v>
      </c>
      <c r="F42" s="437">
        <v>1193476.1704178301</v>
      </c>
      <c r="G42" s="438">
        <v>495235.51067993999</v>
      </c>
      <c r="H42" s="437">
        <v>458500.84712599998</v>
      </c>
      <c r="I42" s="437">
        <v>519902.00670700002</v>
      </c>
      <c r="J42" s="437">
        <v>470862.759342</v>
      </c>
      <c r="K42" s="437">
        <v>152077.67735757001</v>
      </c>
      <c r="L42" s="438">
        <v>270613.94190024998</v>
      </c>
      <c r="M42" s="437">
        <v>185633.63439220001</v>
      </c>
      <c r="N42" s="437">
        <v>68082.828783999998</v>
      </c>
      <c r="O42" s="437">
        <v>189792.85495264002</v>
      </c>
      <c r="P42" s="437">
        <v>62454.215946249999</v>
      </c>
      <c r="Q42" s="438">
        <v>48527.111226000001</v>
      </c>
      <c r="R42" s="437">
        <v>22771.192737000001</v>
      </c>
      <c r="S42" s="437">
        <v>91173.382178</v>
      </c>
      <c r="T42" s="437">
        <v>9840.4822459999996</v>
      </c>
      <c r="U42" s="437">
        <v>75595.24670861999</v>
      </c>
      <c r="V42" s="438">
        <v>95689.075144999995</v>
      </c>
      <c r="W42" s="437">
        <v>41639.666365999998</v>
      </c>
      <c r="X42" s="437">
        <v>105812.524644</v>
      </c>
      <c r="Y42" s="437">
        <v>64329.960464999996</v>
      </c>
      <c r="Z42" s="437">
        <v>0</v>
      </c>
      <c r="AA42" s="438">
        <v>54465.008910999997</v>
      </c>
      <c r="AB42" s="437">
        <v>27611.899957000001</v>
      </c>
      <c r="AC42" s="437">
        <v>223.74179100000001</v>
      </c>
      <c r="AD42" s="437">
        <v>23360.263243000001</v>
      </c>
      <c r="AE42" s="437">
        <v>46322.390734989996</v>
      </c>
      <c r="AF42" s="438">
        <v>29215.640938</v>
      </c>
      <c r="AG42" s="437">
        <v>6346.7157450000004</v>
      </c>
      <c r="AH42" s="437">
        <v>34049.341090000002</v>
      </c>
      <c r="AI42" s="437">
        <v>0</v>
      </c>
      <c r="AJ42" s="437">
        <v>16492.491323999999</v>
      </c>
      <c r="AK42" s="438">
        <v>243.61207300000001</v>
      </c>
      <c r="AL42" s="437">
        <v>12953.73710117</v>
      </c>
      <c r="AM42" s="437">
        <v>2799.5693381799997</v>
      </c>
      <c r="AN42" s="437">
        <v>5257.2305779999997</v>
      </c>
      <c r="AO42" s="437">
        <v>0</v>
      </c>
      <c r="AP42" s="438">
        <v>7936.9773308399999</v>
      </c>
      <c r="AQ42" s="437">
        <v>8215.6919780000007</v>
      </c>
      <c r="AR42" s="437">
        <v>14.963988000000001</v>
      </c>
      <c r="AS42" s="437">
        <v>2801.34597059</v>
      </c>
      <c r="AT42" s="437">
        <v>3803.0076309999999</v>
      </c>
      <c r="AU42" s="438">
        <v>867.08243900000002</v>
      </c>
      <c r="AV42" s="437">
        <v>3359.283844</v>
      </c>
      <c r="AW42" s="437">
        <v>1.2341386399999998</v>
      </c>
      <c r="AX42" s="437">
        <v>1371.0736240000001</v>
      </c>
      <c r="AY42" s="437">
        <v>4.1960649500000002</v>
      </c>
      <c r="AZ42" s="438">
        <v>0</v>
      </c>
      <c r="BA42" s="437">
        <v>0</v>
      </c>
      <c r="BB42" s="437">
        <v>0</v>
      </c>
      <c r="BC42" s="438">
        <v>466.31375200000002</v>
      </c>
      <c r="BE42" s="85">
        <v>0</v>
      </c>
      <c r="BF42" s="85">
        <v>0</v>
      </c>
      <c r="BG42" s="85">
        <v>0</v>
      </c>
      <c r="BH42" s="85">
        <v>0</v>
      </c>
      <c r="BI42" s="85">
        <v>0</v>
      </c>
      <c r="BJ42" s="85">
        <v>0</v>
      </c>
      <c r="BK42" s="85">
        <v>0</v>
      </c>
      <c r="BL42" s="85">
        <v>0</v>
      </c>
      <c r="BM42" s="85">
        <v>0</v>
      </c>
      <c r="BN42" s="85">
        <v>0</v>
      </c>
      <c r="BO42" s="85">
        <v>0</v>
      </c>
      <c r="BP42" s="85">
        <v>0</v>
      </c>
    </row>
    <row r="43" spans="2:68" ht="20.45" customHeight="1">
      <c r="B43" s="384" t="s">
        <v>360</v>
      </c>
      <c r="C43" s="436">
        <v>3853.9363039500004</v>
      </c>
      <c r="D43" s="437">
        <v>1E-8</v>
      </c>
      <c r="E43" s="437">
        <v>89.233197000000004</v>
      </c>
      <c r="F43" s="437">
        <v>3764.70310694</v>
      </c>
      <c r="G43" s="438">
        <v>0</v>
      </c>
      <c r="H43" s="437">
        <v>0</v>
      </c>
      <c r="I43" s="437">
        <v>0</v>
      </c>
      <c r="J43" s="437">
        <v>0</v>
      </c>
      <c r="K43" s="437">
        <v>0</v>
      </c>
      <c r="L43" s="438">
        <v>0</v>
      </c>
      <c r="M43" s="437">
        <v>0</v>
      </c>
      <c r="N43" s="437">
        <v>0</v>
      </c>
      <c r="O43" s="437">
        <v>0</v>
      </c>
      <c r="P43" s="437">
        <v>0</v>
      </c>
      <c r="Q43" s="438">
        <v>0</v>
      </c>
      <c r="R43" s="437">
        <v>0</v>
      </c>
      <c r="S43" s="437">
        <v>0</v>
      </c>
      <c r="T43" s="437">
        <v>0</v>
      </c>
      <c r="U43" s="437">
        <v>0</v>
      </c>
      <c r="V43" s="438">
        <v>0</v>
      </c>
      <c r="W43" s="437">
        <v>0</v>
      </c>
      <c r="X43" s="437">
        <v>0</v>
      </c>
      <c r="Y43" s="437">
        <v>0</v>
      </c>
      <c r="Z43" s="437">
        <v>0</v>
      </c>
      <c r="AA43" s="438">
        <v>0</v>
      </c>
      <c r="AB43" s="437">
        <v>0</v>
      </c>
      <c r="AC43" s="437">
        <v>0</v>
      </c>
      <c r="AD43" s="437">
        <v>0</v>
      </c>
      <c r="AE43" s="437">
        <v>0</v>
      </c>
      <c r="AF43" s="438">
        <v>0</v>
      </c>
      <c r="AG43" s="437">
        <v>0</v>
      </c>
      <c r="AH43" s="437">
        <v>0</v>
      </c>
      <c r="AI43" s="437">
        <v>0</v>
      </c>
      <c r="AJ43" s="437">
        <v>0</v>
      </c>
      <c r="AK43" s="438">
        <v>0</v>
      </c>
      <c r="AL43" s="437">
        <v>0</v>
      </c>
      <c r="AM43" s="437">
        <v>0</v>
      </c>
      <c r="AN43" s="437">
        <v>0</v>
      </c>
      <c r="AO43" s="437">
        <v>0</v>
      </c>
      <c r="AP43" s="438">
        <v>0</v>
      </c>
      <c r="AQ43" s="437">
        <v>0</v>
      </c>
      <c r="AR43" s="437">
        <v>0</v>
      </c>
      <c r="AS43" s="437">
        <v>0</v>
      </c>
      <c r="AT43" s="437">
        <v>0</v>
      </c>
      <c r="AU43" s="438">
        <v>0</v>
      </c>
      <c r="AV43" s="437">
        <v>0</v>
      </c>
      <c r="AW43" s="437">
        <v>0</v>
      </c>
      <c r="AX43" s="437">
        <v>0</v>
      </c>
      <c r="AY43" s="437">
        <v>0</v>
      </c>
      <c r="AZ43" s="438">
        <v>0</v>
      </c>
      <c r="BA43" s="437">
        <v>0</v>
      </c>
      <c r="BB43" s="437">
        <v>0</v>
      </c>
      <c r="BC43" s="438">
        <v>0</v>
      </c>
      <c r="BE43" s="85">
        <v>0</v>
      </c>
      <c r="BF43" s="85">
        <v>0</v>
      </c>
      <c r="BG43" s="85">
        <v>0</v>
      </c>
      <c r="BH43" s="85">
        <v>0</v>
      </c>
      <c r="BI43" s="85">
        <v>0</v>
      </c>
      <c r="BJ43" s="85">
        <v>0</v>
      </c>
      <c r="BK43" s="85">
        <v>0</v>
      </c>
      <c r="BL43" s="85">
        <v>0</v>
      </c>
      <c r="BM43" s="85">
        <v>0</v>
      </c>
      <c r="BN43" s="85">
        <v>0</v>
      </c>
      <c r="BO43" s="85">
        <v>0</v>
      </c>
      <c r="BP43" s="85">
        <v>0</v>
      </c>
    </row>
    <row r="44" spans="2:68" ht="20.45" customHeight="1">
      <c r="B44" s="384" t="s">
        <v>361</v>
      </c>
      <c r="C44" s="436">
        <v>653239.44296839007</v>
      </c>
      <c r="D44" s="437">
        <v>160082.51232426998</v>
      </c>
      <c r="E44" s="437">
        <v>113055.535989</v>
      </c>
      <c r="F44" s="437">
        <v>50464.606755679997</v>
      </c>
      <c r="G44" s="438">
        <v>40520.49695049</v>
      </c>
      <c r="H44" s="437">
        <v>41785.251305999998</v>
      </c>
      <c r="I44" s="437">
        <v>41341.419464999999</v>
      </c>
      <c r="J44" s="437">
        <v>16640.677932999999</v>
      </c>
      <c r="K44" s="437">
        <v>23565.453310910001</v>
      </c>
      <c r="L44" s="438">
        <v>3796.2418233000003</v>
      </c>
      <c r="M44" s="437">
        <v>2835.5230126599999</v>
      </c>
      <c r="N44" s="437">
        <v>1308.298031</v>
      </c>
      <c r="O44" s="437">
        <v>5590.0882732200007</v>
      </c>
      <c r="P44" s="437">
        <v>20724.367008419998</v>
      </c>
      <c r="Q44" s="438">
        <v>2557.3420179999998</v>
      </c>
      <c r="R44" s="437">
        <v>21083.053139</v>
      </c>
      <c r="S44" s="437">
        <v>13598.084548999999</v>
      </c>
      <c r="T44" s="437">
        <v>7213.3636020000004</v>
      </c>
      <c r="U44" s="437">
        <v>8403.718566739999</v>
      </c>
      <c r="V44" s="438">
        <v>1302.622181</v>
      </c>
      <c r="W44" s="437">
        <v>20549.755926000002</v>
      </c>
      <c r="X44" s="437">
        <v>874.20705699999996</v>
      </c>
      <c r="Y44" s="437">
        <v>2879.1163449999999</v>
      </c>
      <c r="Z44" s="437">
        <v>27460.450711000001</v>
      </c>
      <c r="AA44" s="438">
        <v>2110.7282989999999</v>
      </c>
      <c r="AB44" s="437">
        <v>888.85631999999998</v>
      </c>
      <c r="AC44" s="437">
        <v>89.384692000000001</v>
      </c>
      <c r="AD44" s="437">
        <v>5229.6325319999996</v>
      </c>
      <c r="AE44" s="437">
        <v>2132.3593744600003</v>
      </c>
      <c r="AF44" s="438">
        <v>2607.5897279999999</v>
      </c>
      <c r="AG44" s="437">
        <v>1672.4921420000001</v>
      </c>
      <c r="AH44" s="437">
        <v>2322.2527140000002</v>
      </c>
      <c r="AI44" s="437">
        <v>4866.138226</v>
      </c>
      <c r="AJ44" s="437">
        <v>1641.859592</v>
      </c>
      <c r="AK44" s="438">
        <v>219.734182</v>
      </c>
      <c r="AL44" s="437">
        <v>494.54906511000002</v>
      </c>
      <c r="AM44" s="437">
        <v>9.1240322500000008</v>
      </c>
      <c r="AN44" s="437">
        <v>41.650269000000002</v>
      </c>
      <c r="AO44" s="437">
        <v>473.76666799999998</v>
      </c>
      <c r="AP44" s="438">
        <v>17.799106850000001</v>
      </c>
      <c r="AQ44" s="437">
        <v>61.341028999999999</v>
      </c>
      <c r="AR44" s="437">
        <v>92.827617000000004</v>
      </c>
      <c r="AS44" s="437">
        <v>0</v>
      </c>
      <c r="AT44" s="437">
        <v>1.5062120000000001</v>
      </c>
      <c r="AU44" s="438">
        <v>201.93418500000001</v>
      </c>
      <c r="AV44" s="437">
        <v>0.77580800000000005</v>
      </c>
      <c r="AW44" s="437">
        <v>30.886512809999999</v>
      </c>
      <c r="AX44" s="437">
        <v>97.939294000000004</v>
      </c>
      <c r="AY44" s="437">
        <v>10.044914009999999</v>
      </c>
      <c r="AZ44" s="438">
        <v>54.208848000000003</v>
      </c>
      <c r="BA44" s="437">
        <v>3.0034102099999997</v>
      </c>
      <c r="BB44" s="437">
        <v>211.21177800000001</v>
      </c>
      <c r="BC44" s="438">
        <v>23.660139999999998</v>
      </c>
      <c r="BE44" s="85">
        <v>0</v>
      </c>
      <c r="BF44" s="85">
        <v>0</v>
      </c>
      <c r="BG44" s="85">
        <v>0</v>
      </c>
      <c r="BH44" s="85">
        <v>0</v>
      </c>
      <c r="BI44" s="85">
        <v>0</v>
      </c>
      <c r="BJ44" s="85">
        <v>0</v>
      </c>
      <c r="BK44" s="85">
        <v>0</v>
      </c>
      <c r="BL44" s="85">
        <v>0</v>
      </c>
      <c r="BM44" s="85">
        <v>0</v>
      </c>
      <c r="BN44" s="85">
        <v>0</v>
      </c>
      <c r="BO44" s="85">
        <v>0</v>
      </c>
      <c r="BP44" s="85">
        <v>0</v>
      </c>
    </row>
    <row r="45" spans="2:68" ht="20.45" customHeight="1">
      <c r="B45" s="384" t="s">
        <v>362</v>
      </c>
      <c r="C45" s="436">
        <v>19553.982018739996</v>
      </c>
      <c r="D45" s="437">
        <v>1847.79554975</v>
      </c>
      <c r="E45" s="437">
        <v>1396.4110499999999</v>
      </c>
      <c r="F45" s="437">
        <v>4517.8106120900002</v>
      </c>
      <c r="G45" s="438">
        <v>84.357885899999999</v>
      </c>
      <c r="H45" s="437">
        <v>325.80577</v>
      </c>
      <c r="I45" s="437">
        <v>1108.817779</v>
      </c>
      <c r="J45" s="437">
        <v>803.42086900000004</v>
      </c>
      <c r="K45" s="437">
        <v>0</v>
      </c>
      <c r="L45" s="438">
        <v>1761.4312003599998</v>
      </c>
      <c r="M45" s="437">
        <v>257.54860764</v>
      </c>
      <c r="N45" s="437">
        <v>318.62039099999998</v>
      </c>
      <c r="O45" s="437">
        <v>1966.66011073</v>
      </c>
      <c r="P45" s="437">
        <v>244.79560949</v>
      </c>
      <c r="Q45" s="438">
        <v>127.947778</v>
      </c>
      <c r="R45" s="437">
        <v>0</v>
      </c>
      <c r="S45" s="437">
        <v>245.13202000000001</v>
      </c>
      <c r="T45" s="437">
        <v>30.955273999999999</v>
      </c>
      <c r="U45" s="437">
        <v>382.86264511000002</v>
      </c>
      <c r="V45" s="438">
        <v>818.87973899999997</v>
      </c>
      <c r="W45" s="437">
        <v>0</v>
      </c>
      <c r="X45" s="437">
        <v>247.84889200000001</v>
      </c>
      <c r="Y45" s="437">
        <v>517.14674000000002</v>
      </c>
      <c r="Z45" s="437">
        <v>0</v>
      </c>
      <c r="AA45" s="438">
        <v>0</v>
      </c>
      <c r="AB45" s="437">
        <v>18.570903999999999</v>
      </c>
      <c r="AC45" s="437">
        <v>0</v>
      </c>
      <c r="AD45" s="437">
        <v>141.15237200000001</v>
      </c>
      <c r="AE45" s="437">
        <v>1372.96796494</v>
      </c>
      <c r="AF45" s="438">
        <v>136.612843</v>
      </c>
      <c r="AG45" s="437">
        <v>0</v>
      </c>
      <c r="AH45" s="437">
        <v>0</v>
      </c>
      <c r="AI45" s="437">
        <v>0</v>
      </c>
      <c r="AJ45" s="437">
        <v>415.42252200000001</v>
      </c>
      <c r="AK45" s="438">
        <v>0</v>
      </c>
      <c r="AL45" s="437">
        <v>226.70531161000002</v>
      </c>
      <c r="AM45" s="437">
        <v>0</v>
      </c>
      <c r="AN45" s="437">
        <v>0</v>
      </c>
      <c r="AO45" s="437">
        <v>0</v>
      </c>
      <c r="AP45" s="438">
        <v>133.20825411999999</v>
      </c>
      <c r="AQ45" s="437">
        <v>3.8282189999999998</v>
      </c>
      <c r="AR45" s="437">
        <v>0</v>
      </c>
      <c r="AS45" s="437">
        <v>0</v>
      </c>
      <c r="AT45" s="437">
        <v>0</v>
      </c>
      <c r="AU45" s="438">
        <v>97.039955000000006</v>
      </c>
      <c r="AV45" s="437">
        <v>0</v>
      </c>
      <c r="AW45" s="437">
        <v>0</v>
      </c>
      <c r="AX45" s="437">
        <v>0</v>
      </c>
      <c r="AY45" s="437">
        <v>0</v>
      </c>
      <c r="AZ45" s="438">
        <v>0</v>
      </c>
      <c r="BA45" s="437">
        <v>0</v>
      </c>
      <c r="BB45" s="437">
        <v>0</v>
      </c>
      <c r="BC45" s="438">
        <v>4.2251500000000002</v>
      </c>
      <c r="BE45" s="85">
        <v>0</v>
      </c>
      <c r="BF45" s="85">
        <v>0</v>
      </c>
      <c r="BG45" s="85">
        <v>0</v>
      </c>
      <c r="BH45" s="85">
        <v>0</v>
      </c>
      <c r="BI45" s="85">
        <v>0</v>
      </c>
      <c r="BJ45" s="85">
        <v>0</v>
      </c>
      <c r="BK45" s="85">
        <v>0</v>
      </c>
      <c r="BL45" s="85">
        <v>0</v>
      </c>
      <c r="BM45" s="85">
        <v>0</v>
      </c>
      <c r="BN45" s="85">
        <v>0</v>
      </c>
      <c r="BO45" s="85">
        <v>0</v>
      </c>
      <c r="BP45" s="85">
        <v>0</v>
      </c>
    </row>
    <row r="46" spans="2:68" ht="42.6" customHeight="1">
      <c r="B46" s="389" t="s">
        <v>363</v>
      </c>
      <c r="C46" s="436">
        <v>1222.1818753</v>
      </c>
      <c r="D46" s="437">
        <v>0</v>
      </c>
      <c r="E46" s="437">
        <v>33.835355999999997</v>
      </c>
      <c r="F46" s="437">
        <v>629.33057325000004</v>
      </c>
      <c r="G46" s="438">
        <v>0</v>
      </c>
      <c r="H46" s="437">
        <v>97.963519000000005</v>
      </c>
      <c r="I46" s="437">
        <v>7.0540989999999999</v>
      </c>
      <c r="J46" s="437">
        <v>0</v>
      </c>
      <c r="K46" s="437">
        <v>0</v>
      </c>
      <c r="L46" s="438">
        <v>85.75598604999999</v>
      </c>
      <c r="M46" s="437">
        <v>0</v>
      </c>
      <c r="N46" s="437">
        <v>0</v>
      </c>
      <c r="O46" s="437">
        <v>0</v>
      </c>
      <c r="P46" s="437">
        <v>0</v>
      </c>
      <c r="Q46" s="438">
        <v>0</v>
      </c>
      <c r="R46" s="437">
        <v>0</v>
      </c>
      <c r="S46" s="437">
        <v>0</v>
      </c>
      <c r="T46" s="437">
        <v>0</v>
      </c>
      <c r="U46" s="437">
        <v>0</v>
      </c>
      <c r="V46" s="438">
        <v>0</v>
      </c>
      <c r="W46" s="437">
        <v>0</v>
      </c>
      <c r="X46" s="437">
        <v>0</v>
      </c>
      <c r="Y46" s="437">
        <v>368.24234200000001</v>
      </c>
      <c r="Z46" s="437">
        <v>0</v>
      </c>
      <c r="AA46" s="438">
        <v>0</v>
      </c>
      <c r="AB46" s="437">
        <v>0</v>
      </c>
      <c r="AC46" s="437">
        <v>0</v>
      </c>
      <c r="AD46" s="437">
        <v>0</v>
      </c>
      <c r="AE46" s="437">
        <v>0</v>
      </c>
      <c r="AF46" s="438">
        <v>0</v>
      </c>
      <c r="AG46" s="437">
        <v>0</v>
      </c>
      <c r="AH46" s="437">
        <v>0</v>
      </c>
      <c r="AI46" s="437">
        <v>0</v>
      </c>
      <c r="AJ46" s="437">
        <v>0</v>
      </c>
      <c r="AK46" s="438">
        <v>0</v>
      </c>
      <c r="AL46" s="437">
        <v>0</v>
      </c>
      <c r="AM46" s="437">
        <v>0</v>
      </c>
      <c r="AN46" s="437">
        <v>0</v>
      </c>
      <c r="AO46" s="437">
        <v>0</v>
      </c>
      <c r="AP46" s="438">
        <v>0</v>
      </c>
      <c r="AQ46" s="437">
        <v>0</v>
      </c>
      <c r="AR46" s="437">
        <v>0</v>
      </c>
      <c r="AS46" s="437">
        <v>0</v>
      </c>
      <c r="AT46" s="437">
        <v>0</v>
      </c>
      <c r="AU46" s="438">
        <v>0</v>
      </c>
      <c r="AV46" s="437">
        <v>0</v>
      </c>
      <c r="AW46" s="437">
        <v>0</v>
      </c>
      <c r="AX46" s="437">
        <v>0</v>
      </c>
      <c r="AY46" s="437">
        <v>0</v>
      </c>
      <c r="AZ46" s="438">
        <v>0</v>
      </c>
      <c r="BA46" s="437">
        <v>0</v>
      </c>
      <c r="BB46" s="437">
        <v>0</v>
      </c>
      <c r="BC46" s="438">
        <v>0</v>
      </c>
      <c r="BE46" s="85">
        <v>0</v>
      </c>
      <c r="BF46" s="85">
        <v>0</v>
      </c>
      <c r="BG46" s="85">
        <v>0</v>
      </c>
      <c r="BH46" s="85">
        <v>0</v>
      </c>
      <c r="BI46" s="85">
        <v>0</v>
      </c>
      <c r="BJ46" s="85">
        <v>0</v>
      </c>
      <c r="BK46" s="85">
        <v>0</v>
      </c>
      <c r="BL46" s="85">
        <v>0</v>
      </c>
      <c r="BM46" s="85">
        <v>0</v>
      </c>
      <c r="BN46" s="85">
        <v>0</v>
      </c>
      <c r="BO46" s="85">
        <v>0</v>
      </c>
      <c r="BP46" s="85">
        <v>0</v>
      </c>
    </row>
    <row r="47" spans="2:68" ht="20.45" customHeight="1">
      <c r="B47" s="384" t="s">
        <v>364</v>
      </c>
      <c r="C47" s="436">
        <v>86272.724047240015</v>
      </c>
      <c r="D47" s="437">
        <v>2321.7368678400003</v>
      </c>
      <c r="E47" s="437">
        <v>6261.6339310000003</v>
      </c>
      <c r="F47" s="437">
        <v>4429.48470782</v>
      </c>
      <c r="G47" s="438">
        <v>21274.927042479998</v>
      </c>
      <c r="H47" s="437">
        <v>6017.0072360000004</v>
      </c>
      <c r="I47" s="437">
        <v>3086.7707169999999</v>
      </c>
      <c r="J47" s="437">
        <v>3231.727762</v>
      </c>
      <c r="K47" s="437">
        <v>384.98389041000001</v>
      </c>
      <c r="L47" s="438">
        <v>4467.0789663599999</v>
      </c>
      <c r="M47" s="437">
        <v>16687.282466469998</v>
      </c>
      <c r="N47" s="437">
        <v>1437.993003</v>
      </c>
      <c r="O47" s="437">
        <v>444.50759968</v>
      </c>
      <c r="P47" s="437">
        <v>411.31809666999999</v>
      </c>
      <c r="Q47" s="438">
        <v>251.60315900000001</v>
      </c>
      <c r="R47" s="437">
        <v>1090.231687</v>
      </c>
      <c r="S47" s="437">
        <v>1672.2242450000001</v>
      </c>
      <c r="T47" s="437">
        <v>258.78967599999999</v>
      </c>
      <c r="U47" s="437">
        <v>1304.0673101500001</v>
      </c>
      <c r="V47" s="438">
        <v>2321.6774099999998</v>
      </c>
      <c r="W47" s="437">
        <v>223.91192899999999</v>
      </c>
      <c r="X47" s="437">
        <v>137.21053499999999</v>
      </c>
      <c r="Y47" s="437">
        <v>1163.4146800000001</v>
      </c>
      <c r="Z47" s="437">
        <v>326.536494</v>
      </c>
      <c r="AA47" s="438">
        <v>98.638512000000006</v>
      </c>
      <c r="AB47" s="437">
        <v>75.909447999999998</v>
      </c>
      <c r="AC47" s="437">
        <v>17.855485000000002</v>
      </c>
      <c r="AD47" s="437">
        <v>1747.9455869999999</v>
      </c>
      <c r="AE47" s="437">
        <v>103.57909174</v>
      </c>
      <c r="AF47" s="438">
        <v>693.32955500000003</v>
      </c>
      <c r="AG47" s="437">
        <v>226.60775899999999</v>
      </c>
      <c r="AH47" s="437">
        <v>1052.290851</v>
      </c>
      <c r="AI47" s="437">
        <v>201.95024699999999</v>
      </c>
      <c r="AJ47" s="437">
        <v>200.186431</v>
      </c>
      <c r="AK47" s="438">
        <v>334.35943099999997</v>
      </c>
      <c r="AL47" s="437">
        <v>119.70842106999999</v>
      </c>
      <c r="AM47" s="437">
        <v>304.08088006999998</v>
      </c>
      <c r="AN47" s="437">
        <v>9.9446709999999996</v>
      </c>
      <c r="AO47" s="437">
        <v>1017.129935</v>
      </c>
      <c r="AP47" s="438">
        <v>170.33998309</v>
      </c>
      <c r="AQ47" s="437">
        <v>449.46909299999999</v>
      </c>
      <c r="AR47" s="437">
        <v>21.977843</v>
      </c>
      <c r="AS47" s="437">
        <v>13.19744274</v>
      </c>
      <c r="AT47" s="437">
        <v>7.3686350000000003</v>
      </c>
      <c r="AU47" s="438">
        <v>89.605143999999996</v>
      </c>
      <c r="AV47" s="437">
        <v>8.5665820000000004</v>
      </c>
      <c r="AW47" s="437">
        <v>22.563746719999997</v>
      </c>
      <c r="AX47" s="437">
        <v>12.828787</v>
      </c>
      <c r="AY47" s="437">
        <v>9.68623805</v>
      </c>
      <c r="AZ47" s="438">
        <v>21.155453999999999</v>
      </c>
      <c r="BA47" s="437">
        <v>10.307129880000002</v>
      </c>
      <c r="BB47" s="437">
        <v>10.662162</v>
      </c>
      <c r="BC47" s="438">
        <v>15.36009</v>
      </c>
      <c r="BE47" s="85">
        <v>0</v>
      </c>
      <c r="BF47" s="85">
        <v>0</v>
      </c>
      <c r="BG47" s="85">
        <v>0</v>
      </c>
      <c r="BH47" s="85">
        <v>0</v>
      </c>
      <c r="BI47" s="85">
        <v>0</v>
      </c>
      <c r="BJ47" s="85">
        <v>0</v>
      </c>
      <c r="BK47" s="85">
        <v>0</v>
      </c>
      <c r="BL47" s="85">
        <v>0</v>
      </c>
      <c r="BM47" s="85">
        <v>0</v>
      </c>
      <c r="BN47" s="85">
        <v>0</v>
      </c>
      <c r="BO47" s="85">
        <v>0</v>
      </c>
      <c r="BP47" s="85">
        <v>0</v>
      </c>
    </row>
    <row r="48" spans="2:68" ht="20.45" customHeight="1">
      <c r="B48" s="384" t="s">
        <v>365</v>
      </c>
      <c r="C48" s="436">
        <v>136371.74745437998</v>
      </c>
      <c r="D48" s="437">
        <v>38690.945720449999</v>
      </c>
      <c r="E48" s="437">
        <v>15546.702660999999</v>
      </c>
      <c r="F48" s="437">
        <v>27756.43993497</v>
      </c>
      <c r="G48" s="438">
        <v>11349.196408670001</v>
      </c>
      <c r="H48" s="437">
        <v>5273.956134</v>
      </c>
      <c r="I48" s="437">
        <v>2707.4039499999999</v>
      </c>
      <c r="J48" s="437">
        <v>2873.5612299999998</v>
      </c>
      <c r="K48" s="437">
        <v>1548.2469627</v>
      </c>
      <c r="L48" s="438">
        <v>3576.5004370900001</v>
      </c>
      <c r="M48" s="437">
        <v>12099.21365688</v>
      </c>
      <c r="N48" s="437">
        <v>5679.979585</v>
      </c>
      <c r="O48" s="437">
        <v>1561.41735709</v>
      </c>
      <c r="P48" s="437">
        <v>39.91042092</v>
      </c>
      <c r="Q48" s="438">
        <v>298.327788</v>
      </c>
      <c r="R48" s="437">
        <v>155.26655</v>
      </c>
      <c r="S48" s="437">
        <v>1055.8608300000001</v>
      </c>
      <c r="T48" s="437">
        <v>131.865092</v>
      </c>
      <c r="U48" s="437">
        <v>531.42985849000002</v>
      </c>
      <c r="V48" s="438">
        <v>581.71600999999998</v>
      </c>
      <c r="W48" s="437">
        <v>288.00975299999999</v>
      </c>
      <c r="X48" s="437">
        <v>73.252095999999995</v>
      </c>
      <c r="Y48" s="437">
        <v>189.13645600000001</v>
      </c>
      <c r="Z48" s="437">
        <v>122.98565499999999</v>
      </c>
      <c r="AA48" s="438">
        <v>494.41530399999999</v>
      </c>
      <c r="AB48" s="437">
        <v>343.58586300000002</v>
      </c>
      <c r="AC48" s="437">
        <v>78.745593</v>
      </c>
      <c r="AD48" s="437">
        <v>1033.07734</v>
      </c>
      <c r="AE48" s="437">
        <v>872.18912750999993</v>
      </c>
      <c r="AF48" s="438">
        <v>260.03707500000002</v>
      </c>
      <c r="AG48" s="437">
        <v>9.0620750000000001</v>
      </c>
      <c r="AH48" s="437">
        <v>51.787041000000002</v>
      </c>
      <c r="AI48" s="437">
        <v>16.724052</v>
      </c>
      <c r="AJ48" s="437">
        <v>514.11690499999997</v>
      </c>
      <c r="AK48" s="438">
        <v>65.229411999999996</v>
      </c>
      <c r="AL48" s="437">
        <v>44.648151590000005</v>
      </c>
      <c r="AM48" s="437">
        <v>22.584090140000001</v>
      </c>
      <c r="AN48" s="437">
        <v>4.9339659999999999</v>
      </c>
      <c r="AO48" s="437">
        <v>11.07206</v>
      </c>
      <c r="AP48" s="438">
        <v>5.7186919700000001</v>
      </c>
      <c r="AQ48" s="437">
        <v>0.34601599999999999</v>
      </c>
      <c r="AR48" s="437">
        <v>0</v>
      </c>
      <c r="AS48" s="437">
        <v>10.228789750000001</v>
      </c>
      <c r="AT48" s="437">
        <v>48.150770000000001</v>
      </c>
      <c r="AU48" s="438">
        <v>10.763064999999999</v>
      </c>
      <c r="AV48" s="437">
        <v>3.3554200000000001</v>
      </c>
      <c r="AW48" s="437">
        <v>3.72122529</v>
      </c>
      <c r="AX48" s="437">
        <v>205.76211499999999</v>
      </c>
      <c r="AY48" s="437">
        <v>5.9796238700000002</v>
      </c>
      <c r="AZ48" s="438">
        <v>0</v>
      </c>
      <c r="BA48" s="437">
        <v>0</v>
      </c>
      <c r="BB48" s="437">
        <v>92.029088000000002</v>
      </c>
      <c r="BC48" s="438">
        <v>32.160046999999999</v>
      </c>
      <c r="BE48" s="85">
        <v>0</v>
      </c>
      <c r="BF48" s="85">
        <v>0</v>
      </c>
      <c r="BG48" s="85">
        <v>0</v>
      </c>
      <c r="BH48" s="85">
        <v>0</v>
      </c>
      <c r="BI48" s="85">
        <v>0</v>
      </c>
      <c r="BJ48" s="85">
        <v>0</v>
      </c>
      <c r="BK48" s="85">
        <v>0</v>
      </c>
      <c r="BL48" s="85">
        <v>0</v>
      </c>
      <c r="BM48" s="85">
        <v>0</v>
      </c>
      <c r="BN48" s="85">
        <v>0</v>
      </c>
      <c r="BO48" s="85">
        <v>0</v>
      </c>
      <c r="BP48" s="85">
        <v>0</v>
      </c>
    </row>
    <row r="49" spans="1:104" ht="20.45" customHeight="1">
      <c r="B49" s="384" t="s">
        <v>366</v>
      </c>
      <c r="C49" s="436">
        <v>43726.905811089993</v>
      </c>
      <c r="D49" s="437">
        <v>4796.0115997600005</v>
      </c>
      <c r="E49" s="437">
        <v>5843.8562769999999</v>
      </c>
      <c r="F49" s="437">
        <v>4253.0611588399997</v>
      </c>
      <c r="G49" s="438">
        <v>7213.7884651599998</v>
      </c>
      <c r="H49" s="437">
        <v>2726.7147140000002</v>
      </c>
      <c r="I49" s="437">
        <v>1149.630261</v>
      </c>
      <c r="J49" s="437">
        <v>633.17323499999998</v>
      </c>
      <c r="K49" s="437">
        <v>847.84691854999994</v>
      </c>
      <c r="L49" s="438">
        <v>2581.8406454599999</v>
      </c>
      <c r="M49" s="437">
        <v>3826.60880099</v>
      </c>
      <c r="N49" s="437">
        <v>1406.6988040000001</v>
      </c>
      <c r="O49" s="437">
        <v>2945.42628814</v>
      </c>
      <c r="P49" s="437">
        <v>463.56397287999999</v>
      </c>
      <c r="Q49" s="438">
        <v>252.94108800000001</v>
      </c>
      <c r="R49" s="437">
        <v>271.66084499999999</v>
      </c>
      <c r="S49" s="437">
        <v>407.20237300000002</v>
      </c>
      <c r="T49" s="437">
        <v>161.66141400000001</v>
      </c>
      <c r="U49" s="437">
        <v>744.23614992</v>
      </c>
      <c r="V49" s="438">
        <v>401.51873699999999</v>
      </c>
      <c r="W49" s="437">
        <v>234.205746</v>
      </c>
      <c r="X49" s="437">
        <v>113.810332</v>
      </c>
      <c r="Y49" s="437">
        <v>91.597604000000004</v>
      </c>
      <c r="Z49" s="437">
        <v>16.865635000000001</v>
      </c>
      <c r="AA49" s="438">
        <v>868.07340199999999</v>
      </c>
      <c r="AB49" s="437">
        <v>9.5640839999999994</v>
      </c>
      <c r="AC49" s="437">
        <v>0</v>
      </c>
      <c r="AD49" s="437">
        <v>221.32014100000001</v>
      </c>
      <c r="AE49" s="437">
        <v>0</v>
      </c>
      <c r="AF49" s="438">
        <v>216.90791899999999</v>
      </c>
      <c r="AG49" s="437">
        <v>150.18142700000001</v>
      </c>
      <c r="AH49" s="437">
        <v>51.742404999999998</v>
      </c>
      <c r="AI49" s="437">
        <v>0</v>
      </c>
      <c r="AJ49" s="437">
        <v>463.28309300000001</v>
      </c>
      <c r="AK49" s="438">
        <v>19.644358</v>
      </c>
      <c r="AL49" s="437">
        <v>83.267159719999995</v>
      </c>
      <c r="AM49" s="437">
        <v>79.091024790000006</v>
      </c>
      <c r="AN49" s="437">
        <v>47.602607999999996</v>
      </c>
      <c r="AO49" s="437">
        <v>0</v>
      </c>
      <c r="AP49" s="438">
        <v>0</v>
      </c>
      <c r="AQ49" s="437">
        <v>0</v>
      </c>
      <c r="AR49" s="437">
        <v>9.0836640000000006</v>
      </c>
      <c r="AS49" s="437">
        <v>10.12891688</v>
      </c>
      <c r="AT49" s="437">
        <v>88.134572000000006</v>
      </c>
      <c r="AU49" s="438">
        <v>-0.14532600000000001</v>
      </c>
      <c r="AV49" s="437">
        <v>10.174486</v>
      </c>
      <c r="AW49" s="437">
        <v>0</v>
      </c>
      <c r="AX49" s="437">
        <v>0</v>
      </c>
      <c r="AY49" s="437">
        <v>5.2960799999999999</v>
      </c>
      <c r="AZ49" s="438">
        <v>0</v>
      </c>
      <c r="BA49" s="437">
        <v>0</v>
      </c>
      <c r="BB49" s="437">
        <v>0</v>
      </c>
      <c r="BC49" s="438">
        <v>9.6347319999999996</v>
      </c>
      <c r="BE49" s="85">
        <v>0</v>
      </c>
      <c r="BF49" s="85">
        <v>0</v>
      </c>
      <c r="BG49" s="85">
        <v>0</v>
      </c>
      <c r="BH49" s="85">
        <v>0</v>
      </c>
      <c r="BI49" s="85">
        <v>0</v>
      </c>
      <c r="BJ49" s="85">
        <v>0</v>
      </c>
      <c r="BK49" s="85">
        <v>0</v>
      </c>
      <c r="BL49" s="85">
        <v>0</v>
      </c>
      <c r="BM49" s="85">
        <v>0</v>
      </c>
      <c r="BN49" s="85">
        <v>0</v>
      </c>
      <c r="BO49" s="85">
        <v>0</v>
      </c>
      <c r="BP49" s="85">
        <v>0</v>
      </c>
    </row>
    <row r="50" spans="1:104" ht="20.45" customHeight="1">
      <c r="B50" s="384" t="s">
        <v>367</v>
      </c>
      <c r="C50" s="436">
        <v>82319.178417930001</v>
      </c>
      <c r="D50" s="437">
        <v>3062.1393721199997</v>
      </c>
      <c r="E50" s="437">
        <v>5861.1902479999999</v>
      </c>
      <c r="F50" s="437">
        <v>5068.6295174200004</v>
      </c>
      <c r="G50" s="438">
        <v>15472.009328669999</v>
      </c>
      <c r="H50" s="437">
        <v>4950.1778329999997</v>
      </c>
      <c r="I50" s="437">
        <v>5271.0959709999997</v>
      </c>
      <c r="J50" s="437">
        <v>38784.923863999997</v>
      </c>
      <c r="K50" s="437">
        <v>0</v>
      </c>
      <c r="L50" s="438">
        <v>849.22445922000009</v>
      </c>
      <c r="M50" s="437">
        <v>295.68682955999998</v>
      </c>
      <c r="N50" s="437">
        <v>297.12289099999998</v>
      </c>
      <c r="O50" s="437">
        <v>1541.33301532</v>
      </c>
      <c r="P50" s="437">
        <v>68.368898170000008</v>
      </c>
      <c r="Q50" s="438">
        <v>289.13841600000001</v>
      </c>
      <c r="R50" s="437">
        <v>17.746607000000001</v>
      </c>
      <c r="S50" s="437">
        <v>21.232852999999999</v>
      </c>
      <c r="T50" s="437">
        <v>3.2292670000000001</v>
      </c>
      <c r="U50" s="437">
        <v>2.177546</v>
      </c>
      <c r="V50" s="438">
        <v>147.50331</v>
      </c>
      <c r="W50" s="437">
        <v>0</v>
      </c>
      <c r="X50" s="437">
        <v>19.146608000000001</v>
      </c>
      <c r="Y50" s="437">
        <v>3.452226</v>
      </c>
      <c r="Z50" s="437">
        <v>0</v>
      </c>
      <c r="AA50" s="438">
        <v>0.206456</v>
      </c>
      <c r="AB50" s="437">
        <v>0.35</v>
      </c>
      <c r="AC50" s="437">
        <v>0</v>
      </c>
      <c r="AD50" s="437">
        <v>36.045605999999999</v>
      </c>
      <c r="AE50" s="437">
        <v>68.472261419999995</v>
      </c>
      <c r="AF50" s="438">
        <v>4.5385520000000001</v>
      </c>
      <c r="AG50" s="437">
        <v>2.762769</v>
      </c>
      <c r="AH50" s="437">
        <v>17.935047999999998</v>
      </c>
      <c r="AI50" s="437">
        <v>0</v>
      </c>
      <c r="AJ50" s="437">
        <v>15.74779</v>
      </c>
      <c r="AK50" s="438">
        <v>0</v>
      </c>
      <c r="AL50" s="437">
        <v>17.77504777</v>
      </c>
      <c r="AM50" s="437">
        <v>2.4015272599999999</v>
      </c>
      <c r="AN50" s="437">
        <v>1.310441</v>
      </c>
      <c r="AO50" s="437">
        <v>0</v>
      </c>
      <c r="AP50" s="438">
        <v>0</v>
      </c>
      <c r="AQ50" s="437">
        <v>75.699701000000005</v>
      </c>
      <c r="AR50" s="437">
        <v>0</v>
      </c>
      <c r="AS50" s="437">
        <v>0</v>
      </c>
      <c r="AT50" s="437">
        <v>2.3725770000000002</v>
      </c>
      <c r="AU50" s="438">
        <v>17.746607999999998</v>
      </c>
      <c r="AV50" s="437">
        <v>0</v>
      </c>
      <c r="AW50" s="437">
        <v>0</v>
      </c>
      <c r="AX50" s="437">
        <v>17.775048000000002</v>
      </c>
      <c r="AY50" s="437">
        <v>0</v>
      </c>
      <c r="AZ50" s="438">
        <v>0.25000099999999997</v>
      </c>
      <c r="BA50" s="437">
        <v>12.259924</v>
      </c>
      <c r="BB50" s="437">
        <v>0</v>
      </c>
      <c r="BC50" s="438">
        <v>0</v>
      </c>
      <c r="BE50" s="85">
        <v>0</v>
      </c>
      <c r="BF50" s="85">
        <v>0</v>
      </c>
      <c r="BG50" s="85">
        <v>0</v>
      </c>
      <c r="BH50" s="85">
        <v>0</v>
      </c>
      <c r="BI50" s="85">
        <v>0</v>
      </c>
      <c r="BJ50" s="85">
        <v>0</v>
      </c>
      <c r="BK50" s="85">
        <v>0</v>
      </c>
      <c r="BL50" s="85">
        <v>0</v>
      </c>
      <c r="BM50" s="85">
        <v>0</v>
      </c>
      <c r="BN50" s="85">
        <v>0</v>
      </c>
      <c r="BO50" s="85">
        <v>0</v>
      </c>
      <c r="BP50" s="85">
        <v>0</v>
      </c>
    </row>
    <row r="51" spans="1:104" ht="20.45" customHeight="1">
      <c r="B51" s="384" t="s">
        <v>368</v>
      </c>
      <c r="C51" s="436">
        <v>148821.06469227999</v>
      </c>
      <c r="D51" s="437">
        <v>40300.749345930002</v>
      </c>
      <c r="E51" s="437">
        <v>27258.321377</v>
      </c>
      <c r="F51" s="437">
        <v>564.44455589999995</v>
      </c>
      <c r="G51" s="438">
        <v>35486.602717059999</v>
      </c>
      <c r="H51" s="437">
        <v>7133.3501809999998</v>
      </c>
      <c r="I51" s="437">
        <v>7542.4644939999998</v>
      </c>
      <c r="J51" s="437">
        <v>4741.1698180000003</v>
      </c>
      <c r="K51" s="437">
        <v>2509.0600976700002</v>
      </c>
      <c r="L51" s="438">
        <v>3239.6638610199998</v>
      </c>
      <c r="M51" s="437">
        <v>253.11276208999999</v>
      </c>
      <c r="N51" s="437">
        <v>628.93835200000001</v>
      </c>
      <c r="O51" s="437">
        <v>1617.6213552199999</v>
      </c>
      <c r="P51" s="437">
        <v>627.78883867999991</v>
      </c>
      <c r="Q51" s="438">
        <v>862.49086599999998</v>
      </c>
      <c r="R51" s="437">
        <v>498.009073</v>
      </c>
      <c r="S51" s="437">
        <v>493.624866</v>
      </c>
      <c r="T51" s="437">
        <v>320.71770800000002</v>
      </c>
      <c r="U51" s="437">
        <v>1995.34830947</v>
      </c>
      <c r="V51" s="438">
        <v>1147.0416680000001</v>
      </c>
      <c r="W51" s="437">
        <v>7.5951000000000005E-2</v>
      </c>
      <c r="X51" s="437">
        <v>1333.7186369999999</v>
      </c>
      <c r="Y51" s="437">
        <v>1588.21</v>
      </c>
      <c r="Z51" s="437">
        <v>447.21703000000002</v>
      </c>
      <c r="AA51" s="438">
        <v>2482.6321039999998</v>
      </c>
      <c r="AB51" s="437">
        <v>165.74089599999999</v>
      </c>
      <c r="AC51" s="437">
        <v>175.88608500000001</v>
      </c>
      <c r="AD51" s="437">
        <v>218.214054</v>
      </c>
      <c r="AE51" s="437">
        <v>513.48444791999998</v>
      </c>
      <c r="AF51" s="438">
        <v>571.44550500000003</v>
      </c>
      <c r="AG51" s="437">
        <v>56.475262999999998</v>
      </c>
      <c r="AH51" s="437">
        <v>713.35676699999999</v>
      </c>
      <c r="AI51" s="437">
        <v>123.811685</v>
      </c>
      <c r="AJ51" s="437">
        <v>160.66119599999999</v>
      </c>
      <c r="AK51" s="438">
        <v>885.07541500000002</v>
      </c>
      <c r="AL51" s="437">
        <v>171.01811169999999</v>
      </c>
      <c r="AM51" s="437">
        <v>18.503159</v>
      </c>
      <c r="AN51" s="437">
        <v>22.377165000000002</v>
      </c>
      <c r="AO51" s="437">
        <v>500.12906700000002</v>
      </c>
      <c r="AP51" s="438">
        <v>418.29193349000002</v>
      </c>
      <c r="AQ51" s="437">
        <v>0</v>
      </c>
      <c r="AR51" s="437">
        <v>81.682541000000001</v>
      </c>
      <c r="AS51" s="437">
        <v>77.44349948</v>
      </c>
      <c r="AT51" s="437">
        <v>49.113219999999998</v>
      </c>
      <c r="AU51" s="438">
        <v>182.369192</v>
      </c>
      <c r="AV51" s="437">
        <v>7.602919</v>
      </c>
      <c r="AW51" s="437">
        <v>407.34976555000003</v>
      </c>
      <c r="AX51" s="437">
        <v>5.4539150000000003</v>
      </c>
      <c r="AY51" s="437">
        <v>0</v>
      </c>
      <c r="AZ51" s="438">
        <v>0</v>
      </c>
      <c r="BA51" s="437">
        <v>2.8050250999999999</v>
      </c>
      <c r="BB51" s="437">
        <v>0.95121699999999998</v>
      </c>
      <c r="BC51" s="438">
        <v>219.44868</v>
      </c>
      <c r="BE51" s="85">
        <v>0</v>
      </c>
      <c r="BF51" s="85">
        <v>0</v>
      </c>
      <c r="BG51" s="85">
        <v>0</v>
      </c>
      <c r="BH51" s="85">
        <v>0</v>
      </c>
      <c r="BI51" s="85">
        <v>0</v>
      </c>
      <c r="BJ51" s="85">
        <v>0</v>
      </c>
      <c r="BK51" s="85">
        <v>0</v>
      </c>
      <c r="BL51" s="85">
        <v>0</v>
      </c>
      <c r="BM51" s="85">
        <v>0</v>
      </c>
      <c r="BN51" s="85">
        <v>0</v>
      </c>
      <c r="BO51" s="85">
        <v>0</v>
      </c>
      <c r="BP51" s="85">
        <v>0</v>
      </c>
    </row>
    <row r="52" spans="1:104" ht="20.45" customHeight="1">
      <c r="B52" s="384" t="s">
        <v>369</v>
      </c>
      <c r="C52" s="436">
        <v>82530.874058939997</v>
      </c>
      <c r="D52" s="437">
        <v>7739.9230042299996</v>
      </c>
      <c r="E52" s="437">
        <v>13162.757232</v>
      </c>
      <c r="F52" s="437">
        <v>9144.3737920200001</v>
      </c>
      <c r="G52" s="438">
        <v>26013.176348360001</v>
      </c>
      <c r="H52" s="437">
        <v>7251.167966</v>
      </c>
      <c r="I52" s="437">
        <v>4713.5941000000003</v>
      </c>
      <c r="J52" s="437">
        <v>44.718031000000003</v>
      </c>
      <c r="K52" s="437">
        <v>2125.65515405</v>
      </c>
      <c r="L52" s="438">
        <v>580.09736237000004</v>
      </c>
      <c r="M52" s="437">
        <v>0</v>
      </c>
      <c r="N52" s="437">
        <v>0</v>
      </c>
      <c r="O52" s="437">
        <v>2970.75936864</v>
      </c>
      <c r="P52" s="437">
        <v>101.70149065000001</v>
      </c>
      <c r="Q52" s="438">
        <v>286.37089300000002</v>
      </c>
      <c r="R52" s="437">
        <v>0</v>
      </c>
      <c r="S52" s="437">
        <v>7.6880980000000001</v>
      </c>
      <c r="T52" s="437">
        <v>46.015332999999998</v>
      </c>
      <c r="U52" s="437">
        <v>958.26664196000002</v>
      </c>
      <c r="V52" s="438">
        <v>226.14301399999999</v>
      </c>
      <c r="W52" s="437">
        <v>0</v>
      </c>
      <c r="X52" s="437">
        <v>2287.7158679999998</v>
      </c>
      <c r="Y52" s="437">
        <v>309.075963</v>
      </c>
      <c r="Z52" s="437">
        <v>0</v>
      </c>
      <c r="AA52" s="438">
        <v>190.52972199999999</v>
      </c>
      <c r="AB52" s="437">
        <v>0</v>
      </c>
      <c r="AC52" s="437">
        <v>0</v>
      </c>
      <c r="AD52" s="437">
        <v>272.71711399999998</v>
      </c>
      <c r="AE52" s="437">
        <v>48.301556609999999</v>
      </c>
      <c r="AF52" s="438">
        <v>533.11774100000002</v>
      </c>
      <c r="AG52" s="437">
        <v>173.862898</v>
      </c>
      <c r="AH52" s="437">
        <v>0</v>
      </c>
      <c r="AI52" s="437">
        <v>4.4473549999999999</v>
      </c>
      <c r="AJ52" s="437">
        <v>76.172920000000005</v>
      </c>
      <c r="AK52" s="438">
        <v>1394.689568</v>
      </c>
      <c r="AL52" s="437">
        <v>26.654152750000002</v>
      </c>
      <c r="AM52" s="437">
        <v>97.241133069999989</v>
      </c>
      <c r="AN52" s="437">
        <v>0.249866</v>
      </c>
      <c r="AO52" s="437">
        <v>29.300135000000001</v>
      </c>
      <c r="AP52" s="438">
        <v>10.541160140000001</v>
      </c>
      <c r="AQ52" s="437">
        <v>1.3739790000000001</v>
      </c>
      <c r="AR52" s="437">
        <v>76.952014000000005</v>
      </c>
      <c r="AS52" s="437">
        <v>1.17674441</v>
      </c>
      <c r="AT52" s="437">
        <v>3.7558120000000002</v>
      </c>
      <c r="AU52" s="438">
        <v>5.271903</v>
      </c>
      <c r="AV52" s="437">
        <v>23.166407</v>
      </c>
      <c r="AW52" s="437">
        <v>1572.9565356800001</v>
      </c>
      <c r="AX52" s="437">
        <v>15.541942000000001</v>
      </c>
      <c r="AY52" s="437">
        <v>0</v>
      </c>
      <c r="AZ52" s="438">
        <v>0</v>
      </c>
      <c r="BA52" s="437">
        <v>0</v>
      </c>
      <c r="BB52" s="437">
        <v>3.65374</v>
      </c>
      <c r="BC52" s="438">
        <v>0</v>
      </c>
      <c r="BE52" s="85">
        <v>0</v>
      </c>
      <c r="BF52" s="85">
        <v>0</v>
      </c>
      <c r="BG52" s="85">
        <v>0</v>
      </c>
      <c r="BH52" s="85">
        <v>0</v>
      </c>
      <c r="BI52" s="85">
        <v>0</v>
      </c>
      <c r="BJ52" s="85">
        <v>0</v>
      </c>
      <c r="BK52" s="85">
        <v>0</v>
      </c>
      <c r="BL52" s="85">
        <v>0</v>
      </c>
      <c r="BM52" s="85">
        <v>0</v>
      </c>
      <c r="BN52" s="85">
        <v>0</v>
      </c>
      <c r="BO52" s="85">
        <v>0</v>
      </c>
      <c r="BP52" s="85">
        <v>0</v>
      </c>
    </row>
    <row r="53" spans="1:104" ht="20.45" customHeight="1">
      <c r="B53" s="384" t="s">
        <v>370</v>
      </c>
      <c r="C53" s="436">
        <v>192.13042080999998</v>
      </c>
      <c r="D53" s="437">
        <v>158.87117769999998</v>
      </c>
      <c r="E53" s="437">
        <v>0</v>
      </c>
      <c r="F53" s="437">
        <v>0</v>
      </c>
      <c r="G53" s="438">
        <v>0</v>
      </c>
      <c r="H53" s="437">
        <v>0</v>
      </c>
      <c r="I53" s="437">
        <v>0</v>
      </c>
      <c r="J53" s="437">
        <v>0</v>
      </c>
      <c r="K53" s="437">
        <v>0</v>
      </c>
      <c r="L53" s="438">
        <v>0</v>
      </c>
      <c r="M53" s="437">
        <v>0</v>
      </c>
      <c r="N53" s="437">
        <v>0</v>
      </c>
      <c r="O53" s="437">
        <v>0</v>
      </c>
      <c r="P53" s="437">
        <v>0</v>
      </c>
      <c r="Q53" s="438">
        <v>0</v>
      </c>
      <c r="R53" s="437">
        <v>0</v>
      </c>
      <c r="S53" s="437">
        <v>0</v>
      </c>
      <c r="T53" s="437">
        <v>0</v>
      </c>
      <c r="U53" s="437">
        <v>0</v>
      </c>
      <c r="V53" s="438">
        <v>0</v>
      </c>
      <c r="W53" s="437">
        <v>0</v>
      </c>
      <c r="X53" s="437">
        <v>0</v>
      </c>
      <c r="Y53" s="437">
        <v>0</v>
      </c>
      <c r="Z53" s="437">
        <v>0</v>
      </c>
      <c r="AA53" s="438">
        <v>0</v>
      </c>
      <c r="AB53" s="437">
        <v>0</v>
      </c>
      <c r="AC53" s="437">
        <v>0</v>
      </c>
      <c r="AD53" s="437">
        <v>0</v>
      </c>
      <c r="AE53" s="437">
        <v>0</v>
      </c>
      <c r="AF53" s="438">
        <v>0</v>
      </c>
      <c r="AG53" s="437">
        <v>0</v>
      </c>
      <c r="AH53" s="437">
        <v>0</v>
      </c>
      <c r="AI53" s="437">
        <v>20.788146999999999</v>
      </c>
      <c r="AJ53" s="437">
        <v>0</v>
      </c>
      <c r="AK53" s="438">
        <v>0</v>
      </c>
      <c r="AL53" s="437">
        <v>3.47993482</v>
      </c>
      <c r="AM53" s="437">
        <v>0</v>
      </c>
      <c r="AN53" s="437">
        <v>0</v>
      </c>
      <c r="AO53" s="437">
        <v>0</v>
      </c>
      <c r="AP53" s="438">
        <v>8.9911612899999991</v>
      </c>
      <c r="AQ53" s="437">
        <v>0</v>
      </c>
      <c r="AR53" s="437">
        <v>0</v>
      </c>
      <c r="AS53" s="437">
        <v>0</v>
      </c>
      <c r="AT53" s="437">
        <v>0</v>
      </c>
      <c r="AU53" s="438">
        <v>0</v>
      </c>
      <c r="AV53" s="437">
        <v>0</v>
      </c>
      <c r="AW53" s="437">
        <v>0</v>
      </c>
      <c r="AX53" s="437">
        <v>0</v>
      </c>
      <c r="AY53" s="437">
        <v>0</v>
      </c>
      <c r="AZ53" s="438">
        <v>0</v>
      </c>
      <c r="BA53" s="437">
        <v>0</v>
      </c>
      <c r="BB53" s="437">
        <v>0</v>
      </c>
      <c r="BC53" s="438">
        <v>0</v>
      </c>
      <c r="BE53" s="85">
        <v>0</v>
      </c>
      <c r="BF53" s="85">
        <v>0</v>
      </c>
      <c r="BG53" s="85">
        <v>0</v>
      </c>
      <c r="BH53" s="85">
        <v>0</v>
      </c>
      <c r="BI53" s="85">
        <v>0</v>
      </c>
      <c r="BJ53" s="85">
        <v>0</v>
      </c>
      <c r="BK53" s="85">
        <v>0</v>
      </c>
      <c r="BL53" s="85">
        <v>0</v>
      </c>
      <c r="BM53" s="85">
        <v>0</v>
      </c>
      <c r="BN53" s="85">
        <v>0</v>
      </c>
      <c r="BO53" s="85">
        <v>0</v>
      </c>
      <c r="BP53" s="85">
        <v>0</v>
      </c>
    </row>
    <row r="54" spans="1:104" ht="20.45" customHeight="1">
      <c r="B54" s="384" t="s">
        <v>371</v>
      </c>
      <c r="C54" s="436">
        <v>7389.8450303099999</v>
      </c>
      <c r="D54" s="437">
        <v>0</v>
      </c>
      <c r="E54" s="437">
        <v>1735.229225</v>
      </c>
      <c r="F54" s="437">
        <v>1004.6804703099999</v>
      </c>
      <c r="G54" s="438">
        <v>0</v>
      </c>
      <c r="H54" s="437">
        <v>0</v>
      </c>
      <c r="I54" s="437">
        <v>0</v>
      </c>
      <c r="J54" s="437">
        <v>4381.9940889999998</v>
      </c>
      <c r="K54" s="437">
        <v>0</v>
      </c>
      <c r="L54" s="438">
        <v>99.637541760000005</v>
      </c>
      <c r="M54" s="437">
        <v>0</v>
      </c>
      <c r="N54" s="437">
        <v>0</v>
      </c>
      <c r="O54" s="437">
        <v>37.970236240000006</v>
      </c>
      <c r="P54" s="437">
        <v>0</v>
      </c>
      <c r="Q54" s="438">
        <v>55.811186999999997</v>
      </c>
      <c r="R54" s="437">
        <v>0</v>
      </c>
      <c r="S54" s="437">
        <v>0</v>
      </c>
      <c r="T54" s="437">
        <v>0</v>
      </c>
      <c r="U54" s="437">
        <v>0</v>
      </c>
      <c r="V54" s="438">
        <v>0</v>
      </c>
      <c r="W54" s="437">
        <v>0</v>
      </c>
      <c r="X54" s="437">
        <v>0</v>
      </c>
      <c r="Y54" s="437">
        <v>74.522281000000007</v>
      </c>
      <c r="Z54" s="437">
        <v>0</v>
      </c>
      <c r="AA54" s="438">
        <v>0</v>
      </c>
      <c r="AB54" s="437">
        <v>0</v>
      </c>
      <c r="AC54" s="437">
        <v>0</v>
      </c>
      <c r="AD54" s="437">
        <v>0</v>
      </c>
      <c r="AE54" s="437">
        <v>0</v>
      </c>
      <c r="AF54" s="438">
        <v>0</v>
      </c>
      <c r="AG54" s="437">
        <v>0</v>
      </c>
      <c r="AH54" s="437">
        <v>0</v>
      </c>
      <c r="AI54" s="437">
        <v>0</v>
      </c>
      <c r="AJ54" s="437">
        <v>0</v>
      </c>
      <c r="AK54" s="438">
        <v>0</v>
      </c>
      <c r="AL54" s="437">
        <v>0</v>
      </c>
      <c r="AM54" s="437">
        <v>0</v>
      </c>
      <c r="AN54" s="437">
        <v>0</v>
      </c>
      <c r="AO54" s="437">
        <v>0</v>
      </c>
      <c r="AP54" s="438">
        <v>0</v>
      </c>
      <c r="AQ54" s="437">
        <v>0</v>
      </c>
      <c r="AR54" s="437">
        <v>0</v>
      </c>
      <c r="AS54" s="437">
        <v>0</v>
      </c>
      <c r="AT54" s="437">
        <v>0</v>
      </c>
      <c r="AU54" s="438">
        <v>0</v>
      </c>
      <c r="AV54" s="437">
        <v>0</v>
      </c>
      <c r="AW54" s="437">
        <v>0</v>
      </c>
      <c r="AX54" s="437">
        <v>0</v>
      </c>
      <c r="AY54" s="437">
        <v>0</v>
      </c>
      <c r="AZ54" s="438">
        <v>0</v>
      </c>
      <c r="BA54" s="437">
        <v>0</v>
      </c>
      <c r="BB54" s="437">
        <v>0</v>
      </c>
      <c r="BC54" s="438">
        <v>0</v>
      </c>
      <c r="BE54" s="85">
        <v>0</v>
      </c>
      <c r="BF54" s="85">
        <v>0</v>
      </c>
      <c r="BG54" s="85">
        <v>0</v>
      </c>
      <c r="BH54" s="85">
        <v>0</v>
      </c>
      <c r="BI54" s="85">
        <v>0</v>
      </c>
      <c r="BJ54" s="85">
        <v>0</v>
      </c>
      <c r="BK54" s="85">
        <v>0</v>
      </c>
      <c r="BL54" s="85">
        <v>0</v>
      </c>
      <c r="BM54" s="85">
        <v>0</v>
      </c>
      <c r="BN54" s="85">
        <v>0</v>
      </c>
      <c r="BO54" s="85">
        <v>0</v>
      </c>
      <c r="BP54" s="85">
        <v>0</v>
      </c>
    </row>
    <row r="55" spans="1:104" ht="20.45" customHeight="1">
      <c r="B55" s="384"/>
      <c r="C55" s="436"/>
      <c r="D55" s="437"/>
      <c r="E55" s="437"/>
      <c r="F55" s="437"/>
      <c r="G55" s="438"/>
      <c r="H55" s="437"/>
      <c r="I55" s="437"/>
      <c r="J55" s="437"/>
      <c r="K55" s="437"/>
      <c r="L55" s="438"/>
      <c r="M55" s="437"/>
      <c r="N55" s="437"/>
      <c r="O55" s="437"/>
      <c r="P55" s="437"/>
      <c r="Q55" s="438"/>
      <c r="R55" s="437"/>
      <c r="S55" s="437"/>
      <c r="T55" s="437"/>
      <c r="U55" s="437"/>
      <c r="V55" s="438"/>
      <c r="W55" s="437"/>
      <c r="X55" s="437"/>
      <c r="Y55" s="437"/>
      <c r="Z55" s="437"/>
      <c r="AA55" s="438"/>
      <c r="AB55" s="437"/>
      <c r="AC55" s="437"/>
      <c r="AD55" s="437"/>
      <c r="AE55" s="437"/>
      <c r="AF55" s="438"/>
      <c r="AG55" s="437"/>
      <c r="AH55" s="437"/>
      <c r="AI55" s="437"/>
      <c r="AJ55" s="437"/>
      <c r="AK55" s="438"/>
      <c r="AL55" s="437"/>
      <c r="AM55" s="437"/>
      <c r="AN55" s="437"/>
      <c r="AO55" s="437"/>
      <c r="AP55" s="438"/>
      <c r="AQ55" s="437"/>
      <c r="AR55" s="437"/>
      <c r="AS55" s="437"/>
      <c r="AT55" s="437"/>
      <c r="AU55" s="438"/>
      <c r="AV55" s="437"/>
      <c r="AW55" s="437"/>
      <c r="AX55" s="437"/>
      <c r="AY55" s="437"/>
      <c r="AZ55" s="438"/>
      <c r="BA55" s="437"/>
      <c r="BB55" s="437"/>
      <c r="BC55" s="438"/>
    </row>
    <row r="56" spans="1:104" s="95" customFormat="1" ht="23.25" customHeight="1">
      <c r="A56" s="93"/>
      <c r="B56" s="382" t="s">
        <v>372</v>
      </c>
      <c r="C56" s="433">
        <v>13816122.616995309</v>
      </c>
      <c r="D56" s="434">
        <v>3065100.5345267402</v>
      </c>
      <c r="E56" s="434">
        <v>1916804.123712</v>
      </c>
      <c r="F56" s="434">
        <v>1808401.6670619098</v>
      </c>
      <c r="G56" s="435">
        <v>961041.06461065006</v>
      </c>
      <c r="H56" s="434">
        <v>797957.14986999996</v>
      </c>
      <c r="I56" s="434">
        <v>786023.06290100003</v>
      </c>
      <c r="J56" s="434">
        <v>499435.851172</v>
      </c>
      <c r="K56" s="434">
        <v>470942.66781714</v>
      </c>
      <c r="L56" s="435">
        <v>331745.90537711</v>
      </c>
      <c r="M56" s="434">
        <v>311596.13192240003</v>
      </c>
      <c r="N56" s="434">
        <v>302789.10944999999</v>
      </c>
      <c r="O56" s="434">
        <v>247384.22301725001</v>
      </c>
      <c r="P56" s="434">
        <v>257717.66601001</v>
      </c>
      <c r="Q56" s="435">
        <v>197766.361817</v>
      </c>
      <c r="R56" s="434">
        <v>150052.369003</v>
      </c>
      <c r="S56" s="434">
        <v>169308.39040999999</v>
      </c>
      <c r="T56" s="434">
        <v>178343.24136300001</v>
      </c>
      <c r="U56" s="434">
        <v>158401.71080648</v>
      </c>
      <c r="V56" s="435">
        <v>156459.19687099999</v>
      </c>
      <c r="W56" s="434">
        <v>143386.88225299999</v>
      </c>
      <c r="X56" s="434">
        <v>133565.589786</v>
      </c>
      <c r="Y56" s="434">
        <v>117065.974603</v>
      </c>
      <c r="Z56" s="434">
        <v>102086.80764703</v>
      </c>
      <c r="AA56" s="435">
        <v>52369.825835000003</v>
      </c>
      <c r="AB56" s="434">
        <v>56061.078377999998</v>
      </c>
      <c r="AC56" s="434">
        <v>61437.258502999997</v>
      </c>
      <c r="AD56" s="434">
        <v>56794.481792999999</v>
      </c>
      <c r="AE56" s="434">
        <v>55657.91759682</v>
      </c>
      <c r="AF56" s="435">
        <v>53354.349457999997</v>
      </c>
      <c r="AG56" s="434">
        <v>33948.955044000002</v>
      </c>
      <c r="AH56" s="434">
        <v>35382.628234999996</v>
      </c>
      <c r="AI56" s="434">
        <v>18909.598632000001</v>
      </c>
      <c r="AJ56" s="434">
        <v>21401.219765999998</v>
      </c>
      <c r="AK56" s="435">
        <v>18891.467843999999</v>
      </c>
      <c r="AL56" s="434">
        <v>14319.9877161</v>
      </c>
      <c r="AM56" s="434">
        <v>10019.53073232</v>
      </c>
      <c r="AN56" s="434">
        <v>11824.647835</v>
      </c>
      <c r="AO56" s="434">
        <v>7068.0905549999998</v>
      </c>
      <c r="AP56" s="435">
        <v>9024.1657861499989</v>
      </c>
      <c r="AQ56" s="434">
        <v>5228.5459879999999</v>
      </c>
      <c r="AR56" s="434">
        <v>5892.1345959999999</v>
      </c>
      <c r="AS56" s="434">
        <v>5223.69909628</v>
      </c>
      <c r="AT56" s="434">
        <v>5524.3302979999999</v>
      </c>
      <c r="AU56" s="435">
        <v>5511.350958</v>
      </c>
      <c r="AV56" s="434">
        <v>3754.216062</v>
      </c>
      <c r="AW56" s="434">
        <v>121.18422101</v>
      </c>
      <c r="AX56" s="434">
        <v>2361.2374300000001</v>
      </c>
      <c r="AY56" s="434">
        <v>1151.9348975400001</v>
      </c>
      <c r="AZ56" s="435">
        <v>63.643734000000002</v>
      </c>
      <c r="BA56" s="434">
        <v>14.453493369999999</v>
      </c>
      <c r="BB56" s="434">
        <v>1057.171623</v>
      </c>
      <c r="BC56" s="435">
        <v>377.82888100000002</v>
      </c>
      <c r="BD56" s="93"/>
      <c r="BE56" s="93">
        <v>0</v>
      </c>
      <c r="BF56" s="93">
        <v>0</v>
      </c>
      <c r="BG56" s="93">
        <v>0</v>
      </c>
      <c r="BH56" s="93">
        <v>0</v>
      </c>
      <c r="BI56" s="93">
        <v>0</v>
      </c>
      <c r="BJ56" s="93">
        <v>0</v>
      </c>
      <c r="BK56" s="93">
        <v>0</v>
      </c>
      <c r="BL56" s="93">
        <v>0</v>
      </c>
      <c r="BM56" s="93">
        <v>0</v>
      </c>
      <c r="BN56" s="93">
        <v>0</v>
      </c>
      <c r="BO56" s="93">
        <v>0</v>
      </c>
      <c r="BP56" s="93">
        <v>0</v>
      </c>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row>
    <row r="57" spans="1:104" ht="20.45" customHeight="1">
      <c r="B57" s="384"/>
      <c r="C57" s="436"/>
      <c r="D57" s="437"/>
      <c r="E57" s="437"/>
      <c r="F57" s="437"/>
      <c r="G57" s="438"/>
      <c r="H57" s="437"/>
      <c r="I57" s="437"/>
      <c r="J57" s="437"/>
      <c r="K57" s="437"/>
      <c r="L57" s="438"/>
      <c r="M57" s="437"/>
      <c r="N57" s="437"/>
      <c r="O57" s="437"/>
      <c r="P57" s="437"/>
      <c r="Q57" s="438"/>
      <c r="R57" s="437"/>
      <c r="S57" s="437"/>
      <c r="T57" s="437"/>
      <c r="U57" s="437"/>
      <c r="V57" s="438"/>
      <c r="W57" s="437"/>
      <c r="X57" s="437"/>
      <c r="Y57" s="437"/>
      <c r="Z57" s="437"/>
      <c r="AA57" s="438"/>
      <c r="AB57" s="437"/>
      <c r="AC57" s="437"/>
      <c r="AD57" s="437"/>
      <c r="AE57" s="437"/>
      <c r="AF57" s="438"/>
      <c r="AG57" s="437"/>
      <c r="AH57" s="437"/>
      <c r="AI57" s="437"/>
      <c r="AJ57" s="437"/>
      <c r="AK57" s="438"/>
      <c r="AL57" s="437"/>
      <c r="AM57" s="437"/>
      <c r="AN57" s="437"/>
      <c r="AO57" s="437"/>
      <c r="AP57" s="438"/>
      <c r="AQ57" s="437"/>
      <c r="AR57" s="437"/>
      <c r="AS57" s="437"/>
      <c r="AT57" s="437"/>
      <c r="AU57" s="438"/>
      <c r="AV57" s="437"/>
      <c r="AW57" s="437"/>
      <c r="AX57" s="437"/>
      <c r="AY57" s="437"/>
      <c r="AZ57" s="438"/>
      <c r="BA57" s="437"/>
      <c r="BB57" s="437"/>
      <c r="BC57" s="438"/>
    </row>
    <row r="58" spans="1:104" ht="18">
      <c r="B58" s="384" t="s">
        <v>373</v>
      </c>
      <c r="C58" s="436">
        <v>8913909.9934985712</v>
      </c>
      <c r="D58" s="437">
        <v>2109493.0697394097</v>
      </c>
      <c r="E58" s="437">
        <v>1057984.966973</v>
      </c>
      <c r="F58" s="437">
        <v>1231564.7934749499</v>
      </c>
      <c r="G58" s="438">
        <v>775095.32044869999</v>
      </c>
      <c r="H58" s="437">
        <v>542402.02876500005</v>
      </c>
      <c r="I58" s="437">
        <v>519366.05824099999</v>
      </c>
      <c r="J58" s="437">
        <v>436558.672387</v>
      </c>
      <c r="K58" s="437">
        <v>299905.46216908004</v>
      </c>
      <c r="L58" s="438">
        <v>262699.86873306002</v>
      </c>
      <c r="M58" s="437">
        <v>244445.28576115001</v>
      </c>
      <c r="N58" s="437">
        <v>87585.689211000004</v>
      </c>
      <c r="O58" s="437">
        <v>186706.78520044</v>
      </c>
      <c r="P58" s="437">
        <v>87800.678532499995</v>
      </c>
      <c r="Q58" s="438">
        <v>61527.218544000003</v>
      </c>
      <c r="R58" s="437">
        <v>63694.246374000002</v>
      </c>
      <c r="S58" s="437">
        <v>87264.722661000007</v>
      </c>
      <c r="T58" s="437">
        <v>31781.392503999999</v>
      </c>
      <c r="U58" s="437">
        <v>142602.73367674</v>
      </c>
      <c r="V58" s="438">
        <v>106250.997521</v>
      </c>
      <c r="W58" s="437">
        <v>102951.97933</v>
      </c>
      <c r="X58" s="437">
        <v>69378.298519000004</v>
      </c>
      <c r="Y58" s="437">
        <v>66509.898214999994</v>
      </c>
      <c r="Z58" s="437">
        <v>0</v>
      </c>
      <c r="AA58" s="438">
        <v>24347.873721</v>
      </c>
      <c r="AB58" s="437">
        <v>37511.808717</v>
      </c>
      <c r="AC58" s="437">
        <v>19.634052000000001</v>
      </c>
      <c r="AD58" s="437">
        <v>50984.774525000001</v>
      </c>
      <c r="AE58" s="437">
        <v>41747.668021919999</v>
      </c>
      <c r="AF58" s="438">
        <v>38638.875712000001</v>
      </c>
      <c r="AG58" s="437">
        <v>30121.170445</v>
      </c>
      <c r="AH58" s="437">
        <v>21442.318686999999</v>
      </c>
      <c r="AI58" s="437">
        <v>0</v>
      </c>
      <c r="AJ58" s="437">
        <v>19701.629056000002</v>
      </c>
      <c r="AK58" s="438">
        <v>18439.987044000001</v>
      </c>
      <c r="AL58" s="437">
        <v>12518.382046160001</v>
      </c>
      <c r="AM58" s="437">
        <v>9314.1926024500008</v>
      </c>
      <c r="AN58" s="437">
        <v>9111.7757930000007</v>
      </c>
      <c r="AO58" s="437">
        <v>9.9999999999999995E-7</v>
      </c>
      <c r="AP58" s="438">
        <v>7149.8875446899992</v>
      </c>
      <c r="AQ58" s="437">
        <v>2542.0645559999998</v>
      </c>
      <c r="AR58" s="437">
        <v>4953.7639820000004</v>
      </c>
      <c r="AS58" s="437">
        <v>268.72987791000003</v>
      </c>
      <c r="AT58" s="437">
        <v>2534.0158590000001</v>
      </c>
      <c r="AU58" s="438">
        <v>5261.7321499999998</v>
      </c>
      <c r="AV58" s="437">
        <v>210.98264499999999</v>
      </c>
      <c r="AW58" s="437">
        <v>23.121916690000003</v>
      </c>
      <c r="AX58" s="437">
        <v>2238.5988170000001</v>
      </c>
      <c r="AY58" s="437">
        <v>671.67280272000005</v>
      </c>
      <c r="AZ58" s="438">
        <v>0</v>
      </c>
      <c r="BA58" s="437">
        <v>2.5000000000000001E-2</v>
      </c>
      <c r="BB58" s="437">
        <v>261.01474000000002</v>
      </c>
      <c r="BC58" s="438">
        <v>324.12620299999998</v>
      </c>
      <c r="BE58" s="85">
        <v>0</v>
      </c>
      <c r="BF58" s="85">
        <v>0</v>
      </c>
      <c r="BG58" s="85">
        <v>0</v>
      </c>
      <c r="BH58" s="85">
        <v>0</v>
      </c>
      <c r="BI58" s="85">
        <v>0</v>
      </c>
      <c r="BJ58" s="85">
        <v>0</v>
      </c>
      <c r="BK58" s="85">
        <v>0</v>
      </c>
      <c r="BL58" s="85">
        <v>0</v>
      </c>
      <c r="BM58" s="85">
        <v>0</v>
      </c>
      <c r="BN58" s="85">
        <v>0</v>
      </c>
      <c r="BO58" s="85">
        <v>0</v>
      </c>
      <c r="BP58" s="85">
        <v>0</v>
      </c>
    </row>
    <row r="59" spans="1:104" ht="20.45" customHeight="1">
      <c r="B59" s="385" t="s">
        <v>374</v>
      </c>
      <c r="C59" s="436">
        <v>5875655.3296978204</v>
      </c>
      <c r="D59" s="437">
        <v>1605364.3751833702</v>
      </c>
      <c r="E59" s="437">
        <v>655645.61676799995</v>
      </c>
      <c r="F59" s="437">
        <v>788617.04946431995</v>
      </c>
      <c r="G59" s="438">
        <v>552289.63018238998</v>
      </c>
      <c r="H59" s="437">
        <v>371207.36999500002</v>
      </c>
      <c r="I59" s="437">
        <v>274119.74231499998</v>
      </c>
      <c r="J59" s="437">
        <v>355310.68845800002</v>
      </c>
      <c r="K59" s="437">
        <v>220574.31900535</v>
      </c>
      <c r="L59" s="438">
        <v>130993.73932986001</v>
      </c>
      <c r="M59" s="437">
        <v>185966.20746285</v>
      </c>
      <c r="N59" s="437">
        <v>43894.534366</v>
      </c>
      <c r="O59" s="437">
        <v>85564.40885095</v>
      </c>
      <c r="P59" s="437">
        <v>35984.786641170002</v>
      </c>
      <c r="Q59" s="438">
        <v>9409.0123650000005</v>
      </c>
      <c r="R59" s="437">
        <v>63694.246374000002</v>
      </c>
      <c r="S59" s="437">
        <v>37290.570444999998</v>
      </c>
      <c r="T59" s="437">
        <v>19058.657745</v>
      </c>
      <c r="U59" s="437">
        <v>137392.81075939999</v>
      </c>
      <c r="V59" s="438">
        <v>49746.705113000004</v>
      </c>
      <c r="W59" s="437">
        <v>48245.807543000003</v>
      </c>
      <c r="X59" s="437">
        <v>42175.598488000003</v>
      </c>
      <c r="Y59" s="437">
        <v>38927.161335999997</v>
      </c>
      <c r="Z59" s="437">
        <v>0</v>
      </c>
      <c r="AA59" s="438">
        <v>3458.5413610000001</v>
      </c>
      <c r="AB59" s="437">
        <v>10934.721071</v>
      </c>
      <c r="AC59" s="437">
        <v>19.634052000000001</v>
      </c>
      <c r="AD59" s="437">
        <v>21395.453107000001</v>
      </c>
      <c r="AE59" s="437">
        <v>6068.8606723900002</v>
      </c>
      <c r="AF59" s="438">
        <v>13991.576922</v>
      </c>
      <c r="AG59" s="437">
        <v>16581.188251</v>
      </c>
      <c r="AH59" s="437">
        <v>858.809124</v>
      </c>
      <c r="AI59" s="437">
        <v>0</v>
      </c>
      <c r="AJ59" s="437">
        <v>9314.9091169999992</v>
      </c>
      <c r="AK59" s="438">
        <v>18439.761890000002</v>
      </c>
      <c r="AL59" s="437">
        <v>491.01648905000002</v>
      </c>
      <c r="AM59" s="437">
        <v>2110.2002634400001</v>
      </c>
      <c r="AN59" s="437">
        <v>7272.548057</v>
      </c>
      <c r="AO59" s="437">
        <v>0</v>
      </c>
      <c r="AP59" s="438">
        <v>1281.5103449600001</v>
      </c>
      <c r="AQ59" s="437">
        <v>1.0808390000000001</v>
      </c>
      <c r="AR59" s="437">
        <v>4953.7639820000004</v>
      </c>
      <c r="AS59" s="437">
        <v>268.72987791000003</v>
      </c>
      <c r="AT59" s="437">
        <v>2021.466126</v>
      </c>
      <c r="AU59" s="438">
        <v>2803.0915799999998</v>
      </c>
      <c r="AV59" s="437">
        <v>0</v>
      </c>
      <c r="AW59" s="437">
        <v>23.121916690000003</v>
      </c>
      <c r="AX59" s="437">
        <v>959.60624600000006</v>
      </c>
      <c r="AY59" s="437">
        <v>671.67280272000005</v>
      </c>
      <c r="AZ59" s="438">
        <v>0</v>
      </c>
      <c r="BA59" s="437">
        <v>2.5000000000000001E-2</v>
      </c>
      <c r="BB59" s="437">
        <v>261.00241499999998</v>
      </c>
      <c r="BC59" s="438">
        <v>0</v>
      </c>
      <c r="BE59" s="85">
        <v>0</v>
      </c>
      <c r="BF59" s="85">
        <v>0</v>
      </c>
      <c r="BG59" s="85">
        <v>0</v>
      </c>
      <c r="BH59" s="85">
        <v>0</v>
      </c>
      <c r="BI59" s="85">
        <v>0</v>
      </c>
      <c r="BJ59" s="85">
        <v>0</v>
      </c>
      <c r="BK59" s="85">
        <v>0</v>
      </c>
      <c r="BL59" s="85">
        <v>0</v>
      </c>
      <c r="BM59" s="85">
        <v>0</v>
      </c>
      <c r="BN59" s="85">
        <v>0</v>
      </c>
      <c r="BO59" s="85">
        <v>0</v>
      </c>
      <c r="BP59" s="85">
        <v>0</v>
      </c>
    </row>
    <row r="60" spans="1:104" ht="20.45" customHeight="1">
      <c r="B60" s="385" t="s">
        <v>375</v>
      </c>
      <c r="C60" s="436">
        <v>2599128.6021308904</v>
      </c>
      <c r="D60" s="437">
        <v>337140.69149406999</v>
      </c>
      <c r="E60" s="437">
        <v>327125.577704</v>
      </c>
      <c r="F60" s="437">
        <v>401151.37483690004</v>
      </c>
      <c r="G60" s="438">
        <v>214015.67539692999</v>
      </c>
      <c r="H60" s="437">
        <v>149599.05154499999</v>
      </c>
      <c r="I60" s="437">
        <v>204448.017513</v>
      </c>
      <c r="J60" s="437">
        <v>57428.956450999998</v>
      </c>
      <c r="K60" s="437">
        <v>68744.890502429989</v>
      </c>
      <c r="L60" s="438">
        <v>131552.44352281</v>
      </c>
      <c r="M60" s="437">
        <v>58479.078298300003</v>
      </c>
      <c r="N60" s="437">
        <v>43238.445910000002</v>
      </c>
      <c r="O60" s="437">
        <v>96379.726361990004</v>
      </c>
      <c r="P60" s="437">
        <v>50148.480044339994</v>
      </c>
      <c r="Q60" s="438">
        <v>47056.996778000001</v>
      </c>
      <c r="R60" s="437">
        <v>0</v>
      </c>
      <c r="S60" s="437">
        <v>48114.000313999997</v>
      </c>
      <c r="T60" s="437">
        <v>12688.706405999999</v>
      </c>
      <c r="U60" s="437">
        <v>4501.0081645800001</v>
      </c>
      <c r="V60" s="438">
        <v>56455.698833000002</v>
      </c>
      <c r="W60" s="437">
        <v>54706.171786999999</v>
      </c>
      <c r="X60" s="437">
        <v>27200.406157000001</v>
      </c>
      <c r="Y60" s="437">
        <v>27571.140169999999</v>
      </c>
      <c r="Z60" s="437">
        <v>0</v>
      </c>
      <c r="AA60" s="438">
        <v>2388.526339</v>
      </c>
      <c r="AB60" s="437">
        <v>26576.729175</v>
      </c>
      <c r="AC60" s="437">
        <v>0</v>
      </c>
      <c r="AD60" s="437">
        <v>29504.683585999999</v>
      </c>
      <c r="AE60" s="437">
        <v>35674.050366949996</v>
      </c>
      <c r="AF60" s="438">
        <v>14127.381154999999</v>
      </c>
      <c r="AG60" s="437">
        <v>13539.982194</v>
      </c>
      <c r="AH60" s="437">
        <v>17463.801146000002</v>
      </c>
      <c r="AI60" s="437">
        <v>0</v>
      </c>
      <c r="AJ60" s="437">
        <v>10386.719939000001</v>
      </c>
      <c r="AK60" s="438">
        <v>0.22515399999999999</v>
      </c>
      <c r="AL60" s="437">
        <v>12026.828078500001</v>
      </c>
      <c r="AM60" s="437">
        <v>7203.9923390100003</v>
      </c>
      <c r="AN60" s="437">
        <v>1839.227736</v>
      </c>
      <c r="AO60" s="437">
        <v>9.9999999999999995E-7</v>
      </c>
      <c r="AP60" s="438">
        <v>5866.9707820799995</v>
      </c>
      <c r="AQ60" s="437">
        <v>0</v>
      </c>
      <c r="AR60" s="437">
        <v>0</v>
      </c>
      <c r="AS60" s="437">
        <v>0</v>
      </c>
      <c r="AT60" s="437">
        <v>512.28625599999998</v>
      </c>
      <c r="AU60" s="438">
        <v>2457.156997</v>
      </c>
      <c r="AV60" s="437">
        <v>210.98264499999999</v>
      </c>
      <c r="AW60" s="437">
        <v>0</v>
      </c>
      <c r="AX60" s="437">
        <v>1278.3938479999999</v>
      </c>
      <c r="AY60" s="437">
        <v>0</v>
      </c>
      <c r="AZ60" s="438">
        <v>0</v>
      </c>
      <c r="BA60" s="437">
        <v>0</v>
      </c>
      <c r="BB60" s="437">
        <v>0</v>
      </c>
      <c r="BC60" s="438">
        <v>324.12620299999998</v>
      </c>
      <c r="BE60" s="85">
        <v>0</v>
      </c>
      <c r="BF60" s="85">
        <v>0</v>
      </c>
      <c r="BG60" s="85">
        <v>0</v>
      </c>
      <c r="BH60" s="85">
        <v>0</v>
      </c>
      <c r="BI60" s="85">
        <v>0</v>
      </c>
      <c r="BJ60" s="85">
        <v>0</v>
      </c>
      <c r="BK60" s="85">
        <v>0</v>
      </c>
      <c r="BL60" s="85">
        <v>0</v>
      </c>
      <c r="BM60" s="85">
        <v>0</v>
      </c>
      <c r="BN60" s="85">
        <v>0</v>
      </c>
      <c r="BO60" s="85">
        <v>0</v>
      </c>
      <c r="BP60" s="85">
        <v>0</v>
      </c>
    </row>
    <row r="61" spans="1:104" ht="20.45" customHeight="1">
      <c r="B61" s="390" t="s">
        <v>376</v>
      </c>
      <c r="C61" s="436">
        <v>2167397.8009366803</v>
      </c>
      <c r="D61" s="437">
        <v>322099.52036122</v>
      </c>
      <c r="E61" s="437">
        <v>272068.90001899999</v>
      </c>
      <c r="F61" s="437">
        <v>395046.76372808003</v>
      </c>
      <c r="G61" s="438">
        <v>131436.93643927001</v>
      </c>
      <c r="H61" s="437">
        <v>149599.05154499999</v>
      </c>
      <c r="I61" s="437">
        <v>172437.43184500001</v>
      </c>
      <c r="J61" s="437">
        <v>57428.956450999998</v>
      </c>
      <c r="K61" s="437">
        <v>0</v>
      </c>
      <c r="L61" s="438">
        <v>81991.751645890006</v>
      </c>
      <c r="M61" s="437">
        <v>58479.078298300003</v>
      </c>
      <c r="N61" s="437">
        <v>43238.445910000002</v>
      </c>
      <c r="O61" s="437">
        <v>94089.690534199995</v>
      </c>
      <c r="P61" s="437">
        <v>31096.1023632</v>
      </c>
      <c r="Q61" s="438">
        <v>23240.649052000001</v>
      </c>
      <c r="R61" s="437">
        <v>0</v>
      </c>
      <c r="S61" s="437">
        <v>47875.952468000003</v>
      </c>
      <c r="T61" s="437">
        <v>11076.061577</v>
      </c>
      <c r="U61" s="437">
        <v>4501.0081645800001</v>
      </c>
      <c r="V61" s="438">
        <v>47070.592699000001</v>
      </c>
      <c r="W61" s="437">
        <v>2156.0494910000002</v>
      </c>
      <c r="X61" s="437">
        <v>24942.001587999999</v>
      </c>
      <c r="Y61" s="437">
        <v>25752.826658000002</v>
      </c>
      <c r="Z61" s="437">
        <v>0</v>
      </c>
      <c r="AA61" s="438">
        <v>2388.526339</v>
      </c>
      <c r="AB61" s="437">
        <v>26576.729175</v>
      </c>
      <c r="AC61" s="437">
        <v>0</v>
      </c>
      <c r="AD61" s="437">
        <v>29504.683585999999</v>
      </c>
      <c r="AE61" s="437">
        <v>35272.59403362</v>
      </c>
      <c r="AF61" s="438">
        <v>9125.5354829999997</v>
      </c>
      <c r="AG61" s="437">
        <v>13539.982194</v>
      </c>
      <c r="AH61" s="437">
        <v>14444.590182</v>
      </c>
      <c r="AI61" s="437">
        <v>0</v>
      </c>
      <c r="AJ61" s="437">
        <v>10386.719939000001</v>
      </c>
      <c r="AK61" s="438">
        <v>0.22515399999999999</v>
      </c>
      <c r="AL61" s="437">
        <v>12026.828078500001</v>
      </c>
      <c r="AM61" s="437">
        <v>6569.4651960800002</v>
      </c>
      <c r="AN61" s="437">
        <v>1839.227736</v>
      </c>
      <c r="AO61" s="437">
        <v>9.9999999999999995E-7</v>
      </c>
      <c r="AP61" s="438">
        <v>5846.65561574</v>
      </c>
      <c r="AQ61" s="437">
        <v>0</v>
      </c>
      <c r="AR61" s="437">
        <v>0</v>
      </c>
      <c r="AS61" s="437">
        <v>0</v>
      </c>
      <c r="AT61" s="437">
        <v>512.28625599999998</v>
      </c>
      <c r="AU61" s="438">
        <v>2457.156997</v>
      </c>
      <c r="AV61" s="437">
        <v>210.98264499999999</v>
      </c>
      <c r="AW61" s="437">
        <v>0</v>
      </c>
      <c r="AX61" s="437">
        <v>743.71528499999999</v>
      </c>
      <c r="AY61" s="437">
        <v>0</v>
      </c>
      <c r="AZ61" s="438">
        <v>0</v>
      </c>
      <c r="BA61" s="437">
        <v>0</v>
      </c>
      <c r="BB61" s="437">
        <v>0</v>
      </c>
      <c r="BC61" s="438">
        <v>324.12620299999998</v>
      </c>
      <c r="BE61" s="85">
        <v>0</v>
      </c>
      <c r="BF61" s="85">
        <v>0</v>
      </c>
      <c r="BG61" s="85">
        <v>0</v>
      </c>
      <c r="BH61" s="85">
        <v>0</v>
      </c>
      <c r="BI61" s="85">
        <v>0</v>
      </c>
      <c r="BJ61" s="85">
        <v>0</v>
      </c>
      <c r="BK61" s="85">
        <v>0</v>
      </c>
      <c r="BL61" s="85">
        <v>0</v>
      </c>
      <c r="BM61" s="85">
        <v>0</v>
      </c>
      <c r="BN61" s="85">
        <v>0</v>
      </c>
      <c r="BO61" s="85">
        <v>0</v>
      </c>
      <c r="BP61" s="85">
        <v>0</v>
      </c>
    </row>
    <row r="62" spans="1:104" ht="20.45" customHeight="1">
      <c r="B62" s="390" t="s">
        <v>377</v>
      </c>
      <c r="C62" s="436">
        <v>431730.80119421007</v>
      </c>
      <c r="D62" s="437">
        <v>15041.171132850001</v>
      </c>
      <c r="E62" s="437">
        <v>55056.677685000002</v>
      </c>
      <c r="F62" s="437">
        <v>6104.6111088199996</v>
      </c>
      <c r="G62" s="438">
        <v>82578.738957660011</v>
      </c>
      <c r="H62" s="437">
        <v>0</v>
      </c>
      <c r="I62" s="437">
        <v>32010.585668</v>
      </c>
      <c r="J62" s="437">
        <v>0</v>
      </c>
      <c r="K62" s="437">
        <v>68744.890502429989</v>
      </c>
      <c r="L62" s="438">
        <v>49560.691876919998</v>
      </c>
      <c r="M62" s="437">
        <v>0</v>
      </c>
      <c r="N62" s="437">
        <v>0</v>
      </c>
      <c r="O62" s="437">
        <v>2290.03582779</v>
      </c>
      <c r="P62" s="437">
        <v>19052.377681139998</v>
      </c>
      <c r="Q62" s="438">
        <v>23816.347726</v>
      </c>
      <c r="R62" s="437">
        <v>0</v>
      </c>
      <c r="S62" s="437">
        <v>238.04784599999999</v>
      </c>
      <c r="T62" s="437">
        <v>1612.6448290000001</v>
      </c>
      <c r="U62" s="437">
        <v>0</v>
      </c>
      <c r="V62" s="438">
        <v>9385.1061339999997</v>
      </c>
      <c r="W62" s="437">
        <v>52550.122296000001</v>
      </c>
      <c r="X62" s="437">
        <v>2258.4045689999998</v>
      </c>
      <c r="Y62" s="437">
        <v>1818.3135119999999</v>
      </c>
      <c r="Z62" s="437">
        <v>0</v>
      </c>
      <c r="AA62" s="438">
        <v>0</v>
      </c>
      <c r="AB62" s="437">
        <v>0</v>
      </c>
      <c r="AC62" s="437">
        <v>0</v>
      </c>
      <c r="AD62" s="437">
        <v>0</v>
      </c>
      <c r="AE62" s="437">
        <v>401.45633333000001</v>
      </c>
      <c r="AF62" s="438">
        <v>5001.8456720000004</v>
      </c>
      <c r="AG62" s="437">
        <v>0</v>
      </c>
      <c r="AH62" s="437">
        <v>3019.2109639999999</v>
      </c>
      <c r="AI62" s="437">
        <v>0</v>
      </c>
      <c r="AJ62" s="437">
        <v>0</v>
      </c>
      <c r="AK62" s="438">
        <v>0</v>
      </c>
      <c r="AL62" s="437">
        <v>0</v>
      </c>
      <c r="AM62" s="437">
        <v>634.52714292999997</v>
      </c>
      <c r="AN62" s="437">
        <v>0</v>
      </c>
      <c r="AO62" s="437">
        <v>0</v>
      </c>
      <c r="AP62" s="438">
        <v>20.315166340000001</v>
      </c>
      <c r="AQ62" s="437">
        <v>0</v>
      </c>
      <c r="AR62" s="437">
        <v>0</v>
      </c>
      <c r="AS62" s="437">
        <v>0</v>
      </c>
      <c r="AT62" s="437">
        <v>0</v>
      </c>
      <c r="AU62" s="438">
        <v>0</v>
      </c>
      <c r="AV62" s="437">
        <v>0</v>
      </c>
      <c r="AW62" s="437">
        <v>0</v>
      </c>
      <c r="AX62" s="437">
        <v>534.67856300000005</v>
      </c>
      <c r="AY62" s="437">
        <v>0</v>
      </c>
      <c r="AZ62" s="438">
        <v>0</v>
      </c>
      <c r="BA62" s="437">
        <v>0</v>
      </c>
      <c r="BB62" s="437">
        <v>0</v>
      </c>
      <c r="BC62" s="438">
        <v>0</v>
      </c>
      <c r="BE62" s="85">
        <v>0</v>
      </c>
      <c r="BF62" s="85">
        <v>0</v>
      </c>
      <c r="BG62" s="85">
        <v>0</v>
      </c>
      <c r="BH62" s="85">
        <v>0</v>
      </c>
      <c r="BI62" s="85">
        <v>0</v>
      </c>
      <c r="BJ62" s="85">
        <v>0</v>
      </c>
      <c r="BK62" s="85">
        <v>0</v>
      </c>
      <c r="BL62" s="85">
        <v>0</v>
      </c>
      <c r="BM62" s="85">
        <v>0</v>
      </c>
      <c r="BN62" s="85">
        <v>0</v>
      </c>
      <c r="BO62" s="85">
        <v>0</v>
      </c>
      <c r="BP62" s="85">
        <v>0</v>
      </c>
    </row>
    <row r="63" spans="1:104" ht="20.45" customHeight="1">
      <c r="B63" s="385" t="s">
        <v>378</v>
      </c>
      <c r="C63" s="436">
        <v>409274.68725390005</v>
      </c>
      <c r="D63" s="437">
        <v>159465.86320575001</v>
      </c>
      <c r="E63" s="437">
        <v>72455.140278999999</v>
      </c>
      <c r="F63" s="437">
        <v>37392.616974489996</v>
      </c>
      <c r="G63" s="438">
        <v>0</v>
      </c>
      <c r="H63" s="437">
        <v>18833.451290000001</v>
      </c>
      <c r="I63" s="437">
        <v>39068.462088</v>
      </c>
      <c r="J63" s="437">
        <v>23446.736990000001</v>
      </c>
      <c r="K63" s="437">
        <v>10542.068243330001</v>
      </c>
      <c r="L63" s="438">
        <v>0</v>
      </c>
      <c r="M63" s="437">
        <v>0</v>
      </c>
      <c r="N63" s="437">
        <v>217.015704</v>
      </c>
      <c r="O63" s="437">
        <v>4703.0132450000001</v>
      </c>
      <c r="P63" s="437">
        <v>1664.0422173299999</v>
      </c>
      <c r="Q63" s="438">
        <v>5060.4924719999999</v>
      </c>
      <c r="R63" s="437">
        <v>0</v>
      </c>
      <c r="S63" s="437">
        <v>1859.8176169999999</v>
      </c>
      <c r="T63" s="437">
        <v>0</v>
      </c>
      <c r="U63" s="437">
        <v>0</v>
      </c>
      <c r="V63" s="438">
        <v>0</v>
      </c>
      <c r="W63" s="437">
        <v>0</v>
      </c>
      <c r="X63" s="437">
        <v>0</v>
      </c>
      <c r="Y63" s="437">
        <v>0</v>
      </c>
      <c r="Z63" s="437">
        <v>0</v>
      </c>
      <c r="AA63" s="438">
        <v>18408.280802000001</v>
      </c>
      <c r="AB63" s="437">
        <v>0</v>
      </c>
      <c r="AC63" s="437">
        <v>0</v>
      </c>
      <c r="AD63" s="437">
        <v>0</v>
      </c>
      <c r="AE63" s="437">
        <v>0</v>
      </c>
      <c r="AF63" s="438">
        <v>10497.229345</v>
      </c>
      <c r="AG63" s="437">
        <v>0</v>
      </c>
      <c r="AH63" s="437">
        <v>3119.7076139999999</v>
      </c>
      <c r="AI63" s="437">
        <v>0</v>
      </c>
      <c r="AJ63" s="437">
        <v>0</v>
      </c>
      <c r="AK63" s="438">
        <v>0</v>
      </c>
      <c r="AL63" s="437">
        <v>0</v>
      </c>
      <c r="AM63" s="437">
        <v>0</v>
      </c>
      <c r="AN63" s="437">
        <v>0</v>
      </c>
      <c r="AO63" s="437">
        <v>0</v>
      </c>
      <c r="AP63" s="438">
        <v>0</v>
      </c>
      <c r="AQ63" s="437">
        <v>2540.7491669999999</v>
      </c>
      <c r="AR63" s="437">
        <v>0</v>
      </c>
      <c r="AS63" s="437">
        <v>0</v>
      </c>
      <c r="AT63" s="437">
        <v>0</v>
      </c>
      <c r="AU63" s="438">
        <v>0</v>
      </c>
      <c r="AV63" s="437">
        <v>0</v>
      </c>
      <c r="AW63" s="437">
        <v>0</v>
      </c>
      <c r="AX63" s="437">
        <v>0</v>
      </c>
      <c r="AY63" s="437">
        <v>0</v>
      </c>
      <c r="AZ63" s="438">
        <v>0</v>
      </c>
      <c r="BA63" s="437">
        <v>0</v>
      </c>
      <c r="BB63" s="437">
        <v>0</v>
      </c>
      <c r="BC63" s="438">
        <v>0</v>
      </c>
      <c r="BE63" s="85">
        <v>0</v>
      </c>
      <c r="BF63" s="85">
        <v>0</v>
      </c>
      <c r="BG63" s="85">
        <v>0</v>
      </c>
      <c r="BH63" s="85">
        <v>0</v>
      </c>
      <c r="BI63" s="85">
        <v>0</v>
      </c>
      <c r="BJ63" s="85">
        <v>0</v>
      </c>
      <c r="BK63" s="85">
        <v>0</v>
      </c>
      <c r="BL63" s="85">
        <v>0</v>
      </c>
      <c r="BM63" s="85">
        <v>0</v>
      </c>
      <c r="BN63" s="85">
        <v>0</v>
      </c>
      <c r="BO63" s="85">
        <v>0</v>
      </c>
      <c r="BP63" s="85">
        <v>0</v>
      </c>
    </row>
    <row r="64" spans="1:104" ht="20.45" customHeight="1">
      <c r="B64" s="385" t="s">
        <v>379</v>
      </c>
      <c r="C64" s="436">
        <v>29851.374415959999</v>
      </c>
      <c r="D64" s="437">
        <v>7522.1398562200002</v>
      </c>
      <c r="E64" s="437">
        <v>2758.6322220000002</v>
      </c>
      <c r="F64" s="437">
        <v>4403.7521992399998</v>
      </c>
      <c r="G64" s="438">
        <v>8790.0148693799983</v>
      </c>
      <c r="H64" s="437">
        <v>2762.1559350000002</v>
      </c>
      <c r="I64" s="437">
        <v>1729.836325</v>
      </c>
      <c r="J64" s="437">
        <v>372.29048799999998</v>
      </c>
      <c r="K64" s="437">
        <v>44.184417969999998</v>
      </c>
      <c r="L64" s="438">
        <v>153.68588038999999</v>
      </c>
      <c r="M64" s="437">
        <v>0</v>
      </c>
      <c r="N64" s="437">
        <v>235.693231</v>
      </c>
      <c r="O64" s="437">
        <v>59.636742499999997</v>
      </c>
      <c r="P64" s="437">
        <v>3.3696296600000002</v>
      </c>
      <c r="Q64" s="438">
        <v>0.71692900000000004</v>
      </c>
      <c r="R64" s="437">
        <v>0</v>
      </c>
      <c r="S64" s="437">
        <v>0.334285</v>
      </c>
      <c r="T64" s="437">
        <v>34.028353000000003</v>
      </c>
      <c r="U64" s="437">
        <v>708.91475275999994</v>
      </c>
      <c r="V64" s="438">
        <v>48.593575000000001</v>
      </c>
      <c r="W64" s="437">
        <v>0</v>
      </c>
      <c r="X64" s="437">
        <v>2.2938740000000002</v>
      </c>
      <c r="Y64" s="437">
        <v>11.596709000000001</v>
      </c>
      <c r="Z64" s="437">
        <v>0</v>
      </c>
      <c r="AA64" s="438">
        <v>92.525219000000007</v>
      </c>
      <c r="AB64" s="437">
        <v>0.35847099999999998</v>
      </c>
      <c r="AC64" s="437">
        <v>0</v>
      </c>
      <c r="AD64" s="437">
        <v>84.637832000000003</v>
      </c>
      <c r="AE64" s="437">
        <v>4.7569825799999998</v>
      </c>
      <c r="AF64" s="438">
        <v>22.688289999999999</v>
      </c>
      <c r="AG64" s="437">
        <v>0</v>
      </c>
      <c r="AH64" s="437">
        <v>8.03E-4</v>
      </c>
      <c r="AI64" s="437">
        <v>0</v>
      </c>
      <c r="AJ64" s="437">
        <v>0</v>
      </c>
      <c r="AK64" s="438">
        <v>0</v>
      </c>
      <c r="AL64" s="437">
        <v>0.53747860999999997</v>
      </c>
      <c r="AM64" s="437">
        <v>0</v>
      </c>
      <c r="AN64" s="437">
        <v>0</v>
      </c>
      <c r="AO64" s="437">
        <v>0</v>
      </c>
      <c r="AP64" s="438">
        <v>1.4064176499999999</v>
      </c>
      <c r="AQ64" s="437">
        <v>0.23455000000000001</v>
      </c>
      <c r="AR64" s="437">
        <v>0</v>
      </c>
      <c r="AS64" s="437">
        <v>0</v>
      </c>
      <c r="AT64" s="437">
        <v>0.26347700000000002</v>
      </c>
      <c r="AU64" s="438">
        <v>1.483573</v>
      </c>
      <c r="AV64" s="437">
        <v>0</v>
      </c>
      <c r="AW64" s="437">
        <v>0</v>
      </c>
      <c r="AX64" s="437">
        <v>0.59872300000000001</v>
      </c>
      <c r="AY64" s="437">
        <v>0</v>
      </c>
      <c r="AZ64" s="438">
        <v>0</v>
      </c>
      <c r="BA64" s="437">
        <v>0</v>
      </c>
      <c r="BB64" s="437">
        <v>1.2324999999999999E-2</v>
      </c>
      <c r="BC64" s="438">
        <v>0</v>
      </c>
      <c r="BE64" s="85">
        <v>0</v>
      </c>
      <c r="BF64" s="85">
        <v>0</v>
      </c>
      <c r="BG64" s="85">
        <v>0</v>
      </c>
      <c r="BH64" s="85">
        <v>0</v>
      </c>
      <c r="BI64" s="85">
        <v>0</v>
      </c>
      <c r="BJ64" s="85">
        <v>0</v>
      </c>
      <c r="BK64" s="85">
        <v>0</v>
      </c>
      <c r="BL64" s="85">
        <v>0</v>
      </c>
      <c r="BM64" s="85">
        <v>0</v>
      </c>
      <c r="BN64" s="85">
        <v>0</v>
      </c>
      <c r="BO64" s="85">
        <v>0</v>
      </c>
      <c r="BP64" s="85">
        <v>0</v>
      </c>
    </row>
    <row r="65" spans="1:104" ht="20.45" customHeight="1">
      <c r="B65" s="384" t="s">
        <v>380</v>
      </c>
      <c r="C65" s="436">
        <v>445777.95937754016</v>
      </c>
      <c r="D65" s="437">
        <v>16959.582634800001</v>
      </c>
      <c r="E65" s="437">
        <v>47151.313898</v>
      </c>
      <c r="F65" s="437">
        <v>8057.3396289799994</v>
      </c>
      <c r="G65" s="438">
        <v>28680.34067401</v>
      </c>
      <c r="H65" s="437">
        <v>7678.7632329999997</v>
      </c>
      <c r="I65" s="437">
        <v>47058.929165000001</v>
      </c>
      <c r="J65" s="437">
        <v>18894.647078999998</v>
      </c>
      <c r="K65" s="437">
        <v>36716.57960972</v>
      </c>
      <c r="L65" s="438">
        <v>51259.774675599998</v>
      </c>
      <c r="M65" s="437">
        <v>450.17374999999998</v>
      </c>
      <c r="N65" s="437">
        <v>3563.8605349999998</v>
      </c>
      <c r="O65" s="437">
        <v>3515.1030599199999</v>
      </c>
      <c r="P65" s="437">
        <v>1665.6023358099999</v>
      </c>
      <c r="Q65" s="438">
        <v>4073.8572840000002</v>
      </c>
      <c r="R65" s="437">
        <v>13575.283660999999</v>
      </c>
      <c r="S65" s="437">
        <v>28255.505365000001</v>
      </c>
      <c r="T65" s="437">
        <v>73.906020999999996</v>
      </c>
      <c r="U65" s="437">
        <v>4708.5763661299998</v>
      </c>
      <c r="V65" s="438">
        <v>10494.280562</v>
      </c>
      <c r="W65" s="437">
        <v>0</v>
      </c>
      <c r="X65" s="437">
        <v>56975.334705000001</v>
      </c>
      <c r="Y65" s="437">
        <v>4171.9559790000003</v>
      </c>
      <c r="Z65" s="437">
        <v>2335.0062979999998</v>
      </c>
      <c r="AA65" s="438">
        <v>21204.504971999999</v>
      </c>
      <c r="AB65" s="437">
        <v>184.48710800000001</v>
      </c>
      <c r="AC65" s="437">
        <v>0</v>
      </c>
      <c r="AD65" s="437">
        <v>0</v>
      </c>
      <c r="AE65" s="437">
        <v>10051.02682019</v>
      </c>
      <c r="AF65" s="438">
        <v>267.96672599999999</v>
      </c>
      <c r="AG65" s="437">
        <v>0</v>
      </c>
      <c r="AH65" s="437">
        <v>266.80369200000001</v>
      </c>
      <c r="AI65" s="437">
        <v>0</v>
      </c>
      <c r="AJ65" s="437">
        <v>12.860688</v>
      </c>
      <c r="AK65" s="438">
        <v>0</v>
      </c>
      <c r="AL65" s="437">
        <v>964.95225000999994</v>
      </c>
      <c r="AM65" s="437">
        <v>188.95061953000001</v>
      </c>
      <c r="AN65" s="437">
        <v>1665.1086849999999</v>
      </c>
      <c r="AO65" s="437">
        <v>9.9999999999999995E-7</v>
      </c>
      <c r="AP65" s="438">
        <v>1460.3009165799999</v>
      </c>
      <c r="AQ65" s="437">
        <v>1954.8366799999999</v>
      </c>
      <c r="AR65" s="437">
        <v>0</v>
      </c>
      <c r="AS65" s="437">
        <v>4909.44185526</v>
      </c>
      <c r="AT65" s="437">
        <v>2862.3688999999999</v>
      </c>
      <c r="AU65" s="438">
        <v>0</v>
      </c>
      <c r="AV65" s="437">
        <v>3468.632944</v>
      </c>
      <c r="AW65" s="437">
        <v>0</v>
      </c>
      <c r="AX65" s="437">
        <v>0</v>
      </c>
      <c r="AY65" s="437">
        <v>0</v>
      </c>
      <c r="AZ65" s="438">
        <v>0</v>
      </c>
      <c r="BA65" s="437">
        <v>0</v>
      </c>
      <c r="BB65" s="437">
        <v>0</v>
      </c>
      <c r="BC65" s="438">
        <v>0</v>
      </c>
      <c r="BE65" s="85">
        <v>0</v>
      </c>
      <c r="BF65" s="85">
        <v>0</v>
      </c>
      <c r="BG65" s="85">
        <v>0</v>
      </c>
      <c r="BH65" s="85">
        <v>0</v>
      </c>
      <c r="BI65" s="85">
        <v>0</v>
      </c>
      <c r="BJ65" s="85">
        <v>0</v>
      </c>
      <c r="BK65" s="85">
        <v>0</v>
      </c>
      <c r="BL65" s="85">
        <v>0</v>
      </c>
      <c r="BM65" s="85">
        <v>0</v>
      </c>
      <c r="BN65" s="85">
        <v>0</v>
      </c>
      <c r="BO65" s="85">
        <v>0</v>
      </c>
      <c r="BP65" s="85">
        <v>0</v>
      </c>
    </row>
    <row r="66" spans="1:104" ht="20.45" customHeight="1">
      <c r="B66" s="384" t="s">
        <v>381</v>
      </c>
      <c r="C66" s="436">
        <v>17130.65437</v>
      </c>
      <c r="D66" s="437">
        <v>0</v>
      </c>
      <c r="E66" s="437">
        <v>0</v>
      </c>
      <c r="F66" s="437">
        <v>0</v>
      </c>
      <c r="G66" s="438">
        <v>0</v>
      </c>
      <c r="H66" s="437">
        <v>0</v>
      </c>
      <c r="I66" s="437">
        <v>17130.65437</v>
      </c>
      <c r="J66" s="437">
        <v>0</v>
      </c>
      <c r="K66" s="437">
        <v>0</v>
      </c>
      <c r="L66" s="438">
        <v>0</v>
      </c>
      <c r="M66" s="437">
        <v>0</v>
      </c>
      <c r="N66" s="437">
        <v>0</v>
      </c>
      <c r="O66" s="437">
        <v>0</v>
      </c>
      <c r="P66" s="437">
        <v>0</v>
      </c>
      <c r="Q66" s="438">
        <v>0</v>
      </c>
      <c r="R66" s="437">
        <v>0</v>
      </c>
      <c r="S66" s="437">
        <v>0</v>
      </c>
      <c r="T66" s="437">
        <v>0</v>
      </c>
      <c r="U66" s="437">
        <v>0</v>
      </c>
      <c r="V66" s="438">
        <v>0</v>
      </c>
      <c r="W66" s="437">
        <v>0</v>
      </c>
      <c r="X66" s="437">
        <v>0</v>
      </c>
      <c r="Y66" s="437">
        <v>0</v>
      </c>
      <c r="Z66" s="437">
        <v>0</v>
      </c>
      <c r="AA66" s="438">
        <v>0</v>
      </c>
      <c r="AB66" s="437">
        <v>0</v>
      </c>
      <c r="AC66" s="437">
        <v>0</v>
      </c>
      <c r="AD66" s="437">
        <v>0</v>
      </c>
      <c r="AE66" s="437">
        <v>0</v>
      </c>
      <c r="AF66" s="438">
        <v>0</v>
      </c>
      <c r="AG66" s="437">
        <v>0</v>
      </c>
      <c r="AH66" s="437">
        <v>0</v>
      </c>
      <c r="AI66" s="437">
        <v>0</v>
      </c>
      <c r="AJ66" s="437">
        <v>0</v>
      </c>
      <c r="AK66" s="438">
        <v>0</v>
      </c>
      <c r="AL66" s="437">
        <v>0</v>
      </c>
      <c r="AM66" s="437">
        <v>0</v>
      </c>
      <c r="AN66" s="437">
        <v>0</v>
      </c>
      <c r="AO66" s="437">
        <v>0</v>
      </c>
      <c r="AP66" s="438">
        <v>0</v>
      </c>
      <c r="AQ66" s="437">
        <v>0</v>
      </c>
      <c r="AR66" s="437">
        <v>0</v>
      </c>
      <c r="AS66" s="437">
        <v>0</v>
      </c>
      <c r="AT66" s="437">
        <v>0</v>
      </c>
      <c r="AU66" s="438">
        <v>0</v>
      </c>
      <c r="AV66" s="437">
        <v>0</v>
      </c>
      <c r="AW66" s="437">
        <v>0</v>
      </c>
      <c r="AX66" s="437">
        <v>0</v>
      </c>
      <c r="AY66" s="437">
        <v>0</v>
      </c>
      <c r="AZ66" s="438">
        <v>0</v>
      </c>
      <c r="BA66" s="437">
        <v>0</v>
      </c>
      <c r="BB66" s="437">
        <v>0</v>
      </c>
      <c r="BC66" s="438">
        <v>0</v>
      </c>
      <c r="BE66" s="85">
        <v>0</v>
      </c>
      <c r="BF66" s="85">
        <v>0</v>
      </c>
      <c r="BG66" s="85">
        <v>0</v>
      </c>
      <c r="BH66" s="85">
        <v>0</v>
      </c>
      <c r="BI66" s="85">
        <v>0</v>
      </c>
      <c r="BJ66" s="85">
        <v>0</v>
      </c>
      <c r="BK66" s="85">
        <v>0</v>
      </c>
      <c r="BL66" s="85">
        <v>0</v>
      </c>
      <c r="BM66" s="85">
        <v>0</v>
      </c>
      <c r="BN66" s="85">
        <v>0</v>
      </c>
      <c r="BO66" s="85">
        <v>0</v>
      </c>
      <c r="BP66" s="85">
        <v>0</v>
      </c>
    </row>
    <row r="67" spans="1:104" ht="20.45" customHeight="1">
      <c r="B67" s="384" t="s">
        <v>382</v>
      </c>
      <c r="C67" s="436">
        <v>2008672.9801633398</v>
      </c>
      <c r="D67" s="437">
        <v>264181.65155910002</v>
      </c>
      <c r="E67" s="437">
        <v>328805.35151800001</v>
      </c>
      <c r="F67" s="437">
        <v>332269.44332947995</v>
      </c>
      <c r="G67" s="438">
        <v>49603.468615860002</v>
      </c>
      <c r="H67" s="437">
        <v>87466.666872999995</v>
      </c>
      <c r="I67" s="437">
        <v>81847.042465999999</v>
      </c>
      <c r="J67" s="437">
        <v>3267.1986860000002</v>
      </c>
      <c r="K67" s="437">
        <v>47217.006218850001</v>
      </c>
      <c r="L67" s="438">
        <v>5865.9847625699995</v>
      </c>
      <c r="M67" s="437">
        <v>46836.085062699996</v>
      </c>
      <c r="N67" s="437">
        <v>155200.639398</v>
      </c>
      <c r="O67" s="437">
        <v>44658.235863250004</v>
      </c>
      <c r="P67" s="437">
        <v>92999.902693429991</v>
      </c>
      <c r="Q67" s="438">
        <v>103637.09606</v>
      </c>
      <c r="R67" s="437">
        <v>795.14383599999996</v>
      </c>
      <c r="S67" s="437">
        <v>40742.162924999997</v>
      </c>
      <c r="T67" s="437">
        <v>137498.412564</v>
      </c>
      <c r="U67" s="437">
        <v>995.41966409999998</v>
      </c>
      <c r="V67" s="438">
        <v>32552.624584000001</v>
      </c>
      <c r="W67" s="437">
        <v>3543.0038530000002</v>
      </c>
      <c r="X67" s="437">
        <v>4001.5555549999999</v>
      </c>
      <c r="Y67" s="437">
        <v>42125.091113000002</v>
      </c>
      <c r="Z67" s="437">
        <v>9785.724569</v>
      </c>
      <c r="AA67" s="438">
        <v>0</v>
      </c>
      <c r="AB67" s="437">
        <v>16306.910695</v>
      </c>
      <c r="AC67" s="437">
        <v>60874.544344000002</v>
      </c>
      <c r="AD67" s="437">
        <v>625.39984000000004</v>
      </c>
      <c r="AE67" s="437">
        <v>0</v>
      </c>
      <c r="AF67" s="438">
        <v>7368.808728</v>
      </c>
      <c r="AG67" s="437">
        <v>0</v>
      </c>
      <c r="AH67" s="437">
        <v>0</v>
      </c>
      <c r="AI67" s="437">
        <v>7365.284568</v>
      </c>
      <c r="AJ67" s="437">
        <v>235.04724400000001</v>
      </c>
      <c r="AK67" s="438">
        <v>0</v>
      </c>
      <c r="AL67" s="437">
        <v>0</v>
      </c>
      <c r="AM67" s="437">
        <v>0</v>
      </c>
      <c r="AN67" s="437">
        <v>0</v>
      </c>
      <c r="AO67" s="437">
        <v>0</v>
      </c>
      <c r="AP67" s="438">
        <v>0</v>
      </c>
      <c r="AQ67" s="437">
        <v>0</v>
      </c>
      <c r="AR67" s="437">
        <v>0</v>
      </c>
      <c r="AS67" s="437">
        <v>0</v>
      </c>
      <c r="AT67" s="437">
        <v>0</v>
      </c>
      <c r="AU67" s="438">
        <v>0</v>
      </c>
      <c r="AV67" s="437">
        <v>0</v>
      </c>
      <c r="AW67" s="437">
        <v>0</v>
      </c>
      <c r="AX67" s="437">
        <v>2.072975</v>
      </c>
      <c r="AY67" s="437">
        <v>0</v>
      </c>
      <c r="AZ67" s="438">
        <v>0</v>
      </c>
      <c r="BA67" s="437">
        <v>0</v>
      </c>
      <c r="BB67" s="437">
        <v>0</v>
      </c>
      <c r="BC67" s="438">
        <v>0</v>
      </c>
      <c r="BE67" s="85">
        <v>0</v>
      </c>
      <c r="BF67" s="85">
        <v>0</v>
      </c>
      <c r="BG67" s="85">
        <v>0</v>
      </c>
      <c r="BH67" s="85">
        <v>0</v>
      </c>
      <c r="BI67" s="85">
        <v>0</v>
      </c>
      <c r="BJ67" s="85">
        <v>0</v>
      </c>
      <c r="BK67" s="85">
        <v>0</v>
      </c>
      <c r="BL67" s="85">
        <v>0</v>
      </c>
      <c r="BM67" s="85">
        <v>0</v>
      </c>
      <c r="BN67" s="85">
        <v>0</v>
      </c>
      <c r="BO67" s="85">
        <v>0</v>
      </c>
      <c r="BP67" s="85">
        <v>0</v>
      </c>
    </row>
    <row r="68" spans="1:104" ht="20.45" customHeight="1">
      <c r="B68" s="384" t="s">
        <v>342</v>
      </c>
      <c r="C68" s="436">
        <v>2.6993714799999999</v>
      </c>
      <c r="D68" s="437">
        <v>1.89274448</v>
      </c>
      <c r="E68" s="437">
        <v>0.41046899999999997</v>
      </c>
      <c r="F68" s="437">
        <v>0</v>
      </c>
      <c r="G68" s="438">
        <v>0</v>
      </c>
      <c r="H68" s="437">
        <v>0.215368</v>
      </c>
      <c r="I68" s="437">
        <v>0</v>
      </c>
      <c r="J68" s="437">
        <v>0</v>
      </c>
      <c r="K68" s="437">
        <v>0</v>
      </c>
      <c r="L68" s="438">
        <v>0</v>
      </c>
      <c r="M68" s="437">
        <v>0</v>
      </c>
      <c r="N68" s="437">
        <v>0</v>
      </c>
      <c r="O68" s="437">
        <v>0</v>
      </c>
      <c r="P68" s="437">
        <v>0</v>
      </c>
      <c r="Q68" s="438">
        <v>0</v>
      </c>
      <c r="R68" s="437">
        <v>0.18079000000000001</v>
      </c>
      <c r="S68" s="437">
        <v>0</v>
      </c>
      <c r="T68" s="437">
        <v>0</v>
      </c>
      <c r="U68" s="437">
        <v>0</v>
      </c>
      <c r="V68" s="438">
        <v>0</v>
      </c>
      <c r="W68" s="437">
        <v>0</v>
      </c>
      <c r="X68" s="437">
        <v>0</v>
      </c>
      <c r="Y68" s="437">
        <v>0</v>
      </c>
      <c r="Z68" s="437">
        <v>0</v>
      </c>
      <c r="AA68" s="438">
        <v>0</v>
      </c>
      <c r="AB68" s="437">
        <v>0</v>
      </c>
      <c r="AC68" s="437">
        <v>0</v>
      </c>
      <c r="AD68" s="437">
        <v>0</v>
      </c>
      <c r="AE68" s="437">
        <v>0</v>
      </c>
      <c r="AF68" s="438">
        <v>0</v>
      </c>
      <c r="AG68" s="437">
        <v>0</v>
      </c>
      <c r="AH68" s="437">
        <v>0</v>
      </c>
      <c r="AI68" s="437">
        <v>0</v>
      </c>
      <c r="AJ68" s="437">
        <v>0</v>
      </c>
      <c r="AK68" s="438">
        <v>0</v>
      </c>
      <c r="AL68" s="437">
        <v>0</v>
      </c>
      <c r="AM68" s="437">
        <v>0</v>
      </c>
      <c r="AN68" s="437">
        <v>0</v>
      </c>
      <c r="AO68" s="437">
        <v>0</v>
      </c>
      <c r="AP68" s="438">
        <v>0</v>
      </c>
      <c r="AQ68" s="437">
        <v>0</v>
      </c>
      <c r="AR68" s="437">
        <v>0</v>
      </c>
      <c r="AS68" s="437">
        <v>0</v>
      </c>
      <c r="AT68" s="437">
        <v>0</v>
      </c>
      <c r="AU68" s="438">
        <v>0</v>
      </c>
      <c r="AV68" s="437">
        <v>0</v>
      </c>
      <c r="AW68" s="437">
        <v>0</v>
      </c>
      <c r="AX68" s="437">
        <v>0</v>
      </c>
      <c r="AY68" s="437">
        <v>0</v>
      </c>
      <c r="AZ68" s="438">
        <v>0</v>
      </c>
      <c r="BA68" s="437">
        <v>0</v>
      </c>
      <c r="BB68" s="437">
        <v>0</v>
      </c>
      <c r="BC68" s="438">
        <v>0</v>
      </c>
      <c r="BE68" s="85">
        <v>0</v>
      </c>
      <c r="BF68" s="85">
        <v>0</v>
      </c>
      <c r="BG68" s="85">
        <v>0</v>
      </c>
      <c r="BH68" s="85">
        <v>0</v>
      </c>
      <c r="BI68" s="85">
        <v>0</v>
      </c>
      <c r="BJ68" s="85">
        <v>0</v>
      </c>
      <c r="BK68" s="85">
        <v>0</v>
      </c>
      <c r="BL68" s="85">
        <v>0</v>
      </c>
      <c r="BM68" s="85">
        <v>0</v>
      </c>
      <c r="BN68" s="85">
        <v>0</v>
      </c>
      <c r="BO68" s="85">
        <v>0</v>
      </c>
      <c r="BP68" s="85">
        <v>0</v>
      </c>
    </row>
    <row r="69" spans="1:104" ht="20.45" customHeight="1">
      <c r="B69" s="384" t="s">
        <v>383</v>
      </c>
      <c r="C69" s="436">
        <v>540324.43094420992</v>
      </c>
      <c r="D69" s="437">
        <v>131616.37863247</v>
      </c>
      <c r="E69" s="437">
        <v>172173.64727300001</v>
      </c>
      <c r="F69" s="437">
        <v>62566.936557919995</v>
      </c>
      <c r="G69" s="438">
        <v>0</v>
      </c>
      <c r="H69" s="437">
        <v>32856.116854</v>
      </c>
      <c r="I69" s="437">
        <v>449.32494300000002</v>
      </c>
      <c r="J69" s="437">
        <v>0</v>
      </c>
      <c r="K69" s="437">
        <v>7335.0584962200001</v>
      </c>
      <c r="L69" s="438">
        <v>0</v>
      </c>
      <c r="M69" s="437">
        <v>0</v>
      </c>
      <c r="N69" s="437">
        <v>47319.430779000002</v>
      </c>
      <c r="O69" s="437">
        <v>0</v>
      </c>
      <c r="P69" s="437">
        <v>19483.984880599997</v>
      </c>
      <c r="Q69" s="438">
        <v>17125.616318</v>
      </c>
      <c r="R69" s="437">
        <v>12304.718768999999</v>
      </c>
      <c r="S69" s="437">
        <v>0.49912800000000002</v>
      </c>
      <c r="T69" s="437">
        <v>1409.5489090000001</v>
      </c>
      <c r="U69" s="437">
        <v>0</v>
      </c>
      <c r="V69" s="438">
        <v>0</v>
      </c>
      <c r="W69" s="437">
        <v>3852.2562370000001</v>
      </c>
      <c r="X69" s="437">
        <v>0</v>
      </c>
      <c r="Y69" s="437">
        <v>0</v>
      </c>
      <c r="Z69" s="437">
        <v>29634.657508</v>
      </c>
      <c r="AA69" s="438">
        <v>0</v>
      </c>
      <c r="AB69" s="437">
        <v>0</v>
      </c>
      <c r="AC69" s="437">
        <v>0</v>
      </c>
      <c r="AD69" s="437">
        <v>0</v>
      </c>
      <c r="AE69" s="437">
        <v>0</v>
      </c>
      <c r="AF69" s="438">
        <v>1422.4006300000001</v>
      </c>
      <c r="AG69" s="437">
        <v>0</v>
      </c>
      <c r="AH69" s="437">
        <v>0</v>
      </c>
      <c r="AI69" s="437">
        <v>773.85502899999994</v>
      </c>
      <c r="AJ69" s="437">
        <v>0</v>
      </c>
      <c r="AK69" s="438">
        <v>0</v>
      </c>
      <c r="AL69" s="437">
        <v>0</v>
      </c>
      <c r="AM69" s="437">
        <v>0</v>
      </c>
      <c r="AN69" s="437">
        <v>0</v>
      </c>
      <c r="AO69" s="437">
        <v>0</v>
      </c>
      <c r="AP69" s="438">
        <v>0</v>
      </c>
      <c r="AQ69" s="437">
        <v>0</v>
      </c>
      <c r="AR69" s="437">
        <v>0</v>
      </c>
      <c r="AS69" s="437">
        <v>0</v>
      </c>
      <c r="AT69" s="437">
        <v>0</v>
      </c>
      <c r="AU69" s="438">
        <v>0</v>
      </c>
      <c r="AV69" s="437">
        <v>0</v>
      </c>
      <c r="AW69" s="437">
        <v>0</v>
      </c>
      <c r="AX69" s="437">
        <v>0</v>
      </c>
      <c r="AY69" s="437">
        <v>0</v>
      </c>
      <c r="AZ69" s="438">
        <v>0</v>
      </c>
      <c r="BA69" s="437">
        <v>0</v>
      </c>
      <c r="BB69" s="437">
        <v>0</v>
      </c>
      <c r="BC69" s="438">
        <v>0</v>
      </c>
      <c r="BE69" s="85">
        <v>0</v>
      </c>
      <c r="BF69" s="85">
        <v>0</v>
      </c>
      <c r="BG69" s="85">
        <v>0</v>
      </c>
      <c r="BH69" s="85">
        <v>0</v>
      </c>
      <c r="BI69" s="85">
        <v>0</v>
      </c>
      <c r="BJ69" s="85">
        <v>0</v>
      </c>
      <c r="BK69" s="85">
        <v>0</v>
      </c>
      <c r="BL69" s="85">
        <v>0</v>
      </c>
      <c r="BM69" s="85">
        <v>0</v>
      </c>
      <c r="BN69" s="85">
        <v>0</v>
      </c>
      <c r="BO69" s="85">
        <v>0</v>
      </c>
      <c r="BP69" s="85">
        <v>0</v>
      </c>
    </row>
    <row r="70" spans="1:104" ht="20.45" customHeight="1">
      <c r="B70" s="384" t="s">
        <v>343</v>
      </c>
      <c r="C70" s="436">
        <v>582431.06539652008</v>
      </c>
      <c r="D70" s="437">
        <v>257679.09188470998</v>
      </c>
      <c r="E70" s="437">
        <v>61669.799331000002</v>
      </c>
      <c r="F70" s="437">
        <v>10273.74483023</v>
      </c>
      <c r="G70" s="438">
        <v>4222.9195124200005</v>
      </c>
      <c r="H70" s="437">
        <v>18616.742961</v>
      </c>
      <c r="I70" s="437">
        <v>68661.037343999997</v>
      </c>
      <c r="J70" s="437">
        <v>14118.679872999999</v>
      </c>
      <c r="K70" s="437">
        <v>50311.8350298</v>
      </c>
      <c r="L70" s="438">
        <v>186.77928388999999</v>
      </c>
      <c r="M70" s="437">
        <v>561.95737222000002</v>
      </c>
      <c r="N70" s="437">
        <v>227.374809</v>
      </c>
      <c r="O70" s="437">
        <v>503.40685925999998</v>
      </c>
      <c r="P70" s="437">
        <v>6850.8202783999996</v>
      </c>
      <c r="Q70" s="438">
        <v>820.93325200000004</v>
      </c>
      <c r="R70" s="437">
        <v>35006.796127000001</v>
      </c>
      <c r="S70" s="437">
        <v>8420.6886360000008</v>
      </c>
      <c r="T70" s="437">
        <v>716.63625000000002</v>
      </c>
      <c r="U70" s="437">
        <v>904.12064836000002</v>
      </c>
      <c r="V70" s="438">
        <v>4.7713150000000004</v>
      </c>
      <c r="W70" s="437">
        <v>5142.4581509999998</v>
      </c>
      <c r="X70" s="437">
        <v>2038.25514</v>
      </c>
      <c r="Y70" s="437">
        <v>51.684831000000003</v>
      </c>
      <c r="Z70" s="437">
        <v>30346.260260999999</v>
      </c>
      <c r="AA70" s="438">
        <v>0</v>
      </c>
      <c r="AB70" s="437">
        <v>0</v>
      </c>
      <c r="AC70" s="437">
        <v>1.140074</v>
      </c>
      <c r="AD70" s="437">
        <v>27.111457999999999</v>
      </c>
      <c r="AE70" s="437">
        <v>0</v>
      </c>
      <c r="AF70" s="438">
        <v>343.96868999999998</v>
      </c>
      <c r="AG70" s="437">
        <v>1673.475725</v>
      </c>
      <c r="AH70" s="437">
        <v>10.734870000000001</v>
      </c>
      <c r="AI70" s="437">
        <v>3020.8672329999999</v>
      </c>
      <c r="AJ70" s="437">
        <v>0</v>
      </c>
      <c r="AK70" s="438">
        <v>0</v>
      </c>
      <c r="AL70" s="437">
        <v>0</v>
      </c>
      <c r="AM70" s="437">
        <v>2.1576246700000001</v>
      </c>
      <c r="AN70" s="437">
        <v>11.859711000000001</v>
      </c>
      <c r="AO70" s="437">
        <v>0</v>
      </c>
      <c r="AP70" s="438">
        <v>2.9560305599999999</v>
      </c>
      <c r="AQ70" s="437">
        <v>0</v>
      </c>
      <c r="AR70" s="437">
        <v>0</v>
      </c>
      <c r="AS70" s="437">
        <v>0</v>
      </c>
      <c r="AT70" s="437">
        <v>0</v>
      </c>
      <c r="AU70" s="438">
        <v>0</v>
      </c>
      <c r="AV70" s="437">
        <v>0</v>
      </c>
      <c r="AW70" s="437">
        <v>0</v>
      </c>
      <c r="AX70" s="437">
        <v>0</v>
      </c>
      <c r="AY70" s="437">
        <v>0</v>
      </c>
      <c r="AZ70" s="438">
        <v>0</v>
      </c>
      <c r="BA70" s="437">
        <v>0</v>
      </c>
      <c r="BB70" s="437">
        <v>0</v>
      </c>
      <c r="BC70" s="438">
        <v>0</v>
      </c>
      <c r="BE70" s="85">
        <v>0</v>
      </c>
      <c r="BF70" s="85">
        <v>0</v>
      </c>
      <c r="BG70" s="85">
        <v>0</v>
      </c>
      <c r="BH70" s="85">
        <v>0</v>
      </c>
      <c r="BI70" s="85">
        <v>0</v>
      </c>
      <c r="BJ70" s="85">
        <v>0</v>
      </c>
      <c r="BK70" s="85">
        <v>0</v>
      </c>
      <c r="BL70" s="85">
        <v>0</v>
      </c>
      <c r="BM70" s="85">
        <v>0</v>
      </c>
      <c r="BN70" s="85">
        <v>0</v>
      </c>
      <c r="BO70" s="85">
        <v>0</v>
      </c>
      <c r="BP70" s="85">
        <v>0</v>
      </c>
    </row>
    <row r="71" spans="1:104" ht="20.45" customHeight="1">
      <c r="B71" s="385" t="s">
        <v>344</v>
      </c>
      <c r="C71" s="436">
        <v>542642.68955029</v>
      </c>
      <c r="D71" s="437">
        <v>250733.16881542999</v>
      </c>
      <c r="E71" s="437">
        <v>54511.386912000002</v>
      </c>
      <c r="F71" s="437">
        <v>10233.83900396</v>
      </c>
      <c r="G71" s="438">
        <v>4222.5395504299995</v>
      </c>
      <c r="H71" s="437">
        <v>18613.717617999999</v>
      </c>
      <c r="I71" s="437">
        <v>54261.021188999999</v>
      </c>
      <c r="J71" s="437">
        <v>6851.4147700000003</v>
      </c>
      <c r="K71" s="437">
        <v>50095.278059510005</v>
      </c>
      <c r="L71" s="438">
        <v>186.77928388999999</v>
      </c>
      <c r="M71" s="437">
        <v>311.65765299999998</v>
      </c>
      <c r="N71" s="437">
        <v>19.088339000000001</v>
      </c>
      <c r="O71" s="437">
        <v>487.36551380000003</v>
      </c>
      <c r="P71" s="437">
        <v>6850.8202783999996</v>
      </c>
      <c r="Q71" s="438">
        <v>820.93325200000004</v>
      </c>
      <c r="R71" s="437">
        <v>35006.796127000001</v>
      </c>
      <c r="S71" s="437">
        <v>6184.9283660000001</v>
      </c>
      <c r="T71" s="437">
        <v>716.63625000000002</v>
      </c>
      <c r="U71" s="437">
        <v>21.256035199999999</v>
      </c>
      <c r="V71" s="438">
        <v>4.7713150000000004</v>
      </c>
      <c r="W71" s="437">
        <v>5142.4581509999998</v>
      </c>
      <c r="X71" s="437">
        <v>2038.25514</v>
      </c>
      <c r="Y71" s="437">
        <v>2.921767</v>
      </c>
      <c r="Z71" s="437">
        <v>30346.260260999999</v>
      </c>
      <c r="AA71" s="438">
        <v>0</v>
      </c>
      <c r="AB71" s="437">
        <v>0</v>
      </c>
      <c r="AC71" s="437">
        <v>1.140074</v>
      </c>
      <c r="AD71" s="437">
        <v>27.111457999999999</v>
      </c>
      <c r="AE71" s="437">
        <v>0</v>
      </c>
      <c r="AF71" s="438">
        <v>242.784074</v>
      </c>
      <c r="AG71" s="437">
        <v>1673.475725</v>
      </c>
      <c r="AH71" s="437">
        <v>0</v>
      </c>
      <c r="AI71" s="437">
        <v>3020.8672329999999</v>
      </c>
      <c r="AJ71" s="437">
        <v>0</v>
      </c>
      <c r="AK71" s="438">
        <v>0</v>
      </c>
      <c r="AL71" s="437">
        <v>0</v>
      </c>
      <c r="AM71" s="437">
        <v>2.1576246700000001</v>
      </c>
      <c r="AN71" s="437">
        <v>11.859711000000001</v>
      </c>
      <c r="AO71" s="437">
        <v>0</v>
      </c>
      <c r="AP71" s="438">
        <v>0</v>
      </c>
      <c r="AQ71" s="437">
        <v>0</v>
      </c>
      <c r="AR71" s="437">
        <v>0</v>
      </c>
      <c r="AS71" s="437">
        <v>0</v>
      </c>
      <c r="AT71" s="437">
        <v>0</v>
      </c>
      <c r="AU71" s="438">
        <v>0</v>
      </c>
      <c r="AV71" s="437">
        <v>0</v>
      </c>
      <c r="AW71" s="437">
        <v>0</v>
      </c>
      <c r="AX71" s="437">
        <v>0</v>
      </c>
      <c r="AY71" s="437">
        <v>0</v>
      </c>
      <c r="AZ71" s="438">
        <v>0</v>
      </c>
      <c r="BA71" s="437">
        <v>0</v>
      </c>
      <c r="BB71" s="437">
        <v>0</v>
      </c>
      <c r="BC71" s="438">
        <v>0</v>
      </c>
      <c r="BE71" s="85">
        <v>0</v>
      </c>
      <c r="BF71" s="85">
        <v>0</v>
      </c>
      <c r="BG71" s="85">
        <v>0</v>
      </c>
      <c r="BH71" s="85">
        <v>0</v>
      </c>
      <c r="BI71" s="85">
        <v>0</v>
      </c>
      <c r="BJ71" s="85">
        <v>0</v>
      </c>
      <c r="BK71" s="85">
        <v>0</v>
      </c>
      <c r="BL71" s="85">
        <v>0</v>
      </c>
      <c r="BM71" s="85">
        <v>0</v>
      </c>
      <c r="BN71" s="85">
        <v>0</v>
      </c>
      <c r="BO71" s="85">
        <v>0</v>
      </c>
      <c r="BP71" s="85">
        <v>0</v>
      </c>
    </row>
    <row r="72" spans="1:104" ht="20.45" customHeight="1">
      <c r="B72" s="385" t="s">
        <v>384</v>
      </c>
      <c r="C72" s="436">
        <v>39788.375846230003</v>
      </c>
      <c r="D72" s="437">
        <v>6945.9230692800002</v>
      </c>
      <c r="E72" s="437">
        <v>7158.4124190000002</v>
      </c>
      <c r="F72" s="437">
        <v>39.905826270000006</v>
      </c>
      <c r="G72" s="438">
        <v>0.37996198999999997</v>
      </c>
      <c r="H72" s="437">
        <v>3.0253429999999999</v>
      </c>
      <c r="I72" s="437">
        <v>14400.016154999999</v>
      </c>
      <c r="J72" s="437">
        <v>7267.2651029999997</v>
      </c>
      <c r="K72" s="437">
        <v>216.55697028999998</v>
      </c>
      <c r="L72" s="438">
        <v>0</v>
      </c>
      <c r="M72" s="437">
        <v>250.29971921999999</v>
      </c>
      <c r="N72" s="437">
        <v>208.28647000000001</v>
      </c>
      <c r="O72" s="437">
        <v>16.041345460000002</v>
      </c>
      <c r="P72" s="437">
        <v>0</v>
      </c>
      <c r="Q72" s="438">
        <v>0</v>
      </c>
      <c r="R72" s="437">
        <v>0</v>
      </c>
      <c r="S72" s="437">
        <v>2235.7602700000002</v>
      </c>
      <c r="T72" s="437">
        <v>0</v>
      </c>
      <c r="U72" s="437">
        <v>882.86461315999998</v>
      </c>
      <c r="V72" s="438">
        <v>0</v>
      </c>
      <c r="W72" s="437">
        <v>0</v>
      </c>
      <c r="X72" s="437">
        <v>0</v>
      </c>
      <c r="Y72" s="437">
        <v>48.763064</v>
      </c>
      <c r="Z72" s="437">
        <v>0</v>
      </c>
      <c r="AA72" s="438">
        <v>0</v>
      </c>
      <c r="AB72" s="437">
        <v>0</v>
      </c>
      <c r="AC72" s="437">
        <v>0</v>
      </c>
      <c r="AD72" s="437">
        <v>0</v>
      </c>
      <c r="AE72" s="437">
        <v>0</v>
      </c>
      <c r="AF72" s="438">
        <v>101.18461600000001</v>
      </c>
      <c r="AG72" s="437">
        <v>0</v>
      </c>
      <c r="AH72" s="437">
        <v>10.734870000000001</v>
      </c>
      <c r="AI72" s="437">
        <v>0</v>
      </c>
      <c r="AJ72" s="437">
        <v>0</v>
      </c>
      <c r="AK72" s="438">
        <v>0</v>
      </c>
      <c r="AL72" s="437">
        <v>0</v>
      </c>
      <c r="AM72" s="437">
        <v>0</v>
      </c>
      <c r="AN72" s="437">
        <v>0</v>
      </c>
      <c r="AO72" s="437">
        <v>0</v>
      </c>
      <c r="AP72" s="438">
        <v>2.9560305599999999</v>
      </c>
      <c r="AQ72" s="437">
        <v>0</v>
      </c>
      <c r="AR72" s="437">
        <v>0</v>
      </c>
      <c r="AS72" s="437">
        <v>0</v>
      </c>
      <c r="AT72" s="437">
        <v>0</v>
      </c>
      <c r="AU72" s="438">
        <v>0</v>
      </c>
      <c r="AV72" s="437">
        <v>0</v>
      </c>
      <c r="AW72" s="437">
        <v>0</v>
      </c>
      <c r="AX72" s="437">
        <v>0</v>
      </c>
      <c r="AY72" s="437">
        <v>0</v>
      </c>
      <c r="AZ72" s="438">
        <v>0</v>
      </c>
      <c r="BA72" s="437">
        <v>0</v>
      </c>
      <c r="BB72" s="437">
        <v>0</v>
      </c>
      <c r="BC72" s="438">
        <v>0</v>
      </c>
      <c r="BE72" s="85">
        <v>0</v>
      </c>
      <c r="BF72" s="85">
        <v>0</v>
      </c>
      <c r="BG72" s="85">
        <v>0</v>
      </c>
      <c r="BH72" s="85">
        <v>0</v>
      </c>
      <c r="BI72" s="85">
        <v>0</v>
      </c>
      <c r="BJ72" s="85">
        <v>0</v>
      </c>
      <c r="BK72" s="85">
        <v>0</v>
      </c>
      <c r="BL72" s="85">
        <v>0</v>
      </c>
      <c r="BM72" s="85">
        <v>0</v>
      </c>
      <c r="BN72" s="85">
        <v>0</v>
      </c>
      <c r="BO72" s="85">
        <v>0</v>
      </c>
      <c r="BP72" s="85">
        <v>0</v>
      </c>
    </row>
    <row r="73" spans="1:104" ht="20.45" customHeight="1">
      <c r="B73" s="384" t="s">
        <v>385</v>
      </c>
      <c r="C73" s="436">
        <v>64.490598340000005</v>
      </c>
      <c r="D73" s="437">
        <v>68.463319639999995</v>
      </c>
      <c r="E73" s="437">
        <v>0</v>
      </c>
      <c r="F73" s="437">
        <v>0</v>
      </c>
      <c r="G73" s="438">
        <v>0</v>
      </c>
      <c r="H73" s="437">
        <v>0</v>
      </c>
      <c r="I73" s="437">
        <v>0</v>
      </c>
      <c r="J73" s="437">
        <v>0</v>
      </c>
      <c r="K73" s="437">
        <v>0</v>
      </c>
      <c r="L73" s="438">
        <v>0</v>
      </c>
      <c r="M73" s="437">
        <v>0</v>
      </c>
      <c r="N73" s="437">
        <v>0</v>
      </c>
      <c r="O73" s="437">
        <v>0</v>
      </c>
      <c r="P73" s="437">
        <v>2.1471587000000003</v>
      </c>
      <c r="Q73" s="438">
        <v>0</v>
      </c>
      <c r="R73" s="437">
        <v>0</v>
      </c>
      <c r="S73" s="437">
        <v>0</v>
      </c>
      <c r="T73" s="437">
        <v>0</v>
      </c>
      <c r="U73" s="437">
        <v>0</v>
      </c>
      <c r="V73" s="438">
        <v>0</v>
      </c>
      <c r="W73" s="437">
        <v>0</v>
      </c>
      <c r="X73" s="437">
        <v>0</v>
      </c>
      <c r="Y73" s="437">
        <v>0</v>
      </c>
      <c r="Z73" s="437">
        <v>0</v>
      </c>
      <c r="AA73" s="438">
        <v>0</v>
      </c>
      <c r="AB73" s="437">
        <v>0</v>
      </c>
      <c r="AC73" s="437">
        <v>0</v>
      </c>
      <c r="AD73" s="437">
        <v>0</v>
      </c>
      <c r="AE73" s="437">
        <v>0</v>
      </c>
      <c r="AF73" s="438">
        <v>-6.1198800000000002</v>
      </c>
      <c r="AG73" s="437">
        <v>0</v>
      </c>
      <c r="AH73" s="437">
        <v>0</v>
      </c>
      <c r="AI73" s="437">
        <v>0</v>
      </c>
      <c r="AJ73" s="437">
        <v>0</v>
      </c>
      <c r="AK73" s="438">
        <v>0</v>
      </c>
      <c r="AL73" s="437">
        <v>0</v>
      </c>
      <c r="AM73" s="437">
        <v>0</v>
      </c>
      <c r="AN73" s="437">
        <v>0</v>
      </c>
      <c r="AO73" s="437">
        <v>0</v>
      </c>
      <c r="AP73" s="438">
        <v>0</v>
      </c>
      <c r="AQ73" s="437">
        <v>0</v>
      </c>
      <c r="AR73" s="437">
        <v>0</v>
      </c>
      <c r="AS73" s="437">
        <v>0</v>
      </c>
      <c r="AT73" s="437">
        <v>0</v>
      </c>
      <c r="AU73" s="438">
        <v>0</v>
      </c>
      <c r="AV73" s="437">
        <v>0</v>
      </c>
      <c r="AW73" s="437">
        <v>0</v>
      </c>
      <c r="AX73" s="437">
        <v>0</v>
      </c>
      <c r="AY73" s="437">
        <v>0</v>
      </c>
      <c r="AZ73" s="438">
        <v>0</v>
      </c>
      <c r="BA73" s="437">
        <v>0</v>
      </c>
      <c r="BB73" s="437">
        <v>0</v>
      </c>
      <c r="BC73" s="438">
        <v>0</v>
      </c>
      <c r="BE73" s="85">
        <v>0</v>
      </c>
      <c r="BF73" s="85">
        <v>0</v>
      </c>
      <c r="BG73" s="85">
        <v>0</v>
      </c>
      <c r="BH73" s="85">
        <v>0</v>
      </c>
      <c r="BI73" s="85">
        <v>0</v>
      </c>
      <c r="BJ73" s="85">
        <v>0</v>
      </c>
      <c r="BK73" s="85">
        <v>0</v>
      </c>
      <c r="BL73" s="85">
        <v>0</v>
      </c>
      <c r="BM73" s="85">
        <v>0</v>
      </c>
      <c r="BN73" s="85">
        <v>0</v>
      </c>
      <c r="BO73" s="85">
        <v>0</v>
      </c>
      <c r="BP73" s="85">
        <v>0</v>
      </c>
    </row>
    <row r="74" spans="1:104" ht="20.45" customHeight="1">
      <c r="B74" s="384" t="s">
        <v>386</v>
      </c>
      <c r="C74" s="436">
        <v>0</v>
      </c>
      <c r="D74" s="437">
        <v>0</v>
      </c>
      <c r="E74" s="437">
        <v>0</v>
      </c>
      <c r="F74" s="437">
        <v>0</v>
      </c>
      <c r="G74" s="438">
        <v>0</v>
      </c>
      <c r="H74" s="437">
        <v>0</v>
      </c>
      <c r="I74" s="437">
        <v>0</v>
      </c>
      <c r="J74" s="437">
        <v>0</v>
      </c>
      <c r="K74" s="437">
        <v>0</v>
      </c>
      <c r="L74" s="438">
        <v>0</v>
      </c>
      <c r="M74" s="437">
        <v>0</v>
      </c>
      <c r="N74" s="437">
        <v>0</v>
      </c>
      <c r="O74" s="437">
        <v>0</v>
      </c>
      <c r="P74" s="437">
        <v>0</v>
      </c>
      <c r="Q74" s="438">
        <v>0</v>
      </c>
      <c r="R74" s="437">
        <v>0</v>
      </c>
      <c r="S74" s="437">
        <v>0</v>
      </c>
      <c r="T74" s="437">
        <v>0</v>
      </c>
      <c r="U74" s="437">
        <v>0</v>
      </c>
      <c r="V74" s="438">
        <v>0</v>
      </c>
      <c r="W74" s="437">
        <v>0</v>
      </c>
      <c r="X74" s="437">
        <v>0</v>
      </c>
      <c r="Y74" s="437">
        <v>0</v>
      </c>
      <c r="Z74" s="437">
        <v>0</v>
      </c>
      <c r="AA74" s="438">
        <v>0</v>
      </c>
      <c r="AB74" s="437">
        <v>0</v>
      </c>
      <c r="AC74" s="437">
        <v>0</v>
      </c>
      <c r="AD74" s="437">
        <v>0</v>
      </c>
      <c r="AE74" s="437">
        <v>0</v>
      </c>
      <c r="AF74" s="438">
        <v>0</v>
      </c>
      <c r="AG74" s="437">
        <v>0</v>
      </c>
      <c r="AH74" s="437">
        <v>0</v>
      </c>
      <c r="AI74" s="437">
        <v>0</v>
      </c>
      <c r="AJ74" s="437">
        <v>0</v>
      </c>
      <c r="AK74" s="438">
        <v>0</v>
      </c>
      <c r="AL74" s="437">
        <v>0</v>
      </c>
      <c r="AM74" s="437">
        <v>0</v>
      </c>
      <c r="AN74" s="437">
        <v>0</v>
      </c>
      <c r="AO74" s="437">
        <v>0</v>
      </c>
      <c r="AP74" s="438">
        <v>0</v>
      </c>
      <c r="AQ74" s="437">
        <v>0</v>
      </c>
      <c r="AR74" s="437">
        <v>0</v>
      </c>
      <c r="AS74" s="437">
        <v>0</v>
      </c>
      <c r="AT74" s="437">
        <v>0</v>
      </c>
      <c r="AU74" s="438">
        <v>0</v>
      </c>
      <c r="AV74" s="437">
        <v>0</v>
      </c>
      <c r="AW74" s="437">
        <v>0</v>
      </c>
      <c r="AX74" s="437">
        <v>0</v>
      </c>
      <c r="AY74" s="437">
        <v>0</v>
      </c>
      <c r="AZ74" s="438">
        <v>0</v>
      </c>
      <c r="BA74" s="437">
        <v>0</v>
      </c>
      <c r="BB74" s="437">
        <v>0</v>
      </c>
      <c r="BC74" s="438">
        <v>0</v>
      </c>
      <c r="BE74" s="85">
        <v>0</v>
      </c>
      <c r="BF74" s="85">
        <v>0</v>
      </c>
      <c r="BG74" s="85">
        <v>0</v>
      </c>
      <c r="BH74" s="85">
        <v>0</v>
      </c>
      <c r="BI74" s="85">
        <v>0</v>
      </c>
      <c r="BJ74" s="85">
        <v>0</v>
      </c>
      <c r="BK74" s="85">
        <v>0</v>
      </c>
      <c r="BL74" s="85">
        <v>0</v>
      </c>
      <c r="BM74" s="85">
        <v>0</v>
      </c>
      <c r="BN74" s="85">
        <v>0</v>
      </c>
      <c r="BO74" s="85">
        <v>0</v>
      </c>
      <c r="BP74" s="85">
        <v>0</v>
      </c>
    </row>
    <row r="75" spans="1:104" ht="20.45" customHeight="1">
      <c r="B75" s="384" t="s">
        <v>387</v>
      </c>
      <c r="C75" s="436">
        <v>48031.909374730007</v>
      </c>
      <c r="D75" s="437">
        <v>5426.4162630299998</v>
      </c>
      <c r="E75" s="437">
        <v>6780.754825</v>
      </c>
      <c r="F75" s="437">
        <v>4476.7611780699999</v>
      </c>
      <c r="G75" s="438">
        <v>7675.4608636400008</v>
      </c>
      <c r="H75" s="437">
        <v>2749.369408</v>
      </c>
      <c r="I75" s="437">
        <v>1355.660478</v>
      </c>
      <c r="J75" s="437">
        <v>666.455558</v>
      </c>
      <c r="K75" s="437">
        <v>898.36806883000008</v>
      </c>
      <c r="L75" s="438">
        <v>2799.81167835</v>
      </c>
      <c r="M75" s="437">
        <v>4698.7162437200004</v>
      </c>
      <c r="N75" s="437">
        <v>1508.9756319999999</v>
      </c>
      <c r="O75" s="437">
        <v>3072.7179097199996</v>
      </c>
      <c r="P75" s="437">
        <v>492.89233139999999</v>
      </c>
      <c r="Q75" s="438">
        <v>268.420117</v>
      </c>
      <c r="R75" s="437">
        <v>249.913253</v>
      </c>
      <c r="S75" s="437">
        <v>482.22655200000003</v>
      </c>
      <c r="T75" s="437">
        <v>155.200852</v>
      </c>
      <c r="U75" s="437">
        <v>752.36430361999999</v>
      </c>
      <c r="V75" s="438">
        <v>454.41738199999998</v>
      </c>
      <c r="W75" s="437">
        <v>263.24831699999999</v>
      </c>
      <c r="X75" s="437">
        <v>121.32765499999999</v>
      </c>
      <c r="Y75" s="437">
        <v>104.1202</v>
      </c>
      <c r="Z75" s="437">
        <v>19.753125000000001</v>
      </c>
      <c r="AA75" s="438">
        <v>919.68418499999996</v>
      </c>
      <c r="AB75" s="437">
        <v>9.6440350000000006</v>
      </c>
      <c r="AC75" s="437">
        <v>0</v>
      </c>
      <c r="AD75" s="437">
        <v>281.80201299999999</v>
      </c>
      <c r="AE75" s="437">
        <v>0</v>
      </c>
      <c r="AF75" s="438">
        <v>228.183492</v>
      </c>
      <c r="AG75" s="437">
        <v>146.34692100000001</v>
      </c>
      <c r="AH75" s="437">
        <v>59.386527999999998</v>
      </c>
      <c r="AI75" s="437">
        <v>22.897563999999999</v>
      </c>
      <c r="AJ75" s="437">
        <v>501.837017</v>
      </c>
      <c r="AK75" s="438">
        <v>21.803253999999999</v>
      </c>
      <c r="AL75" s="437">
        <v>94.312033999999997</v>
      </c>
      <c r="AM75" s="437">
        <v>78.778753340000009</v>
      </c>
      <c r="AN75" s="437">
        <v>42.884610000000002</v>
      </c>
      <c r="AO75" s="437">
        <v>0</v>
      </c>
      <c r="AP75" s="438">
        <v>10.149653539999999</v>
      </c>
      <c r="AQ75" s="437">
        <v>0</v>
      </c>
      <c r="AR75" s="437">
        <v>10.246205</v>
      </c>
      <c r="AS75" s="437">
        <v>11.890040470000001</v>
      </c>
      <c r="AT75" s="437">
        <v>89.178573999999998</v>
      </c>
      <c r="AU75" s="438">
        <v>0.65035200000000004</v>
      </c>
      <c r="AV75" s="437">
        <v>12.750265000000001</v>
      </c>
      <c r="AW75" s="437">
        <v>0</v>
      </c>
      <c r="AX75" s="437">
        <v>0</v>
      </c>
      <c r="AY75" s="437">
        <v>5.7875629999999996</v>
      </c>
      <c r="AZ75" s="438">
        <v>0</v>
      </c>
      <c r="BA75" s="437">
        <v>0</v>
      </c>
      <c r="BB75" s="437">
        <v>0</v>
      </c>
      <c r="BC75" s="438">
        <v>10.344120999999999</v>
      </c>
      <c r="BE75" s="85">
        <v>0</v>
      </c>
      <c r="BF75" s="85">
        <v>0</v>
      </c>
      <c r="BG75" s="85">
        <v>0</v>
      </c>
      <c r="BH75" s="85">
        <v>0</v>
      </c>
      <c r="BI75" s="85">
        <v>0</v>
      </c>
      <c r="BJ75" s="85">
        <v>0</v>
      </c>
      <c r="BK75" s="85">
        <v>0</v>
      </c>
      <c r="BL75" s="85">
        <v>0</v>
      </c>
      <c r="BM75" s="85">
        <v>0</v>
      </c>
      <c r="BN75" s="85">
        <v>0</v>
      </c>
      <c r="BO75" s="85">
        <v>0</v>
      </c>
      <c r="BP75" s="85">
        <v>0</v>
      </c>
    </row>
    <row r="76" spans="1:104" ht="20.45" customHeight="1">
      <c r="B76" s="384" t="s">
        <v>388</v>
      </c>
      <c r="C76" s="436">
        <v>806797.24934214994</v>
      </c>
      <c r="D76" s="437">
        <v>159129.46737010998</v>
      </c>
      <c r="E76" s="437">
        <v>154708.53687499999</v>
      </c>
      <c r="F76" s="437">
        <v>68335.191228059994</v>
      </c>
      <c r="G76" s="438">
        <v>64762.315951239994</v>
      </c>
      <c r="H76" s="437">
        <v>55036.374425000002</v>
      </c>
      <c r="I76" s="437">
        <v>27921.245351000001</v>
      </c>
      <c r="J76" s="437">
        <v>19113.934904000002</v>
      </c>
      <c r="K76" s="437">
        <v>24419.81257179</v>
      </c>
      <c r="L76" s="438">
        <v>4660.1569502600005</v>
      </c>
      <c r="M76" s="437">
        <v>13529.355058309999</v>
      </c>
      <c r="N76" s="437">
        <v>3027.7129610000002</v>
      </c>
      <c r="O76" s="437">
        <v>7545.7615447200005</v>
      </c>
      <c r="P76" s="437">
        <v>44473.416473110003</v>
      </c>
      <c r="Q76" s="438">
        <v>9374.1520529999998</v>
      </c>
      <c r="R76" s="437">
        <v>22374.386342999998</v>
      </c>
      <c r="S76" s="437">
        <v>3558.1176359999999</v>
      </c>
      <c r="T76" s="437">
        <v>5959.6318680000004</v>
      </c>
      <c r="U76" s="437">
        <v>7248.1597720600003</v>
      </c>
      <c r="V76" s="438">
        <v>3798.3669650000002</v>
      </c>
      <c r="W76" s="437">
        <v>26382.575207000002</v>
      </c>
      <c r="X76" s="437">
        <v>469.424623</v>
      </c>
      <c r="Y76" s="437">
        <v>3364.4810520000001</v>
      </c>
      <c r="Z76" s="437">
        <v>29490.256841029997</v>
      </c>
      <c r="AA76" s="438">
        <v>3611.7693859999999</v>
      </c>
      <c r="AB76" s="437">
        <v>1010.480952</v>
      </c>
      <c r="AC76" s="437">
        <v>19.327503</v>
      </c>
      <c r="AD76" s="437">
        <v>4618.3130309999997</v>
      </c>
      <c r="AE76" s="437">
        <v>2087.1237756</v>
      </c>
      <c r="AF76" s="438">
        <v>4656.8235379999996</v>
      </c>
      <c r="AG76" s="437">
        <v>1804.6486990000001</v>
      </c>
      <c r="AH76" s="437">
        <v>10720.284416</v>
      </c>
      <c r="AI76" s="437">
        <v>7552.6224229999998</v>
      </c>
      <c r="AJ76" s="437">
        <v>779.33505000000002</v>
      </c>
      <c r="AK76" s="438">
        <v>312.58459599999998</v>
      </c>
      <c r="AL76" s="437">
        <v>168.89737009999999</v>
      </c>
      <c r="AM76" s="437">
        <v>124.23484778</v>
      </c>
      <c r="AN76" s="437">
        <v>405.24425600000001</v>
      </c>
      <c r="AO76" s="437">
        <v>7022.9445539999997</v>
      </c>
      <c r="AP76" s="438">
        <v>143.52961400999999</v>
      </c>
      <c r="AQ76" s="437">
        <v>482.37310000000002</v>
      </c>
      <c r="AR76" s="437">
        <v>828.53961900000002</v>
      </c>
      <c r="AS76" s="437">
        <v>10.059446099999999</v>
      </c>
      <c r="AT76" s="437">
        <v>21.048493000000001</v>
      </c>
      <c r="AU76" s="438">
        <v>215.97092499999999</v>
      </c>
      <c r="AV76" s="437">
        <v>54.639259000000003</v>
      </c>
      <c r="AW76" s="437">
        <v>73.285106949999999</v>
      </c>
      <c r="AX76" s="437">
        <v>91.267390000000006</v>
      </c>
      <c r="AY76" s="437">
        <v>429.96318948000004</v>
      </c>
      <c r="AZ76" s="438">
        <v>37.881393000000003</v>
      </c>
      <c r="BA76" s="437">
        <v>4.68030744</v>
      </c>
      <c r="BB76" s="437">
        <v>791.33105399999999</v>
      </c>
      <c r="BC76" s="438">
        <v>35.212024</v>
      </c>
      <c r="BE76" s="85">
        <v>0</v>
      </c>
      <c r="BF76" s="85">
        <v>0</v>
      </c>
      <c r="BG76" s="85">
        <v>0</v>
      </c>
      <c r="BH76" s="85">
        <v>0</v>
      </c>
      <c r="BI76" s="85">
        <v>0</v>
      </c>
      <c r="BJ76" s="85">
        <v>0</v>
      </c>
      <c r="BK76" s="85">
        <v>0</v>
      </c>
      <c r="BL76" s="85">
        <v>0</v>
      </c>
      <c r="BM76" s="85">
        <v>0</v>
      </c>
      <c r="BN76" s="85">
        <v>0</v>
      </c>
      <c r="BO76" s="85">
        <v>0</v>
      </c>
      <c r="BP76" s="85">
        <v>0</v>
      </c>
    </row>
    <row r="77" spans="1:104" ht="20.45" customHeight="1">
      <c r="B77" s="384" t="s">
        <v>389</v>
      </c>
      <c r="C77" s="436">
        <v>0</v>
      </c>
      <c r="D77" s="437">
        <v>0</v>
      </c>
      <c r="E77" s="437">
        <v>0</v>
      </c>
      <c r="F77" s="437">
        <v>0</v>
      </c>
      <c r="G77" s="438">
        <v>0</v>
      </c>
      <c r="H77" s="437">
        <v>0</v>
      </c>
      <c r="I77" s="437">
        <v>0</v>
      </c>
      <c r="J77" s="437">
        <v>0</v>
      </c>
      <c r="K77" s="437">
        <v>0</v>
      </c>
      <c r="L77" s="438">
        <v>0</v>
      </c>
      <c r="M77" s="437">
        <v>0</v>
      </c>
      <c r="N77" s="437">
        <v>0</v>
      </c>
      <c r="O77" s="437">
        <v>0</v>
      </c>
      <c r="P77" s="437">
        <v>0</v>
      </c>
      <c r="Q77" s="438">
        <v>0</v>
      </c>
      <c r="R77" s="437">
        <v>0</v>
      </c>
      <c r="S77" s="437">
        <v>0</v>
      </c>
      <c r="T77" s="437">
        <v>0</v>
      </c>
      <c r="U77" s="437">
        <v>0</v>
      </c>
      <c r="V77" s="438">
        <v>0</v>
      </c>
      <c r="W77" s="437">
        <v>0</v>
      </c>
      <c r="X77" s="437">
        <v>0</v>
      </c>
      <c r="Y77" s="437">
        <v>0</v>
      </c>
      <c r="Z77" s="437">
        <v>0</v>
      </c>
      <c r="AA77" s="438">
        <v>0</v>
      </c>
      <c r="AB77" s="437">
        <v>0</v>
      </c>
      <c r="AC77" s="437">
        <v>0</v>
      </c>
      <c r="AD77" s="437">
        <v>0</v>
      </c>
      <c r="AE77" s="437">
        <v>0</v>
      </c>
      <c r="AF77" s="438">
        <v>0</v>
      </c>
      <c r="AG77" s="437">
        <v>0</v>
      </c>
      <c r="AH77" s="437">
        <v>0</v>
      </c>
      <c r="AI77" s="437">
        <v>0</v>
      </c>
      <c r="AJ77" s="437">
        <v>0</v>
      </c>
      <c r="AK77" s="438">
        <v>0</v>
      </c>
      <c r="AL77" s="437">
        <v>0</v>
      </c>
      <c r="AM77" s="437">
        <v>0</v>
      </c>
      <c r="AN77" s="437">
        <v>0</v>
      </c>
      <c r="AO77" s="437">
        <v>0</v>
      </c>
      <c r="AP77" s="438">
        <v>0</v>
      </c>
      <c r="AQ77" s="437">
        <v>0</v>
      </c>
      <c r="AR77" s="437">
        <v>0</v>
      </c>
      <c r="AS77" s="437">
        <v>0</v>
      </c>
      <c r="AT77" s="437">
        <v>0</v>
      </c>
      <c r="AU77" s="438">
        <v>0</v>
      </c>
      <c r="AV77" s="437">
        <v>0</v>
      </c>
      <c r="AW77" s="437">
        <v>0</v>
      </c>
      <c r="AX77" s="437">
        <v>0</v>
      </c>
      <c r="AY77" s="437">
        <v>0</v>
      </c>
      <c r="AZ77" s="438">
        <v>0</v>
      </c>
      <c r="BA77" s="437">
        <v>0</v>
      </c>
      <c r="BB77" s="437">
        <v>0</v>
      </c>
      <c r="BC77" s="438">
        <v>0</v>
      </c>
      <c r="BE77" s="85">
        <v>0</v>
      </c>
      <c r="BF77" s="85">
        <v>0</v>
      </c>
      <c r="BG77" s="85">
        <v>0</v>
      </c>
      <c r="BH77" s="85">
        <v>0</v>
      </c>
      <c r="BI77" s="85">
        <v>0</v>
      </c>
      <c r="BJ77" s="85">
        <v>0</v>
      </c>
      <c r="BK77" s="85">
        <v>0</v>
      </c>
      <c r="BL77" s="85">
        <v>0</v>
      </c>
      <c r="BM77" s="85">
        <v>0</v>
      </c>
      <c r="BN77" s="85">
        <v>0</v>
      </c>
      <c r="BO77" s="85">
        <v>0</v>
      </c>
      <c r="BP77" s="85">
        <v>0</v>
      </c>
    </row>
    <row r="78" spans="1:104" ht="20.45" customHeight="1">
      <c r="B78" s="384" t="s">
        <v>390</v>
      </c>
      <c r="C78" s="436">
        <v>306805.8832120499</v>
      </c>
      <c r="D78" s="437">
        <v>81943.55454053999</v>
      </c>
      <c r="E78" s="437">
        <v>72487.893727000002</v>
      </c>
      <c r="F78" s="437">
        <v>72540.882084419994</v>
      </c>
      <c r="G78" s="438">
        <v>16000</v>
      </c>
      <c r="H78" s="437">
        <v>40876.199377999998</v>
      </c>
      <c r="I78" s="437">
        <v>12408</v>
      </c>
      <c r="J78" s="437">
        <v>0</v>
      </c>
      <c r="K78" s="437">
        <v>0</v>
      </c>
      <c r="L78" s="438">
        <v>0</v>
      </c>
      <c r="M78" s="437">
        <v>0</v>
      </c>
      <c r="N78" s="437">
        <v>3964.7521649999999</v>
      </c>
      <c r="O78" s="437">
        <v>0</v>
      </c>
      <c r="P78" s="437">
        <v>0</v>
      </c>
      <c r="Q78" s="438">
        <v>0</v>
      </c>
      <c r="R78" s="437">
        <v>0</v>
      </c>
      <c r="S78" s="437">
        <v>0</v>
      </c>
      <c r="T78" s="437">
        <v>0</v>
      </c>
      <c r="U78" s="437">
        <v>0</v>
      </c>
      <c r="V78" s="438">
        <v>2055.755474</v>
      </c>
      <c r="W78" s="437">
        <v>0</v>
      </c>
      <c r="X78" s="437">
        <v>0</v>
      </c>
      <c r="Y78" s="437">
        <v>0</v>
      </c>
      <c r="Z78" s="437">
        <v>0</v>
      </c>
      <c r="AA78" s="438">
        <v>0</v>
      </c>
      <c r="AB78" s="437">
        <v>0</v>
      </c>
      <c r="AC78" s="437">
        <v>522.20664899999997</v>
      </c>
      <c r="AD78" s="437">
        <v>0</v>
      </c>
      <c r="AE78" s="437">
        <v>1472.73428197</v>
      </c>
      <c r="AF78" s="438">
        <v>0</v>
      </c>
      <c r="AG78" s="437">
        <v>0</v>
      </c>
      <c r="AH78" s="437">
        <v>1503.565286</v>
      </c>
      <c r="AI78" s="437">
        <v>0</v>
      </c>
      <c r="AJ78" s="437">
        <v>0</v>
      </c>
      <c r="AK78" s="438">
        <v>0</v>
      </c>
      <c r="AL78" s="437">
        <v>503.77872112</v>
      </c>
      <c r="AM78" s="437">
        <v>0</v>
      </c>
      <c r="AN78" s="437">
        <v>526.56090500000005</v>
      </c>
      <c r="AO78" s="437">
        <v>0</v>
      </c>
      <c r="AP78" s="438">
        <v>0</v>
      </c>
      <c r="AQ78" s="437">
        <v>0</v>
      </c>
      <c r="AR78" s="437">
        <v>0</v>
      </c>
      <c r="AS78" s="437">
        <v>0</v>
      </c>
      <c r="AT78" s="437">
        <v>0</v>
      </c>
      <c r="AU78" s="438">
        <v>0</v>
      </c>
      <c r="AV78" s="437">
        <v>0</v>
      </c>
      <c r="AW78" s="437">
        <v>0</v>
      </c>
      <c r="AX78" s="437">
        <v>0</v>
      </c>
      <c r="AY78" s="437">
        <v>0</v>
      </c>
      <c r="AZ78" s="438">
        <v>0</v>
      </c>
      <c r="BA78" s="437">
        <v>0</v>
      </c>
      <c r="BB78" s="437">
        <v>0</v>
      </c>
      <c r="BC78" s="438">
        <v>0</v>
      </c>
      <c r="BE78" s="85">
        <v>0</v>
      </c>
      <c r="BF78" s="85">
        <v>0</v>
      </c>
      <c r="BG78" s="85">
        <v>0</v>
      </c>
      <c r="BH78" s="85">
        <v>0</v>
      </c>
      <c r="BI78" s="85">
        <v>0</v>
      </c>
      <c r="BJ78" s="85">
        <v>0</v>
      </c>
      <c r="BK78" s="85">
        <v>0</v>
      </c>
      <c r="BL78" s="85">
        <v>0</v>
      </c>
      <c r="BM78" s="85">
        <v>0</v>
      </c>
      <c r="BN78" s="85">
        <v>0</v>
      </c>
      <c r="BO78" s="85">
        <v>0</v>
      </c>
      <c r="BP78" s="85">
        <v>0</v>
      </c>
    </row>
    <row r="79" spans="1:104" ht="20.45" customHeight="1">
      <c r="B79" s="385" t="s">
        <v>391</v>
      </c>
      <c r="C79" s="436">
        <v>306805.8832120499</v>
      </c>
      <c r="D79" s="437">
        <v>81943.55454053999</v>
      </c>
      <c r="E79" s="437">
        <v>72487.893727000002</v>
      </c>
      <c r="F79" s="437">
        <v>72540.882084419994</v>
      </c>
      <c r="G79" s="438">
        <v>16000</v>
      </c>
      <c r="H79" s="437">
        <v>40876.199377999998</v>
      </c>
      <c r="I79" s="437">
        <v>12408</v>
      </c>
      <c r="J79" s="437">
        <v>0</v>
      </c>
      <c r="K79" s="437">
        <v>0</v>
      </c>
      <c r="L79" s="438">
        <v>0</v>
      </c>
      <c r="M79" s="437">
        <v>0</v>
      </c>
      <c r="N79" s="437">
        <v>3964.7521649999999</v>
      </c>
      <c r="O79" s="437">
        <v>0</v>
      </c>
      <c r="P79" s="437">
        <v>0</v>
      </c>
      <c r="Q79" s="438">
        <v>0</v>
      </c>
      <c r="R79" s="437">
        <v>0</v>
      </c>
      <c r="S79" s="437">
        <v>0</v>
      </c>
      <c r="T79" s="437">
        <v>0</v>
      </c>
      <c r="U79" s="437">
        <v>0</v>
      </c>
      <c r="V79" s="438">
        <v>2055.755474</v>
      </c>
      <c r="W79" s="437">
        <v>0</v>
      </c>
      <c r="X79" s="437">
        <v>0</v>
      </c>
      <c r="Y79" s="437">
        <v>0</v>
      </c>
      <c r="Z79" s="437">
        <v>0</v>
      </c>
      <c r="AA79" s="438">
        <v>0</v>
      </c>
      <c r="AB79" s="437">
        <v>0</v>
      </c>
      <c r="AC79" s="437">
        <v>522.20664899999997</v>
      </c>
      <c r="AD79" s="437">
        <v>0</v>
      </c>
      <c r="AE79" s="437">
        <v>1472.73428197</v>
      </c>
      <c r="AF79" s="438">
        <v>0</v>
      </c>
      <c r="AG79" s="437">
        <v>0</v>
      </c>
      <c r="AH79" s="437">
        <v>1503.565286</v>
      </c>
      <c r="AI79" s="437">
        <v>0</v>
      </c>
      <c r="AJ79" s="437">
        <v>0</v>
      </c>
      <c r="AK79" s="438">
        <v>0</v>
      </c>
      <c r="AL79" s="437">
        <v>503.77872112</v>
      </c>
      <c r="AM79" s="437">
        <v>0</v>
      </c>
      <c r="AN79" s="437">
        <v>526.56090500000005</v>
      </c>
      <c r="AO79" s="437">
        <v>0</v>
      </c>
      <c r="AP79" s="438">
        <v>0</v>
      </c>
      <c r="AQ79" s="437">
        <v>0</v>
      </c>
      <c r="AR79" s="437">
        <v>0</v>
      </c>
      <c r="AS79" s="437">
        <v>0</v>
      </c>
      <c r="AT79" s="437">
        <v>0</v>
      </c>
      <c r="AU79" s="438">
        <v>0</v>
      </c>
      <c r="AV79" s="437">
        <v>0</v>
      </c>
      <c r="AW79" s="437">
        <v>0</v>
      </c>
      <c r="AX79" s="437">
        <v>0</v>
      </c>
      <c r="AY79" s="437">
        <v>0</v>
      </c>
      <c r="AZ79" s="438">
        <v>0</v>
      </c>
      <c r="BA79" s="437">
        <v>0</v>
      </c>
      <c r="BB79" s="437">
        <v>0</v>
      </c>
      <c r="BC79" s="438">
        <v>0</v>
      </c>
      <c r="BE79" s="85">
        <v>0</v>
      </c>
      <c r="BF79" s="85">
        <v>0</v>
      </c>
      <c r="BG79" s="85">
        <v>0</v>
      </c>
      <c r="BH79" s="85">
        <v>0</v>
      </c>
      <c r="BI79" s="85">
        <v>0</v>
      </c>
      <c r="BJ79" s="85">
        <v>0</v>
      </c>
      <c r="BK79" s="85">
        <v>0</v>
      </c>
      <c r="BL79" s="85">
        <v>0</v>
      </c>
      <c r="BM79" s="85">
        <v>0</v>
      </c>
      <c r="BN79" s="85">
        <v>0</v>
      </c>
      <c r="BO79" s="85">
        <v>0</v>
      </c>
      <c r="BP79" s="85">
        <v>0</v>
      </c>
    </row>
    <row r="80" spans="1:104" s="393" customFormat="1" ht="45" customHeight="1">
      <c r="A80" s="391"/>
      <c r="B80" s="392" t="s">
        <v>392</v>
      </c>
      <c r="C80" s="436">
        <v>0</v>
      </c>
      <c r="D80" s="437">
        <v>0</v>
      </c>
      <c r="E80" s="437">
        <v>0</v>
      </c>
      <c r="F80" s="437">
        <v>0</v>
      </c>
      <c r="G80" s="438">
        <v>0</v>
      </c>
      <c r="H80" s="437">
        <v>0</v>
      </c>
      <c r="I80" s="437">
        <v>0</v>
      </c>
      <c r="J80" s="437">
        <v>0</v>
      </c>
      <c r="K80" s="437">
        <v>0</v>
      </c>
      <c r="L80" s="438">
        <v>0</v>
      </c>
      <c r="M80" s="437">
        <v>0</v>
      </c>
      <c r="N80" s="437">
        <v>0</v>
      </c>
      <c r="O80" s="437">
        <v>0</v>
      </c>
      <c r="P80" s="437">
        <v>0</v>
      </c>
      <c r="Q80" s="438">
        <v>0</v>
      </c>
      <c r="R80" s="437">
        <v>0</v>
      </c>
      <c r="S80" s="437">
        <v>0</v>
      </c>
      <c r="T80" s="437">
        <v>0</v>
      </c>
      <c r="U80" s="437">
        <v>0</v>
      </c>
      <c r="V80" s="438">
        <v>0</v>
      </c>
      <c r="W80" s="437">
        <v>0</v>
      </c>
      <c r="X80" s="437">
        <v>0</v>
      </c>
      <c r="Y80" s="437">
        <v>0</v>
      </c>
      <c r="Z80" s="437">
        <v>0</v>
      </c>
      <c r="AA80" s="438">
        <v>0</v>
      </c>
      <c r="AB80" s="437">
        <v>0</v>
      </c>
      <c r="AC80" s="437">
        <v>0</v>
      </c>
      <c r="AD80" s="437">
        <v>0</v>
      </c>
      <c r="AE80" s="437">
        <v>0</v>
      </c>
      <c r="AF80" s="438">
        <v>0</v>
      </c>
      <c r="AG80" s="437">
        <v>0</v>
      </c>
      <c r="AH80" s="437">
        <v>0</v>
      </c>
      <c r="AI80" s="437">
        <v>0</v>
      </c>
      <c r="AJ80" s="437">
        <v>0</v>
      </c>
      <c r="AK80" s="438">
        <v>0</v>
      </c>
      <c r="AL80" s="437">
        <v>0</v>
      </c>
      <c r="AM80" s="437">
        <v>0</v>
      </c>
      <c r="AN80" s="437">
        <v>0</v>
      </c>
      <c r="AO80" s="437">
        <v>0</v>
      </c>
      <c r="AP80" s="438">
        <v>0</v>
      </c>
      <c r="AQ80" s="437">
        <v>0</v>
      </c>
      <c r="AR80" s="437">
        <v>0</v>
      </c>
      <c r="AS80" s="437">
        <v>0</v>
      </c>
      <c r="AT80" s="437">
        <v>0</v>
      </c>
      <c r="AU80" s="438">
        <v>0</v>
      </c>
      <c r="AV80" s="437">
        <v>0</v>
      </c>
      <c r="AW80" s="437">
        <v>0</v>
      </c>
      <c r="AX80" s="437">
        <v>0</v>
      </c>
      <c r="AY80" s="437">
        <v>0</v>
      </c>
      <c r="AZ80" s="438">
        <v>0</v>
      </c>
      <c r="BA80" s="437">
        <v>0</v>
      </c>
      <c r="BB80" s="437">
        <v>0</v>
      </c>
      <c r="BC80" s="438">
        <v>0</v>
      </c>
      <c r="BD80" s="391"/>
      <c r="BE80" s="391">
        <v>0</v>
      </c>
      <c r="BF80" s="391">
        <v>0</v>
      </c>
      <c r="BG80" s="391">
        <v>0</v>
      </c>
      <c r="BH80" s="391">
        <v>0</v>
      </c>
      <c r="BI80" s="391">
        <v>0</v>
      </c>
      <c r="BJ80" s="391">
        <v>0</v>
      </c>
      <c r="BK80" s="391">
        <v>0</v>
      </c>
      <c r="BL80" s="391">
        <v>0</v>
      </c>
      <c r="BM80" s="391">
        <v>0</v>
      </c>
      <c r="BN80" s="391">
        <v>0</v>
      </c>
      <c r="BO80" s="391">
        <v>0</v>
      </c>
      <c r="BP80" s="391">
        <v>0</v>
      </c>
      <c r="BQ80" s="391"/>
      <c r="BR80" s="391"/>
      <c r="BS80" s="391"/>
      <c r="BT80" s="391"/>
      <c r="BU80" s="391"/>
      <c r="BV80" s="391"/>
      <c r="BW80" s="391"/>
      <c r="BX80" s="391"/>
      <c r="BY80" s="391"/>
      <c r="BZ80" s="391"/>
      <c r="CA80" s="391"/>
      <c r="CB80" s="391"/>
      <c r="CC80" s="391"/>
      <c r="CD80" s="391"/>
      <c r="CE80" s="391"/>
      <c r="CF80" s="391"/>
      <c r="CG80" s="391"/>
      <c r="CH80" s="391"/>
      <c r="CI80" s="391"/>
      <c r="CJ80" s="391"/>
      <c r="CK80" s="391"/>
      <c r="CL80" s="391"/>
      <c r="CM80" s="391"/>
      <c r="CN80" s="391"/>
      <c r="CO80" s="391"/>
      <c r="CP80" s="391"/>
      <c r="CQ80" s="391"/>
      <c r="CR80" s="391"/>
      <c r="CS80" s="391"/>
      <c r="CT80" s="391"/>
      <c r="CU80" s="391"/>
      <c r="CV80" s="391"/>
      <c r="CW80" s="391"/>
      <c r="CX80" s="391"/>
      <c r="CY80" s="391"/>
      <c r="CZ80" s="391"/>
    </row>
    <row r="81" spans="1:104" ht="20.45" customHeight="1">
      <c r="B81" s="385" t="s">
        <v>393</v>
      </c>
      <c r="C81" s="436">
        <v>0</v>
      </c>
      <c r="D81" s="437">
        <v>0</v>
      </c>
      <c r="E81" s="437">
        <v>0</v>
      </c>
      <c r="F81" s="437">
        <v>0</v>
      </c>
      <c r="G81" s="438">
        <v>0</v>
      </c>
      <c r="H81" s="437">
        <v>0</v>
      </c>
      <c r="I81" s="437">
        <v>0</v>
      </c>
      <c r="J81" s="437">
        <v>0</v>
      </c>
      <c r="K81" s="437">
        <v>0</v>
      </c>
      <c r="L81" s="438">
        <v>0</v>
      </c>
      <c r="M81" s="437">
        <v>0</v>
      </c>
      <c r="N81" s="437">
        <v>0</v>
      </c>
      <c r="O81" s="437">
        <v>0</v>
      </c>
      <c r="P81" s="437">
        <v>0</v>
      </c>
      <c r="Q81" s="438">
        <v>0</v>
      </c>
      <c r="R81" s="437">
        <v>0</v>
      </c>
      <c r="S81" s="437">
        <v>0</v>
      </c>
      <c r="T81" s="437">
        <v>0</v>
      </c>
      <c r="U81" s="437">
        <v>0</v>
      </c>
      <c r="V81" s="438">
        <v>0</v>
      </c>
      <c r="W81" s="437">
        <v>0</v>
      </c>
      <c r="X81" s="437">
        <v>0</v>
      </c>
      <c r="Y81" s="437">
        <v>0</v>
      </c>
      <c r="Z81" s="437">
        <v>0</v>
      </c>
      <c r="AA81" s="438">
        <v>0</v>
      </c>
      <c r="AB81" s="437">
        <v>0</v>
      </c>
      <c r="AC81" s="437">
        <v>0</v>
      </c>
      <c r="AD81" s="437">
        <v>0</v>
      </c>
      <c r="AE81" s="437">
        <v>0</v>
      </c>
      <c r="AF81" s="438">
        <v>0</v>
      </c>
      <c r="AG81" s="437">
        <v>0</v>
      </c>
      <c r="AH81" s="437">
        <v>0</v>
      </c>
      <c r="AI81" s="437">
        <v>0</v>
      </c>
      <c r="AJ81" s="437">
        <v>0</v>
      </c>
      <c r="AK81" s="438">
        <v>0</v>
      </c>
      <c r="AL81" s="437">
        <v>0</v>
      </c>
      <c r="AM81" s="437">
        <v>0</v>
      </c>
      <c r="AN81" s="437">
        <v>0</v>
      </c>
      <c r="AO81" s="437">
        <v>0</v>
      </c>
      <c r="AP81" s="438">
        <v>0</v>
      </c>
      <c r="AQ81" s="437">
        <v>0</v>
      </c>
      <c r="AR81" s="437">
        <v>0</v>
      </c>
      <c r="AS81" s="437">
        <v>0</v>
      </c>
      <c r="AT81" s="437">
        <v>0</v>
      </c>
      <c r="AU81" s="438">
        <v>0</v>
      </c>
      <c r="AV81" s="437">
        <v>0</v>
      </c>
      <c r="AW81" s="437">
        <v>0</v>
      </c>
      <c r="AX81" s="437">
        <v>0</v>
      </c>
      <c r="AY81" s="437">
        <v>0</v>
      </c>
      <c r="AZ81" s="438">
        <v>0</v>
      </c>
      <c r="BA81" s="437">
        <v>0</v>
      </c>
      <c r="BB81" s="437">
        <v>0</v>
      </c>
      <c r="BC81" s="438">
        <v>0</v>
      </c>
      <c r="BE81" s="85">
        <v>0</v>
      </c>
      <c r="BF81" s="85">
        <v>0</v>
      </c>
      <c r="BG81" s="85">
        <v>0</v>
      </c>
      <c r="BH81" s="85">
        <v>0</v>
      </c>
      <c r="BI81" s="85">
        <v>0</v>
      </c>
      <c r="BJ81" s="85">
        <v>0</v>
      </c>
      <c r="BK81" s="85">
        <v>0</v>
      </c>
      <c r="BL81" s="85">
        <v>0</v>
      </c>
      <c r="BM81" s="85">
        <v>0</v>
      </c>
      <c r="BN81" s="85">
        <v>0</v>
      </c>
      <c r="BO81" s="85">
        <v>0</v>
      </c>
      <c r="BP81" s="85">
        <v>0</v>
      </c>
    </row>
    <row r="82" spans="1:104" ht="39" customHeight="1">
      <c r="B82" s="389" t="s">
        <v>394</v>
      </c>
      <c r="C82" s="436">
        <v>0</v>
      </c>
      <c r="D82" s="437">
        <v>0</v>
      </c>
      <c r="E82" s="437">
        <v>0</v>
      </c>
      <c r="F82" s="437">
        <v>0</v>
      </c>
      <c r="G82" s="438">
        <v>0</v>
      </c>
      <c r="H82" s="437">
        <v>0</v>
      </c>
      <c r="I82" s="437">
        <v>0</v>
      </c>
      <c r="J82" s="437">
        <v>0</v>
      </c>
      <c r="K82" s="437">
        <v>0</v>
      </c>
      <c r="L82" s="438">
        <v>0</v>
      </c>
      <c r="M82" s="437">
        <v>0</v>
      </c>
      <c r="N82" s="437">
        <v>0</v>
      </c>
      <c r="O82" s="437">
        <v>0</v>
      </c>
      <c r="P82" s="437">
        <v>0</v>
      </c>
      <c r="Q82" s="438">
        <v>0</v>
      </c>
      <c r="R82" s="437">
        <v>0</v>
      </c>
      <c r="S82" s="437">
        <v>0</v>
      </c>
      <c r="T82" s="437">
        <v>0</v>
      </c>
      <c r="U82" s="437">
        <v>0</v>
      </c>
      <c r="V82" s="438">
        <v>0</v>
      </c>
      <c r="W82" s="437">
        <v>0</v>
      </c>
      <c r="X82" s="437">
        <v>0</v>
      </c>
      <c r="Y82" s="437">
        <v>0</v>
      </c>
      <c r="Z82" s="437">
        <v>0</v>
      </c>
      <c r="AA82" s="438">
        <v>0</v>
      </c>
      <c r="AB82" s="437">
        <v>0</v>
      </c>
      <c r="AC82" s="437">
        <v>0</v>
      </c>
      <c r="AD82" s="437">
        <v>0</v>
      </c>
      <c r="AE82" s="437">
        <v>0</v>
      </c>
      <c r="AF82" s="438">
        <v>0</v>
      </c>
      <c r="AG82" s="437">
        <v>0</v>
      </c>
      <c r="AH82" s="437">
        <v>0</v>
      </c>
      <c r="AI82" s="437">
        <v>0</v>
      </c>
      <c r="AJ82" s="437">
        <v>0</v>
      </c>
      <c r="AK82" s="438">
        <v>0</v>
      </c>
      <c r="AL82" s="437">
        <v>0</v>
      </c>
      <c r="AM82" s="437">
        <v>0</v>
      </c>
      <c r="AN82" s="437">
        <v>0</v>
      </c>
      <c r="AO82" s="437">
        <v>0</v>
      </c>
      <c r="AP82" s="438">
        <v>0</v>
      </c>
      <c r="AQ82" s="437">
        <v>0</v>
      </c>
      <c r="AR82" s="437">
        <v>0</v>
      </c>
      <c r="AS82" s="437">
        <v>0</v>
      </c>
      <c r="AT82" s="437">
        <v>0</v>
      </c>
      <c r="AU82" s="438">
        <v>0</v>
      </c>
      <c r="AV82" s="437">
        <v>0</v>
      </c>
      <c r="AW82" s="437">
        <v>0</v>
      </c>
      <c r="AX82" s="437">
        <v>0</v>
      </c>
      <c r="AY82" s="437">
        <v>0</v>
      </c>
      <c r="AZ82" s="438">
        <v>0</v>
      </c>
      <c r="BA82" s="437">
        <v>0</v>
      </c>
      <c r="BB82" s="437">
        <v>0</v>
      </c>
      <c r="BC82" s="438">
        <v>0</v>
      </c>
      <c r="BE82" s="85">
        <v>0</v>
      </c>
      <c r="BF82" s="85">
        <v>0</v>
      </c>
      <c r="BG82" s="85">
        <v>0</v>
      </c>
      <c r="BH82" s="85">
        <v>0</v>
      </c>
      <c r="BI82" s="85">
        <v>0</v>
      </c>
      <c r="BJ82" s="85">
        <v>0</v>
      </c>
      <c r="BK82" s="85">
        <v>0</v>
      </c>
      <c r="BL82" s="85">
        <v>0</v>
      </c>
      <c r="BM82" s="85">
        <v>0</v>
      </c>
      <c r="BN82" s="85">
        <v>0</v>
      </c>
      <c r="BO82" s="85">
        <v>0</v>
      </c>
      <c r="BP82" s="85">
        <v>0</v>
      </c>
    </row>
    <row r="83" spans="1:104" ht="20.45" customHeight="1">
      <c r="B83" s="384" t="s">
        <v>395</v>
      </c>
      <c r="C83" s="436">
        <v>35065.877536300002</v>
      </c>
      <c r="D83" s="437">
        <v>15797.020458770001</v>
      </c>
      <c r="E83" s="437">
        <v>0</v>
      </c>
      <c r="F83" s="437">
        <v>4293.1334311800001</v>
      </c>
      <c r="G83" s="438">
        <v>29.78610282</v>
      </c>
      <c r="H83" s="437">
        <v>1619.59286</v>
      </c>
      <c r="I83" s="437">
        <v>547.636841</v>
      </c>
      <c r="J83" s="437">
        <v>2572.6042010000001</v>
      </c>
      <c r="K83" s="437">
        <v>2478.7349567199999</v>
      </c>
      <c r="L83" s="438">
        <v>329.32803627999999</v>
      </c>
      <c r="M83" s="437">
        <v>0</v>
      </c>
      <c r="N83" s="437">
        <v>118.121962</v>
      </c>
      <c r="O83" s="437">
        <v>117.14977192000001</v>
      </c>
      <c r="P83" s="437">
        <v>610.99874771999998</v>
      </c>
      <c r="Q83" s="438">
        <v>457.29674499999999</v>
      </c>
      <c r="R83" s="437">
        <v>1279.424595</v>
      </c>
      <c r="S83" s="437">
        <v>215.03225</v>
      </c>
      <c r="T83" s="437">
        <v>123.334155</v>
      </c>
      <c r="U83" s="437">
        <v>302.26810463999999</v>
      </c>
      <c r="V83" s="438">
        <v>288.641254</v>
      </c>
      <c r="W83" s="437">
        <v>556.67256999999995</v>
      </c>
      <c r="X83" s="437">
        <v>0</v>
      </c>
      <c r="Y83" s="437">
        <v>355.76718599999998</v>
      </c>
      <c r="Z83" s="437">
        <v>0</v>
      </c>
      <c r="AA83" s="438">
        <v>537.31077100000005</v>
      </c>
      <c r="AB83" s="437">
        <v>652.26335099999994</v>
      </c>
      <c r="AC83" s="437">
        <v>0</v>
      </c>
      <c r="AD83" s="437">
        <v>0</v>
      </c>
      <c r="AE83" s="437">
        <v>160.49600015000001</v>
      </c>
      <c r="AF83" s="438">
        <v>0</v>
      </c>
      <c r="AG83" s="437">
        <v>0</v>
      </c>
      <c r="AH83" s="437">
        <v>1302.617518</v>
      </c>
      <c r="AI83" s="437">
        <v>85.738794999999996</v>
      </c>
      <c r="AJ83" s="437">
        <v>15.928936999999999</v>
      </c>
      <c r="AK83" s="438">
        <v>0</v>
      </c>
      <c r="AL83" s="437">
        <v>0</v>
      </c>
      <c r="AM83" s="437">
        <v>109.85604600000001</v>
      </c>
      <c r="AN83" s="437">
        <v>0</v>
      </c>
      <c r="AO83" s="437">
        <v>0</v>
      </c>
      <c r="AP83" s="438">
        <v>0</v>
      </c>
      <c r="AQ83" s="437">
        <v>83.433042999999998</v>
      </c>
      <c r="AR83" s="437">
        <v>25.688846000000002</v>
      </c>
      <c r="AS83" s="437">
        <v>0</v>
      </c>
      <c r="AT83" s="437">
        <v>0</v>
      </c>
      <c r="AU83" s="438">
        <v>0</v>
      </c>
      <c r="AV83" s="437">
        <v>0</v>
      </c>
      <c r="AW83" s="437">
        <v>0</v>
      </c>
      <c r="AX83" s="437">
        <v>0</v>
      </c>
      <c r="AY83" s="437">
        <v>0</v>
      </c>
      <c r="AZ83" s="438">
        <v>0</v>
      </c>
      <c r="BA83" s="437">
        <v>1.0000000000000001E-7</v>
      </c>
      <c r="BB83" s="437">
        <v>0</v>
      </c>
      <c r="BC83" s="438">
        <v>0</v>
      </c>
      <c r="BE83" s="85">
        <v>0</v>
      </c>
      <c r="BF83" s="85">
        <v>0</v>
      </c>
      <c r="BG83" s="85">
        <v>0</v>
      </c>
      <c r="BH83" s="85">
        <v>0</v>
      </c>
      <c r="BI83" s="85">
        <v>0</v>
      </c>
      <c r="BJ83" s="85">
        <v>0</v>
      </c>
      <c r="BK83" s="85">
        <v>0</v>
      </c>
      <c r="BL83" s="85">
        <v>0</v>
      </c>
      <c r="BM83" s="85">
        <v>0</v>
      </c>
      <c r="BN83" s="85">
        <v>0</v>
      </c>
      <c r="BO83" s="85">
        <v>0</v>
      </c>
      <c r="BP83" s="85">
        <v>0</v>
      </c>
    </row>
    <row r="84" spans="1:104" ht="20.45" customHeight="1">
      <c r="B84" s="384" t="s">
        <v>396</v>
      </c>
      <c r="C84" s="436">
        <v>88152.815672119992</v>
      </c>
      <c r="D84" s="437">
        <v>15501.23937557</v>
      </c>
      <c r="E84" s="437">
        <v>14994.121284999999</v>
      </c>
      <c r="F84" s="437">
        <v>13044.48335255</v>
      </c>
      <c r="G84" s="438">
        <v>10042.794272219999</v>
      </c>
      <c r="H84" s="437">
        <v>6680.7567150000004</v>
      </c>
      <c r="I84" s="437">
        <v>7602.0182850000001</v>
      </c>
      <c r="J84" s="437">
        <v>2886.6151199999999</v>
      </c>
      <c r="K84" s="437">
        <v>1166.56362979</v>
      </c>
      <c r="L84" s="438">
        <v>3835.60602264</v>
      </c>
      <c r="M84" s="437">
        <v>905.84878174000005</v>
      </c>
      <c r="N84" s="437">
        <v>111.899647</v>
      </c>
      <c r="O84" s="437">
        <v>879.28106389000004</v>
      </c>
      <c r="P84" s="437">
        <v>1696.6941826099999</v>
      </c>
      <c r="Q84" s="438">
        <v>481.77143999999998</v>
      </c>
      <c r="R84" s="437">
        <v>767.40480300000002</v>
      </c>
      <c r="S84" s="437">
        <v>346.55908899999997</v>
      </c>
      <c r="T84" s="437">
        <v>625.17823999999996</v>
      </c>
      <c r="U84" s="437">
        <v>887.82600674000003</v>
      </c>
      <c r="V84" s="438">
        <v>453.19620700000002</v>
      </c>
      <c r="W84" s="437">
        <v>622.25472200000002</v>
      </c>
      <c r="X84" s="437">
        <v>510.41362500000002</v>
      </c>
      <c r="Y84" s="437">
        <v>365.54085099999998</v>
      </c>
      <c r="Z84" s="437">
        <v>273.86455899999999</v>
      </c>
      <c r="AA84" s="438">
        <v>1748.6828</v>
      </c>
      <c r="AB84" s="437">
        <v>62.843327000000002</v>
      </c>
      <c r="AC84" s="437">
        <v>0.40554800000000002</v>
      </c>
      <c r="AD84" s="437">
        <v>196.502501</v>
      </c>
      <c r="AE84" s="437">
        <v>19.892454499999999</v>
      </c>
      <c r="AF84" s="438">
        <v>176.35598899999999</v>
      </c>
      <c r="AG84" s="437">
        <v>195.50147899999999</v>
      </c>
      <c r="AH84" s="437">
        <v>62.553604</v>
      </c>
      <c r="AI84" s="437">
        <v>88.333020000000005</v>
      </c>
      <c r="AJ84" s="437">
        <v>142.623468</v>
      </c>
      <c r="AK84" s="438">
        <v>117.09295</v>
      </c>
      <c r="AL84" s="437">
        <v>59.819909119999998</v>
      </c>
      <c r="AM84" s="437">
        <v>197.71246296999999</v>
      </c>
      <c r="AN84" s="437">
        <v>61.213875000000002</v>
      </c>
      <c r="AO84" s="437">
        <v>40.673008000000003</v>
      </c>
      <c r="AP84" s="438">
        <v>17.052848829999999</v>
      </c>
      <c r="AQ84" s="437">
        <v>9.6819439999999997</v>
      </c>
      <c r="AR84" s="437">
        <v>49.895927999999998</v>
      </c>
      <c r="AS84" s="437">
        <v>23.577876539999998</v>
      </c>
      <c r="AT84" s="437">
        <v>17.591056999999999</v>
      </c>
      <c r="AU84" s="438">
        <v>32.455677000000001</v>
      </c>
      <c r="AV84" s="437">
        <v>5.5162209999999998</v>
      </c>
      <c r="AW84" s="437">
        <v>24.769526629999998</v>
      </c>
      <c r="AX84" s="437">
        <v>29.298248000000001</v>
      </c>
      <c r="AY84" s="437">
        <v>42.35578495</v>
      </c>
      <c r="AZ84" s="438">
        <v>25.762340999999999</v>
      </c>
      <c r="BA84" s="437">
        <v>9.7481858300000006</v>
      </c>
      <c r="BB84" s="437">
        <v>4.8258289999999997</v>
      </c>
      <c r="BC84" s="438">
        <v>8.1465329999999998</v>
      </c>
      <c r="BE84" s="85">
        <v>0</v>
      </c>
      <c r="BF84" s="85">
        <v>0</v>
      </c>
      <c r="BG84" s="85">
        <v>0</v>
      </c>
      <c r="BH84" s="85">
        <v>0</v>
      </c>
      <c r="BI84" s="85">
        <v>0</v>
      </c>
      <c r="BJ84" s="85">
        <v>0</v>
      </c>
      <c r="BK84" s="85">
        <v>0</v>
      </c>
      <c r="BL84" s="85">
        <v>0</v>
      </c>
      <c r="BM84" s="85">
        <v>0</v>
      </c>
      <c r="BN84" s="85">
        <v>0</v>
      </c>
      <c r="BO84" s="85">
        <v>0</v>
      </c>
      <c r="BP84" s="85">
        <v>0</v>
      </c>
    </row>
    <row r="85" spans="1:104" ht="20.45" customHeight="1">
      <c r="B85" s="384" t="s">
        <v>397</v>
      </c>
      <c r="C85" s="436">
        <v>22954.608137960004</v>
      </c>
      <c r="D85" s="437">
        <v>7302.7060041099994</v>
      </c>
      <c r="E85" s="437">
        <v>47.327537999999997</v>
      </c>
      <c r="F85" s="437">
        <v>978.95796607</v>
      </c>
      <c r="G85" s="438">
        <v>4928.6581697399997</v>
      </c>
      <c r="H85" s="437">
        <v>1974.32303</v>
      </c>
      <c r="I85" s="437">
        <v>1675.4554169999999</v>
      </c>
      <c r="J85" s="437">
        <v>1357.0433640000001</v>
      </c>
      <c r="K85" s="437">
        <v>493.24706633999995</v>
      </c>
      <c r="L85" s="438">
        <v>108.59523446</v>
      </c>
      <c r="M85" s="437">
        <v>168.70989256000001</v>
      </c>
      <c r="N85" s="437">
        <v>160.65235100000001</v>
      </c>
      <c r="O85" s="437">
        <v>385.78174412999999</v>
      </c>
      <c r="P85" s="437">
        <v>1640.5283957300001</v>
      </c>
      <c r="Q85" s="438">
        <v>3.9999999999999998E-6</v>
      </c>
      <c r="R85" s="437">
        <v>4.8704520000000002</v>
      </c>
      <c r="S85" s="437">
        <v>22.876168</v>
      </c>
      <c r="T85" s="437">
        <v>0</v>
      </c>
      <c r="U85" s="437">
        <v>0.24226408999999999</v>
      </c>
      <c r="V85" s="438">
        <v>106.145607</v>
      </c>
      <c r="W85" s="437">
        <v>72.433865999999995</v>
      </c>
      <c r="X85" s="437">
        <v>70.979963999999995</v>
      </c>
      <c r="Y85" s="437">
        <v>17.435175999999998</v>
      </c>
      <c r="Z85" s="437">
        <v>201.28448599999999</v>
      </c>
      <c r="AA85" s="438">
        <v>0</v>
      </c>
      <c r="AB85" s="437">
        <v>322.64019300000001</v>
      </c>
      <c r="AC85" s="437">
        <v>3.3300000000000002E-4</v>
      </c>
      <c r="AD85" s="437">
        <v>60.578425000000003</v>
      </c>
      <c r="AE85" s="437">
        <v>118.97624248999999</v>
      </c>
      <c r="AF85" s="438">
        <v>257.08583299999998</v>
      </c>
      <c r="AG85" s="437">
        <v>7.8117749999999999</v>
      </c>
      <c r="AH85" s="437">
        <v>14.363633999999999</v>
      </c>
      <c r="AI85" s="437">
        <v>0</v>
      </c>
      <c r="AJ85" s="437">
        <v>11.958306</v>
      </c>
      <c r="AK85" s="438">
        <v>0</v>
      </c>
      <c r="AL85" s="437">
        <v>9.8453855899999994</v>
      </c>
      <c r="AM85" s="437">
        <v>3.6477755800000002</v>
      </c>
      <c r="AN85" s="437">
        <v>0</v>
      </c>
      <c r="AO85" s="437">
        <v>4.4729910000000004</v>
      </c>
      <c r="AP85" s="438">
        <v>240.28917794</v>
      </c>
      <c r="AQ85" s="437">
        <v>156.156665</v>
      </c>
      <c r="AR85" s="437">
        <v>24.000015999999999</v>
      </c>
      <c r="AS85" s="437">
        <v>0</v>
      </c>
      <c r="AT85" s="437">
        <v>0.127415</v>
      </c>
      <c r="AU85" s="438">
        <v>0.54185399999999995</v>
      </c>
      <c r="AV85" s="437">
        <v>1.694728</v>
      </c>
      <c r="AW85" s="437">
        <v>7.6707399999999997E-3</v>
      </c>
      <c r="AX85" s="437">
        <v>0</v>
      </c>
      <c r="AY85" s="437">
        <v>2.1555573900000002</v>
      </c>
      <c r="AZ85" s="438">
        <v>0</v>
      </c>
      <c r="BA85" s="437">
        <v>0</v>
      </c>
      <c r="BB85" s="437">
        <v>0</v>
      </c>
      <c r="BC85" s="438">
        <v>0</v>
      </c>
      <c r="BE85" s="85">
        <v>0</v>
      </c>
      <c r="BF85" s="85">
        <v>0</v>
      </c>
      <c r="BG85" s="85">
        <v>0</v>
      </c>
      <c r="BH85" s="85">
        <v>0</v>
      </c>
      <c r="BI85" s="85">
        <v>0</v>
      </c>
      <c r="BJ85" s="85">
        <v>0</v>
      </c>
      <c r="BK85" s="85">
        <v>0</v>
      </c>
      <c r="BL85" s="85">
        <v>0</v>
      </c>
      <c r="BM85" s="85">
        <v>0</v>
      </c>
      <c r="BN85" s="85">
        <v>0</v>
      </c>
      <c r="BO85" s="85">
        <v>0</v>
      </c>
      <c r="BP85" s="85">
        <v>0</v>
      </c>
    </row>
    <row r="86" spans="1:104" ht="20.45" customHeight="1">
      <c r="B86" s="384"/>
      <c r="C86" s="436"/>
      <c r="D86" s="437"/>
      <c r="E86" s="437"/>
      <c r="F86" s="437"/>
      <c r="G86" s="438"/>
      <c r="H86" s="437"/>
      <c r="I86" s="437"/>
      <c r="J86" s="437"/>
      <c r="K86" s="437"/>
      <c r="L86" s="438"/>
      <c r="M86" s="437"/>
      <c r="N86" s="437"/>
      <c r="O86" s="437"/>
      <c r="P86" s="437"/>
      <c r="Q86" s="438"/>
      <c r="R86" s="437"/>
      <c r="S86" s="437"/>
      <c r="T86" s="437"/>
      <c r="U86" s="437"/>
      <c r="V86" s="438"/>
      <c r="W86" s="437"/>
      <c r="X86" s="437"/>
      <c r="Y86" s="437"/>
      <c r="Z86" s="437"/>
      <c r="AA86" s="438"/>
      <c r="AB86" s="437"/>
      <c r="AC86" s="437"/>
      <c r="AD86" s="437"/>
      <c r="AE86" s="437"/>
      <c r="AF86" s="438"/>
      <c r="AG86" s="437"/>
      <c r="AH86" s="437"/>
      <c r="AI86" s="437"/>
      <c r="AJ86" s="437"/>
      <c r="AK86" s="438"/>
      <c r="AL86" s="437"/>
      <c r="AM86" s="437"/>
      <c r="AN86" s="437"/>
      <c r="AO86" s="437"/>
      <c r="AP86" s="438"/>
      <c r="AQ86" s="437"/>
      <c r="AR86" s="437"/>
      <c r="AS86" s="437"/>
      <c r="AT86" s="437"/>
      <c r="AU86" s="438"/>
      <c r="AV86" s="437"/>
      <c r="AW86" s="437"/>
      <c r="AX86" s="437"/>
      <c r="AY86" s="437"/>
      <c r="AZ86" s="438"/>
      <c r="BA86" s="437"/>
      <c r="BB86" s="437"/>
      <c r="BC86" s="438"/>
    </row>
    <row r="87" spans="1:104" s="95" customFormat="1" ht="20.45" customHeight="1">
      <c r="A87" s="93"/>
      <c r="B87" s="382" t="s">
        <v>398</v>
      </c>
      <c r="C87" s="433">
        <v>1834978.1305811601</v>
      </c>
      <c r="D87" s="434">
        <v>410835.40615031001</v>
      </c>
      <c r="E87" s="434">
        <v>165843.591544</v>
      </c>
      <c r="F87" s="434">
        <v>155692.30548639002</v>
      </c>
      <c r="G87" s="435">
        <v>183502.36722508</v>
      </c>
      <c r="H87" s="434">
        <v>87493.491897</v>
      </c>
      <c r="I87" s="434">
        <v>96330.380071000007</v>
      </c>
      <c r="J87" s="434">
        <v>210734.63346400001</v>
      </c>
      <c r="K87" s="434">
        <v>81611.961718110004</v>
      </c>
      <c r="L87" s="435">
        <v>48903.68178703</v>
      </c>
      <c r="M87" s="434">
        <v>49130.69218328</v>
      </c>
      <c r="N87" s="434">
        <v>8980.5831020000005</v>
      </c>
      <c r="O87" s="434">
        <v>34955.063389399998</v>
      </c>
      <c r="P87" s="434">
        <v>18155.326084979999</v>
      </c>
      <c r="Q87" s="435">
        <v>11207.372238</v>
      </c>
      <c r="R87" s="434">
        <v>38755.318251999997</v>
      </c>
      <c r="S87" s="434">
        <v>17224.819402000001</v>
      </c>
      <c r="T87" s="434">
        <v>7720.7665610000004</v>
      </c>
      <c r="U87" s="434">
        <v>23296.97409878</v>
      </c>
      <c r="V87" s="435">
        <v>11103.541297</v>
      </c>
      <c r="W87" s="434">
        <v>23870.082534000001</v>
      </c>
      <c r="X87" s="434">
        <v>18185.069106999999</v>
      </c>
      <c r="Y87" s="434">
        <v>10704.964475999999</v>
      </c>
      <c r="Z87" s="434">
        <v>8543.498517</v>
      </c>
      <c r="AA87" s="435">
        <v>19521.174835999998</v>
      </c>
      <c r="AB87" s="434">
        <v>8420.0848970000006</v>
      </c>
      <c r="AC87" s="434">
        <v>1205.6082449999999</v>
      </c>
      <c r="AD87" s="434">
        <v>5140.945659</v>
      </c>
      <c r="AE87" s="434">
        <v>5415.6712073999997</v>
      </c>
      <c r="AF87" s="435">
        <v>7083.242397</v>
      </c>
      <c r="AG87" s="434">
        <v>10029.442257999999</v>
      </c>
      <c r="AH87" s="434">
        <v>5584.8710369999999</v>
      </c>
      <c r="AI87" s="434">
        <v>5646.6358319999999</v>
      </c>
      <c r="AJ87" s="434">
        <v>2487.3945560000002</v>
      </c>
      <c r="AK87" s="435">
        <v>4816.3826429999999</v>
      </c>
      <c r="AL87" s="434">
        <v>1947.1671440499999</v>
      </c>
      <c r="AM87" s="434">
        <v>4721.7660618999998</v>
      </c>
      <c r="AN87" s="434">
        <v>1497.3480870000001</v>
      </c>
      <c r="AO87" s="434">
        <v>4140.4327789999998</v>
      </c>
      <c r="AP87" s="435">
        <v>1493.03957911</v>
      </c>
      <c r="AQ87" s="434">
        <v>3820.3830419999999</v>
      </c>
      <c r="AR87" s="434">
        <v>2704.011364</v>
      </c>
      <c r="AS87" s="434">
        <v>2350.6694116999997</v>
      </c>
      <c r="AT87" s="434">
        <v>1952.2152639999999</v>
      </c>
      <c r="AU87" s="435">
        <v>812.56509700000004</v>
      </c>
      <c r="AV87" s="434">
        <v>1769.8965679999999</v>
      </c>
      <c r="AW87" s="434">
        <v>3043.8670881100002</v>
      </c>
      <c r="AX87" s="434">
        <v>517.77057300000001</v>
      </c>
      <c r="AY87" s="434">
        <v>1374.21892379</v>
      </c>
      <c r="AZ87" s="435">
        <v>2132.5556350000002</v>
      </c>
      <c r="BA87" s="434">
        <v>1582.5167387399999</v>
      </c>
      <c r="BB87" s="434">
        <v>315.71132799999998</v>
      </c>
      <c r="BC87" s="435">
        <v>668.65174400000001</v>
      </c>
      <c r="BD87" s="93"/>
      <c r="BE87" s="93">
        <v>0</v>
      </c>
      <c r="BF87" s="93">
        <v>0</v>
      </c>
      <c r="BG87" s="93">
        <v>0</v>
      </c>
      <c r="BH87" s="93">
        <v>0</v>
      </c>
      <c r="BI87" s="93">
        <v>0</v>
      </c>
      <c r="BJ87" s="93">
        <v>0</v>
      </c>
      <c r="BK87" s="93">
        <v>0</v>
      </c>
      <c r="BL87" s="93">
        <v>0</v>
      </c>
      <c r="BM87" s="93">
        <v>0</v>
      </c>
      <c r="BN87" s="93">
        <v>0</v>
      </c>
      <c r="BO87" s="93">
        <v>0</v>
      </c>
      <c r="BP87" s="93">
        <v>0</v>
      </c>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row>
    <row r="88" spans="1:104" ht="20.45" customHeight="1">
      <c r="B88" s="384"/>
      <c r="C88" s="436"/>
      <c r="D88" s="437"/>
      <c r="E88" s="437"/>
      <c r="F88" s="437"/>
      <c r="G88" s="438"/>
      <c r="H88" s="437"/>
      <c r="I88" s="437"/>
      <c r="J88" s="437"/>
      <c r="K88" s="437"/>
      <c r="L88" s="438"/>
      <c r="M88" s="437"/>
      <c r="N88" s="437"/>
      <c r="O88" s="437"/>
      <c r="P88" s="437"/>
      <c r="Q88" s="438"/>
      <c r="R88" s="437"/>
      <c r="S88" s="437"/>
      <c r="T88" s="437"/>
      <c r="U88" s="437"/>
      <c r="V88" s="438"/>
      <c r="W88" s="437"/>
      <c r="X88" s="437"/>
      <c r="Y88" s="437"/>
      <c r="Z88" s="437"/>
      <c r="AA88" s="438"/>
      <c r="AB88" s="437"/>
      <c r="AC88" s="437"/>
      <c r="AD88" s="437"/>
      <c r="AE88" s="437"/>
      <c r="AF88" s="438"/>
      <c r="AG88" s="437"/>
      <c r="AH88" s="437"/>
      <c r="AI88" s="437"/>
      <c r="AJ88" s="437"/>
      <c r="AK88" s="438"/>
      <c r="AL88" s="437"/>
      <c r="AM88" s="437"/>
      <c r="AN88" s="437"/>
      <c r="AO88" s="437"/>
      <c r="AP88" s="438"/>
      <c r="AQ88" s="437"/>
      <c r="AR88" s="437"/>
      <c r="AS88" s="437"/>
      <c r="AT88" s="437"/>
      <c r="AU88" s="438"/>
      <c r="AV88" s="437"/>
      <c r="AW88" s="437"/>
      <c r="AX88" s="437"/>
      <c r="AY88" s="437"/>
      <c r="AZ88" s="438"/>
      <c r="BA88" s="437"/>
      <c r="BB88" s="437"/>
      <c r="BC88" s="438"/>
    </row>
    <row r="89" spans="1:104" ht="20.45" customHeight="1">
      <c r="B89" s="384" t="s">
        <v>399</v>
      </c>
      <c r="C89" s="436">
        <v>407032.49012218998</v>
      </c>
      <c r="D89" s="437">
        <v>40002.839900980005</v>
      </c>
      <c r="E89" s="437">
        <v>34702.315285999997</v>
      </c>
      <c r="F89" s="437">
        <v>19388.550669799999</v>
      </c>
      <c r="G89" s="438">
        <v>29894.200014900001</v>
      </c>
      <c r="H89" s="437">
        <v>38318.523168</v>
      </c>
      <c r="I89" s="437">
        <v>13468.335561</v>
      </c>
      <c r="J89" s="437">
        <v>35264.289098000001</v>
      </c>
      <c r="K89" s="437">
        <v>12670.985737360001</v>
      </c>
      <c r="L89" s="438">
        <v>13808.3241729</v>
      </c>
      <c r="M89" s="437">
        <v>22836.327433330003</v>
      </c>
      <c r="N89" s="437">
        <v>4362.1154619999998</v>
      </c>
      <c r="O89" s="437">
        <v>5990.2223406400008</v>
      </c>
      <c r="P89" s="437">
        <v>3240.473</v>
      </c>
      <c r="Q89" s="438">
        <v>1697.713573</v>
      </c>
      <c r="R89" s="437">
        <v>15695.180526</v>
      </c>
      <c r="S89" s="437">
        <v>2875.6425819999999</v>
      </c>
      <c r="T89" s="437">
        <v>831.81755399999997</v>
      </c>
      <c r="U89" s="437">
        <v>2565.5193507499998</v>
      </c>
      <c r="V89" s="438">
        <v>3833.3409999999999</v>
      </c>
      <c r="W89" s="437">
        <v>7046.465346</v>
      </c>
      <c r="X89" s="437">
        <v>16456.840616000001</v>
      </c>
      <c r="Y89" s="437">
        <v>3909.2184900000002</v>
      </c>
      <c r="Z89" s="437">
        <v>3842.5636549999999</v>
      </c>
      <c r="AA89" s="438">
        <v>947.89183100000002</v>
      </c>
      <c r="AB89" s="437">
        <v>4442.04</v>
      </c>
      <c r="AC89" s="437">
        <v>895.95182699999998</v>
      </c>
      <c r="AD89" s="437">
        <v>3737.3224150000001</v>
      </c>
      <c r="AE89" s="437">
        <v>2140</v>
      </c>
      <c r="AF89" s="438">
        <v>3154.8935080000001</v>
      </c>
      <c r="AG89" s="437">
        <v>3434</v>
      </c>
      <c r="AH89" s="437">
        <v>1616.380576</v>
      </c>
      <c r="AI89" s="437">
        <v>4500</v>
      </c>
      <c r="AJ89" s="437">
        <v>2991.3420759999999</v>
      </c>
      <c r="AK89" s="438">
        <v>6958.42022</v>
      </c>
      <c r="AL89" s="437">
        <v>1712.4331293599998</v>
      </c>
      <c r="AM89" s="437">
        <v>2600</v>
      </c>
      <c r="AN89" s="437">
        <v>1597.355</v>
      </c>
      <c r="AO89" s="437">
        <v>2502.7313909999998</v>
      </c>
      <c r="AP89" s="438">
        <v>2547.52839571</v>
      </c>
      <c r="AQ89" s="437">
        <v>1081.1389999999999</v>
      </c>
      <c r="AR89" s="437">
        <v>1650</v>
      </c>
      <c r="AS89" s="437">
        <v>2147.018</v>
      </c>
      <c r="AT89" s="437">
        <v>1583</v>
      </c>
      <c r="AU89" s="438">
        <v>5708.5760760000003</v>
      </c>
      <c r="AV89" s="437">
        <v>1666.828</v>
      </c>
      <c r="AW89" s="437">
        <v>4928.3149457500003</v>
      </c>
      <c r="AX89" s="437">
        <v>944</v>
      </c>
      <c r="AY89" s="437">
        <v>1811.7910549999999</v>
      </c>
      <c r="AZ89" s="438">
        <v>3747.1586950000001</v>
      </c>
      <c r="BA89" s="437">
        <v>1470.00149371</v>
      </c>
      <c r="BB89" s="437">
        <v>738.3</v>
      </c>
      <c r="BC89" s="438">
        <v>1076.2679499999999</v>
      </c>
      <c r="BE89" s="85">
        <v>0</v>
      </c>
      <c r="BF89" s="85">
        <v>0</v>
      </c>
      <c r="BG89" s="85">
        <v>0</v>
      </c>
      <c r="BH89" s="85">
        <v>0</v>
      </c>
      <c r="BI89" s="85">
        <v>0</v>
      </c>
      <c r="BJ89" s="85">
        <v>0</v>
      </c>
      <c r="BK89" s="85">
        <v>0</v>
      </c>
      <c r="BL89" s="85">
        <v>0</v>
      </c>
      <c r="BM89" s="85">
        <v>0</v>
      </c>
      <c r="BN89" s="85">
        <v>0</v>
      </c>
      <c r="BO89" s="85">
        <v>0</v>
      </c>
      <c r="BP89" s="85">
        <v>0</v>
      </c>
    </row>
    <row r="90" spans="1:104" ht="20.45" customHeight="1">
      <c r="B90" s="385" t="s">
        <v>400</v>
      </c>
      <c r="C90" s="436">
        <v>332278.32792905002</v>
      </c>
      <c r="D90" s="437">
        <v>24895.242926900002</v>
      </c>
      <c r="E90" s="437">
        <v>36624.437489999997</v>
      </c>
      <c r="F90" s="437">
        <v>18794.63148145</v>
      </c>
      <c r="G90" s="438">
        <v>28066.141800680001</v>
      </c>
      <c r="H90" s="437">
        <v>6132.2388609999998</v>
      </c>
      <c r="I90" s="437">
        <v>10670.965802000001</v>
      </c>
      <c r="J90" s="437">
        <v>33235.251418</v>
      </c>
      <c r="K90" s="437">
        <v>10896.691720300001</v>
      </c>
      <c r="L90" s="438">
        <v>2989.00570393</v>
      </c>
      <c r="M90" s="437">
        <v>22181.237433329999</v>
      </c>
      <c r="N90" s="437">
        <v>4298.6491120000001</v>
      </c>
      <c r="O90" s="437">
        <v>7502.6820482200001</v>
      </c>
      <c r="P90" s="437">
        <v>3240.473</v>
      </c>
      <c r="Q90" s="438">
        <v>1697.713573</v>
      </c>
      <c r="R90" s="437">
        <v>15695.180526</v>
      </c>
      <c r="S90" s="437">
        <v>2700.6425819999999</v>
      </c>
      <c r="T90" s="437">
        <v>831.81755399999997</v>
      </c>
      <c r="U90" s="437">
        <v>2565.5193507499998</v>
      </c>
      <c r="V90" s="438">
        <v>3733.3409999999999</v>
      </c>
      <c r="W90" s="437">
        <v>7046.465346</v>
      </c>
      <c r="X90" s="437">
        <v>16456.840616000001</v>
      </c>
      <c r="Y90" s="437">
        <v>2562.5996219999997</v>
      </c>
      <c r="Z90" s="437">
        <v>3111.1546509999998</v>
      </c>
      <c r="AA90" s="438">
        <v>947.89183100000002</v>
      </c>
      <c r="AB90" s="437">
        <v>4442.04</v>
      </c>
      <c r="AC90" s="437">
        <v>895.95182699999998</v>
      </c>
      <c r="AD90" s="437">
        <v>3027.8453199999999</v>
      </c>
      <c r="AE90" s="437">
        <v>1548.620905</v>
      </c>
      <c r="AF90" s="438">
        <v>2554.8935080000001</v>
      </c>
      <c r="AG90" s="437">
        <v>3434</v>
      </c>
      <c r="AH90" s="437">
        <v>1616.380576</v>
      </c>
      <c r="AI90" s="437">
        <v>4500</v>
      </c>
      <c r="AJ90" s="437">
        <v>3706.6603410000002</v>
      </c>
      <c r="AK90" s="438">
        <v>5008.42022</v>
      </c>
      <c r="AL90" s="437">
        <v>1712.4331293599998</v>
      </c>
      <c r="AM90" s="437">
        <v>2600</v>
      </c>
      <c r="AN90" s="437">
        <v>1597.355</v>
      </c>
      <c r="AO90" s="437">
        <v>2502.7313909999998</v>
      </c>
      <c r="AP90" s="438">
        <v>1945.25229571</v>
      </c>
      <c r="AQ90" s="437">
        <v>1081.1389999999999</v>
      </c>
      <c r="AR90" s="437">
        <v>1650</v>
      </c>
      <c r="AS90" s="437">
        <v>2109.518</v>
      </c>
      <c r="AT90" s="437">
        <v>1583</v>
      </c>
      <c r="AU90" s="438">
        <v>3033.0253269999998</v>
      </c>
      <c r="AV90" s="437">
        <v>1666.828</v>
      </c>
      <c r="AW90" s="437">
        <v>4178.5184457100004</v>
      </c>
      <c r="AX90" s="437">
        <v>460</v>
      </c>
      <c r="AY90" s="437">
        <v>1811.7910549999999</v>
      </c>
      <c r="AZ90" s="438">
        <v>3747.1586950000001</v>
      </c>
      <c r="BA90" s="437">
        <v>1400.00149371</v>
      </c>
      <c r="BB90" s="437">
        <v>690.3</v>
      </c>
      <c r="BC90" s="438">
        <v>897.64795000000004</v>
      </c>
      <c r="BE90" s="85">
        <v>0</v>
      </c>
      <c r="BF90" s="85">
        <v>0</v>
      </c>
      <c r="BG90" s="85">
        <v>0</v>
      </c>
      <c r="BH90" s="85">
        <v>0</v>
      </c>
      <c r="BI90" s="85">
        <v>0</v>
      </c>
      <c r="BJ90" s="85">
        <v>0</v>
      </c>
      <c r="BK90" s="85">
        <v>0</v>
      </c>
      <c r="BL90" s="85">
        <v>0</v>
      </c>
      <c r="BM90" s="85">
        <v>0</v>
      </c>
      <c r="BN90" s="85">
        <v>0</v>
      </c>
      <c r="BO90" s="85">
        <v>0</v>
      </c>
      <c r="BP90" s="85">
        <v>0</v>
      </c>
    </row>
    <row r="91" spans="1:104" ht="20.45" customHeight="1">
      <c r="B91" s="385" t="s">
        <v>401</v>
      </c>
      <c r="C91" s="436">
        <v>-19734.268403400001</v>
      </c>
      <c r="D91" s="437">
        <v>-752.19195660000003</v>
      </c>
      <c r="E91" s="437">
        <v>-6825.4474810000002</v>
      </c>
      <c r="F91" s="437">
        <v>0</v>
      </c>
      <c r="G91" s="438">
        <v>0</v>
      </c>
      <c r="H91" s="437">
        <v>0</v>
      </c>
      <c r="I91" s="437">
        <v>0</v>
      </c>
      <c r="J91" s="437">
        <v>-9000</v>
      </c>
      <c r="K91" s="437">
        <v>0</v>
      </c>
      <c r="L91" s="438">
        <v>0</v>
      </c>
      <c r="M91" s="437">
        <v>0</v>
      </c>
      <c r="N91" s="437">
        <v>0</v>
      </c>
      <c r="O91" s="437">
        <v>-1517.6106998</v>
      </c>
      <c r="P91" s="437">
        <v>0</v>
      </c>
      <c r="Q91" s="438">
        <v>0</v>
      </c>
      <c r="R91" s="437">
        <v>0</v>
      </c>
      <c r="S91" s="437">
        <v>0</v>
      </c>
      <c r="T91" s="437">
        <v>0</v>
      </c>
      <c r="U91" s="437">
        <v>0</v>
      </c>
      <c r="V91" s="438">
        <v>0</v>
      </c>
      <c r="W91" s="437">
        <v>0</v>
      </c>
      <c r="X91" s="437">
        <v>0</v>
      </c>
      <c r="Y91" s="437">
        <v>0</v>
      </c>
      <c r="Z91" s="437">
        <v>0</v>
      </c>
      <c r="AA91" s="438">
        <v>0</v>
      </c>
      <c r="AB91" s="437">
        <v>0</v>
      </c>
      <c r="AC91" s="437">
        <v>0</v>
      </c>
      <c r="AD91" s="437">
        <v>0</v>
      </c>
      <c r="AE91" s="437">
        <v>0</v>
      </c>
      <c r="AF91" s="438">
        <v>0</v>
      </c>
      <c r="AG91" s="437">
        <v>0</v>
      </c>
      <c r="AH91" s="437">
        <v>0</v>
      </c>
      <c r="AI91" s="437">
        <v>0</v>
      </c>
      <c r="AJ91" s="437">
        <v>-1639.018266</v>
      </c>
      <c r="AK91" s="438">
        <v>0</v>
      </c>
      <c r="AL91" s="437">
        <v>0</v>
      </c>
      <c r="AM91" s="437">
        <v>0</v>
      </c>
      <c r="AN91" s="437">
        <v>0</v>
      </c>
      <c r="AO91" s="437">
        <v>0</v>
      </c>
      <c r="AP91" s="438">
        <v>0</v>
      </c>
      <c r="AQ91" s="437">
        <v>0</v>
      </c>
      <c r="AR91" s="437">
        <v>0</v>
      </c>
      <c r="AS91" s="437">
        <v>0</v>
      </c>
      <c r="AT91" s="437">
        <v>0</v>
      </c>
      <c r="AU91" s="438">
        <v>0</v>
      </c>
      <c r="AV91" s="437">
        <v>0</v>
      </c>
      <c r="AW91" s="437">
        <v>0</v>
      </c>
      <c r="AX91" s="437">
        <v>0</v>
      </c>
      <c r="AY91" s="437">
        <v>0</v>
      </c>
      <c r="AZ91" s="438">
        <v>0</v>
      </c>
      <c r="BA91" s="437">
        <v>0</v>
      </c>
      <c r="BB91" s="437">
        <v>0</v>
      </c>
      <c r="BC91" s="438">
        <v>0</v>
      </c>
      <c r="BE91" s="85">
        <v>0</v>
      </c>
      <c r="BF91" s="85">
        <v>0</v>
      </c>
      <c r="BG91" s="85">
        <v>0</v>
      </c>
      <c r="BH91" s="85">
        <v>0</v>
      </c>
      <c r="BI91" s="85">
        <v>0</v>
      </c>
      <c r="BJ91" s="85">
        <v>0</v>
      </c>
      <c r="BK91" s="85">
        <v>0</v>
      </c>
      <c r="BL91" s="85">
        <v>0</v>
      </c>
      <c r="BM91" s="85">
        <v>0</v>
      </c>
      <c r="BN91" s="85">
        <v>0</v>
      </c>
      <c r="BO91" s="85">
        <v>0</v>
      </c>
      <c r="BP91" s="85">
        <v>0</v>
      </c>
    </row>
    <row r="92" spans="1:104" ht="45.6" customHeight="1">
      <c r="B92" s="392" t="s">
        <v>402</v>
      </c>
      <c r="C92" s="436">
        <v>9765.7182950000006</v>
      </c>
      <c r="D92" s="437">
        <v>0</v>
      </c>
      <c r="E92" s="437">
        <v>0</v>
      </c>
      <c r="F92" s="437">
        <v>0</v>
      </c>
      <c r="G92" s="438">
        <v>0</v>
      </c>
      <c r="H92" s="437">
        <v>0</v>
      </c>
      <c r="I92" s="437">
        <v>0</v>
      </c>
      <c r="J92" s="437">
        <v>0</v>
      </c>
      <c r="K92" s="437">
        <v>1035.828</v>
      </c>
      <c r="L92" s="438">
        <v>0</v>
      </c>
      <c r="M92" s="437">
        <v>0</v>
      </c>
      <c r="N92" s="437">
        <v>63.466349999999998</v>
      </c>
      <c r="O92" s="437">
        <v>0</v>
      </c>
      <c r="P92" s="437">
        <v>0</v>
      </c>
      <c r="Q92" s="438">
        <v>0</v>
      </c>
      <c r="R92" s="437">
        <v>0</v>
      </c>
      <c r="S92" s="437">
        <v>175</v>
      </c>
      <c r="T92" s="437">
        <v>0</v>
      </c>
      <c r="U92" s="437">
        <v>0</v>
      </c>
      <c r="V92" s="438">
        <v>100</v>
      </c>
      <c r="W92" s="437">
        <v>0</v>
      </c>
      <c r="X92" s="437">
        <v>0</v>
      </c>
      <c r="Y92" s="437">
        <v>0</v>
      </c>
      <c r="Z92" s="437">
        <v>0</v>
      </c>
      <c r="AA92" s="438">
        <v>0</v>
      </c>
      <c r="AB92" s="437">
        <v>0</v>
      </c>
      <c r="AC92" s="437">
        <v>0</v>
      </c>
      <c r="AD92" s="437">
        <v>709.47709499999996</v>
      </c>
      <c r="AE92" s="437">
        <v>0</v>
      </c>
      <c r="AF92" s="438">
        <v>600</v>
      </c>
      <c r="AG92" s="437">
        <v>0</v>
      </c>
      <c r="AH92" s="437">
        <v>0</v>
      </c>
      <c r="AI92" s="437">
        <v>0</v>
      </c>
      <c r="AJ92" s="437">
        <v>291.000001</v>
      </c>
      <c r="AK92" s="438">
        <v>1950</v>
      </c>
      <c r="AL92" s="437">
        <v>0</v>
      </c>
      <c r="AM92" s="437">
        <v>0</v>
      </c>
      <c r="AN92" s="437">
        <v>0</v>
      </c>
      <c r="AO92" s="437">
        <v>0</v>
      </c>
      <c r="AP92" s="438">
        <v>602.27610000000004</v>
      </c>
      <c r="AQ92" s="437">
        <v>0</v>
      </c>
      <c r="AR92" s="437">
        <v>0</v>
      </c>
      <c r="AS92" s="437">
        <v>37.5</v>
      </c>
      <c r="AT92" s="437">
        <v>0</v>
      </c>
      <c r="AU92" s="438">
        <v>2675.550749</v>
      </c>
      <c r="AV92" s="437">
        <v>0</v>
      </c>
      <c r="AW92" s="437">
        <v>745</v>
      </c>
      <c r="AX92" s="437">
        <v>484</v>
      </c>
      <c r="AY92" s="437">
        <v>0</v>
      </c>
      <c r="AZ92" s="438">
        <v>0</v>
      </c>
      <c r="BA92" s="437">
        <v>70</v>
      </c>
      <c r="BB92" s="437">
        <v>48</v>
      </c>
      <c r="BC92" s="438">
        <v>178.62</v>
      </c>
      <c r="BE92" s="85">
        <v>0</v>
      </c>
      <c r="BF92" s="85">
        <v>0</v>
      </c>
      <c r="BG92" s="85">
        <v>0</v>
      </c>
      <c r="BH92" s="85">
        <v>0</v>
      </c>
      <c r="BI92" s="85">
        <v>0</v>
      </c>
      <c r="BJ92" s="85">
        <v>0</v>
      </c>
      <c r="BK92" s="85">
        <v>0</v>
      </c>
      <c r="BL92" s="85">
        <v>0</v>
      </c>
      <c r="BM92" s="85">
        <v>0</v>
      </c>
      <c r="BN92" s="85">
        <v>0</v>
      </c>
      <c r="BO92" s="85">
        <v>0</v>
      </c>
      <c r="BP92" s="85">
        <v>0</v>
      </c>
    </row>
    <row r="93" spans="1:104" ht="20.45" customHeight="1">
      <c r="B93" s="385" t="s">
        <v>403</v>
      </c>
      <c r="C93" s="436">
        <v>84722.712301539999</v>
      </c>
      <c r="D93" s="437">
        <v>15859.788930680001</v>
      </c>
      <c r="E93" s="437">
        <v>4903.3252769999999</v>
      </c>
      <c r="F93" s="437">
        <v>593.9191883499999</v>
      </c>
      <c r="G93" s="438">
        <v>1828.0582142200001</v>
      </c>
      <c r="H93" s="437">
        <v>32186.284306999998</v>
      </c>
      <c r="I93" s="437">
        <v>2797.3697589999997</v>
      </c>
      <c r="J93" s="437">
        <v>11029.037679999999</v>
      </c>
      <c r="K93" s="437">
        <v>738.46601706000001</v>
      </c>
      <c r="L93" s="438">
        <v>10819.318468970001</v>
      </c>
      <c r="M93" s="437">
        <v>655.09</v>
      </c>
      <c r="N93" s="437">
        <v>0</v>
      </c>
      <c r="O93" s="437">
        <v>5.15099222</v>
      </c>
      <c r="P93" s="437">
        <v>0</v>
      </c>
      <c r="Q93" s="438">
        <v>0</v>
      </c>
      <c r="R93" s="437">
        <v>0</v>
      </c>
      <c r="S93" s="437">
        <v>0</v>
      </c>
      <c r="T93" s="437">
        <v>0</v>
      </c>
      <c r="U93" s="437">
        <v>0</v>
      </c>
      <c r="V93" s="438">
        <v>0</v>
      </c>
      <c r="W93" s="437">
        <v>0</v>
      </c>
      <c r="X93" s="437">
        <v>0</v>
      </c>
      <c r="Y93" s="437">
        <v>1346.618868</v>
      </c>
      <c r="Z93" s="437">
        <v>731.40900399999998</v>
      </c>
      <c r="AA93" s="438">
        <v>0</v>
      </c>
      <c r="AB93" s="437">
        <v>0</v>
      </c>
      <c r="AC93" s="437">
        <v>0</v>
      </c>
      <c r="AD93" s="437">
        <v>0</v>
      </c>
      <c r="AE93" s="437">
        <v>591.37909500000001</v>
      </c>
      <c r="AF93" s="438">
        <v>0</v>
      </c>
      <c r="AG93" s="437">
        <v>0</v>
      </c>
      <c r="AH93" s="437">
        <v>0</v>
      </c>
      <c r="AI93" s="437">
        <v>0</v>
      </c>
      <c r="AJ93" s="437">
        <v>632.70000000000005</v>
      </c>
      <c r="AK93" s="438">
        <v>0</v>
      </c>
      <c r="AL93" s="437">
        <v>0</v>
      </c>
      <c r="AM93" s="437">
        <v>0</v>
      </c>
      <c r="AN93" s="437">
        <v>0</v>
      </c>
      <c r="AO93" s="437">
        <v>0</v>
      </c>
      <c r="AP93" s="438">
        <v>0</v>
      </c>
      <c r="AQ93" s="437">
        <v>0</v>
      </c>
      <c r="AR93" s="437">
        <v>0</v>
      </c>
      <c r="AS93" s="437">
        <v>0</v>
      </c>
      <c r="AT93" s="437">
        <v>0</v>
      </c>
      <c r="AU93" s="438">
        <v>0</v>
      </c>
      <c r="AV93" s="437">
        <v>0</v>
      </c>
      <c r="AW93" s="437">
        <v>4.7965000399999997</v>
      </c>
      <c r="AX93" s="437">
        <v>0</v>
      </c>
      <c r="AY93" s="437">
        <v>0</v>
      </c>
      <c r="AZ93" s="438">
        <v>0</v>
      </c>
      <c r="BA93" s="437">
        <v>0</v>
      </c>
      <c r="BB93" s="437">
        <v>0</v>
      </c>
      <c r="BC93" s="438">
        <v>0</v>
      </c>
      <c r="BE93" s="85">
        <v>0</v>
      </c>
      <c r="BF93" s="85">
        <v>0</v>
      </c>
      <c r="BG93" s="85">
        <v>0</v>
      </c>
      <c r="BH93" s="85">
        <v>0</v>
      </c>
      <c r="BI93" s="85">
        <v>0</v>
      </c>
      <c r="BJ93" s="85">
        <v>0</v>
      </c>
      <c r="BK93" s="85">
        <v>0</v>
      </c>
      <c r="BL93" s="85">
        <v>0</v>
      </c>
      <c r="BM93" s="85">
        <v>0</v>
      </c>
      <c r="BN93" s="85">
        <v>0</v>
      </c>
      <c r="BO93" s="85">
        <v>0</v>
      </c>
      <c r="BP93" s="85">
        <v>0</v>
      </c>
    </row>
    <row r="94" spans="1:104" ht="20.45" customHeight="1">
      <c r="B94" s="385" t="s">
        <v>404</v>
      </c>
      <c r="C94" s="436">
        <v>0</v>
      </c>
      <c r="D94" s="437">
        <v>0</v>
      </c>
      <c r="E94" s="437">
        <v>0</v>
      </c>
      <c r="F94" s="437">
        <v>0</v>
      </c>
      <c r="G94" s="438">
        <v>0</v>
      </c>
      <c r="H94" s="437">
        <v>0</v>
      </c>
      <c r="I94" s="437">
        <v>0</v>
      </c>
      <c r="J94" s="437">
        <v>0</v>
      </c>
      <c r="K94" s="437">
        <v>0</v>
      </c>
      <c r="L94" s="438">
        <v>0</v>
      </c>
      <c r="M94" s="437">
        <v>0</v>
      </c>
      <c r="N94" s="437">
        <v>0</v>
      </c>
      <c r="O94" s="437">
        <v>0</v>
      </c>
      <c r="P94" s="437">
        <v>0</v>
      </c>
      <c r="Q94" s="438">
        <v>0</v>
      </c>
      <c r="R94" s="437">
        <v>0</v>
      </c>
      <c r="S94" s="437">
        <v>0</v>
      </c>
      <c r="T94" s="437">
        <v>0</v>
      </c>
      <c r="U94" s="437">
        <v>0</v>
      </c>
      <c r="V94" s="438">
        <v>0</v>
      </c>
      <c r="W94" s="437">
        <v>0</v>
      </c>
      <c r="X94" s="437">
        <v>0</v>
      </c>
      <c r="Y94" s="437">
        <v>0</v>
      </c>
      <c r="Z94" s="437">
        <v>0</v>
      </c>
      <c r="AA94" s="438">
        <v>0</v>
      </c>
      <c r="AB94" s="437">
        <v>0</v>
      </c>
      <c r="AC94" s="437">
        <v>0</v>
      </c>
      <c r="AD94" s="437">
        <v>0</v>
      </c>
      <c r="AE94" s="437">
        <v>0</v>
      </c>
      <c r="AF94" s="438">
        <v>0</v>
      </c>
      <c r="AG94" s="437">
        <v>0</v>
      </c>
      <c r="AH94" s="437">
        <v>0</v>
      </c>
      <c r="AI94" s="437">
        <v>0</v>
      </c>
      <c r="AJ94" s="437">
        <v>0</v>
      </c>
      <c r="AK94" s="438">
        <v>0</v>
      </c>
      <c r="AL94" s="437">
        <v>0</v>
      </c>
      <c r="AM94" s="437">
        <v>0</v>
      </c>
      <c r="AN94" s="437">
        <v>0</v>
      </c>
      <c r="AO94" s="437">
        <v>0</v>
      </c>
      <c r="AP94" s="438">
        <v>0</v>
      </c>
      <c r="AQ94" s="437">
        <v>0</v>
      </c>
      <c r="AR94" s="437">
        <v>0</v>
      </c>
      <c r="AS94" s="437">
        <v>0</v>
      </c>
      <c r="AT94" s="437">
        <v>0</v>
      </c>
      <c r="AU94" s="438">
        <v>0</v>
      </c>
      <c r="AV94" s="437">
        <v>0</v>
      </c>
      <c r="AW94" s="437">
        <v>0</v>
      </c>
      <c r="AX94" s="437">
        <v>0</v>
      </c>
      <c r="AY94" s="437">
        <v>0</v>
      </c>
      <c r="AZ94" s="438">
        <v>0</v>
      </c>
      <c r="BA94" s="437">
        <v>0</v>
      </c>
      <c r="BB94" s="437">
        <v>0</v>
      </c>
      <c r="BC94" s="438">
        <v>0</v>
      </c>
      <c r="BE94" s="85">
        <v>0</v>
      </c>
      <c r="BF94" s="85">
        <v>0</v>
      </c>
      <c r="BG94" s="85">
        <v>0</v>
      </c>
      <c r="BH94" s="85">
        <v>0</v>
      </c>
      <c r="BI94" s="85">
        <v>0</v>
      </c>
      <c r="BJ94" s="85">
        <v>0</v>
      </c>
      <c r="BK94" s="85">
        <v>0</v>
      </c>
      <c r="BL94" s="85">
        <v>0</v>
      </c>
      <c r="BM94" s="85">
        <v>0</v>
      </c>
      <c r="BN94" s="85">
        <v>0</v>
      </c>
      <c r="BO94" s="85">
        <v>0</v>
      </c>
      <c r="BP94" s="85">
        <v>0</v>
      </c>
    </row>
    <row r="95" spans="1:104" ht="20.45" customHeight="1">
      <c r="B95" s="384" t="s">
        <v>405</v>
      </c>
      <c r="C95" s="436">
        <v>1424826.33923073</v>
      </c>
      <c r="D95" s="437">
        <v>370832.56624933</v>
      </c>
      <c r="E95" s="437">
        <v>131141.276258</v>
      </c>
      <c r="F95" s="437">
        <v>136303.75481658999</v>
      </c>
      <c r="G95" s="438">
        <v>153608.14520525001</v>
      </c>
      <c r="H95" s="437">
        <v>49174.968729</v>
      </c>
      <c r="I95" s="437">
        <v>82862.044510000007</v>
      </c>
      <c r="J95" s="437">
        <v>172351.25545500001</v>
      </c>
      <c r="K95" s="437">
        <v>68940.975980749994</v>
      </c>
      <c r="L95" s="438">
        <v>35095.348290550006</v>
      </c>
      <c r="M95" s="437">
        <v>26294.36474995</v>
      </c>
      <c r="N95" s="437">
        <v>4618.3363339999996</v>
      </c>
      <c r="O95" s="437">
        <v>28964.840118759999</v>
      </c>
      <c r="P95" s="437">
        <v>14914.853084979999</v>
      </c>
      <c r="Q95" s="438">
        <v>9509.6586650000008</v>
      </c>
      <c r="R95" s="437">
        <v>23060.137726000001</v>
      </c>
      <c r="S95" s="437">
        <v>14349.176820000001</v>
      </c>
      <c r="T95" s="437">
        <v>6888.9488629999996</v>
      </c>
      <c r="U95" s="437">
        <v>20731.454748029999</v>
      </c>
      <c r="V95" s="438">
        <v>7270.2002970000003</v>
      </c>
      <c r="W95" s="437">
        <v>16823.617188</v>
      </c>
      <c r="X95" s="437">
        <v>1728.2284910000001</v>
      </c>
      <c r="Y95" s="437">
        <v>6795.7455879999998</v>
      </c>
      <c r="Z95" s="437">
        <v>4700.9348620000001</v>
      </c>
      <c r="AA95" s="438">
        <v>18573.283005000001</v>
      </c>
      <c r="AB95" s="437">
        <v>3978.0448970000002</v>
      </c>
      <c r="AC95" s="437">
        <v>309.65641799999997</v>
      </c>
      <c r="AD95" s="437">
        <v>1403.6232440000001</v>
      </c>
      <c r="AE95" s="437">
        <v>3275.6229966700002</v>
      </c>
      <c r="AF95" s="438">
        <v>3928.3488889999999</v>
      </c>
      <c r="AG95" s="437">
        <v>6595.442258</v>
      </c>
      <c r="AH95" s="437">
        <v>3968.4904609999999</v>
      </c>
      <c r="AI95" s="437">
        <v>1146.6358319999999</v>
      </c>
      <c r="AJ95" s="437">
        <v>-503.94752</v>
      </c>
      <c r="AK95" s="438">
        <v>-2142.0375770000001</v>
      </c>
      <c r="AL95" s="437">
        <v>234.73401469000001</v>
      </c>
      <c r="AM95" s="437">
        <v>2121.7660619000003</v>
      </c>
      <c r="AN95" s="437">
        <v>-100.006913</v>
      </c>
      <c r="AO95" s="437">
        <v>1637.701388</v>
      </c>
      <c r="AP95" s="438">
        <v>-1054.4888166000001</v>
      </c>
      <c r="AQ95" s="437">
        <v>2739.2440419999998</v>
      </c>
      <c r="AR95" s="437">
        <v>1054.011364</v>
      </c>
      <c r="AS95" s="437">
        <v>203.65141169999998</v>
      </c>
      <c r="AT95" s="437">
        <v>369.21526399999999</v>
      </c>
      <c r="AU95" s="438">
        <v>-4896.0109789999997</v>
      </c>
      <c r="AV95" s="437">
        <v>103.068568</v>
      </c>
      <c r="AW95" s="437">
        <v>-1884.4478576400002</v>
      </c>
      <c r="AX95" s="437">
        <v>-426.22942699999999</v>
      </c>
      <c r="AY95" s="437">
        <v>-437.57213120999995</v>
      </c>
      <c r="AZ95" s="438">
        <v>-1614.6030599999999</v>
      </c>
      <c r="BA95" s="437">
        <v>112.51524503</v>
      </c>
      <c r="BB95" s="437">
        <v>-422.58867199999997</v>
      </c>
      <c r="BC95" s="438">
        <v>-407.61620599999998</v>
      </c>
      <c r="BE95" s="85">
        <v>0</v>
      </c>
      <c r="BF95" s="85">
        <v>0</v>
      </c>
      <c r="BG95" s="85">
        <v>0</v>
      </c>
      <c r="BH95" s="85">
        <v>0</v>
      </c>
      <c r="BI95" s="85">
        <v>0</v>
      </c>
      <c r="BJ95" s="85">
        <v>0</v>
      </c>
      <c r="BK95" s="85">
        <v>0</v>
      </c>
      <c r="BL95" s="85">
        <v>0</v>
      </c>
      <c r="BM95" s="85">
        <v>0</v>
      </c>
      <c r="BN95" s="85">
        <v>0</v>
      </c>
      <c r="BO95" s="85">
        <v>0</v>
      </c>
      <c r="BP95" s="85">
        <v>0</v>
      </c>
    </row>
    <row r="96" spans="1:104" ht="20.45" customHeight="1">
      <c r="B96" s="385" t="s">
        <v>406</v>
      </c>
      <c r="C96" s="436">
        <v>188684.84925846002</v>
      </c>
      <c r="D96" s="437">
        <v>6900.5593515</v>
      </c>
      <c r="E96" s="437">
        <v>35796.540397999997</v>
      </c>
      <c r="F96" s="437">
        <v>18959.170777500003</v>
      </c>
      <c r="G96" s="438">
        <v>17079.040228999998</v>
      </c>
      <c r="H96" s="437">
        <v>15990.310968</v>
      </c>
      <c r="I96" s="437">
        <v>10670.965802000001</v>
      </c>
      <c r="J96" s="437">
        <v>22858.264337000001</v>
      </c>
      <c r="K96" s="437">
        <v>6996.13012291</v>
      </c>
      <c r="L96" s="438">
        <v>6758.9624962500002</v>
      </c>
      <c r="M96" s="437">
        <v>4049.81037745</v>
      </c>
      <c r="N96" s="437">
        <v>604.76846899999998</v>
      </c>
      <c r="O96" s="437">
        <v>21813.327684389998</v>
      </c>
      <c r="P96" s="437">
        <v>1961.25533122</v>
      </c>
      <c r="Q96" s="438">
        <v>1250.0000199999999</v>
      </c>
      <c r="R96" s="437">
        <v>2927.4536900000003</v>
      </c>
      <c r="S96" s="437">
        <v>1091.2603179999999</v>
      </c>
      <c r="T96" s="437">
        <v>740.40666899999997</v>
      </c>
      <c r="U96" s="437">
        <v>2196.4757317499998</v>
      </c>
      <c r="V96" s="438">
        <v>609.23700599999995</v>
      </c>
      <c r="W96" s="437">
        <v>1256.7090290000001</v>
      </c>
      <c r="X96" s="437">
        <v>88.215148999999997</v>
      </c>
      <c r="Y96" s="437">
        <v>617.78351599999996</v>
      </c>
      <c r="Z96" s="437">
        <v>846.28136900000004</v>
      </c>
      <c r="AA96" s="438">
        <v>895.36317499999996</v>
      </c>
      <c r="AB96" s="437">
        <v>555.27216899999996</v>
      </c>
      <c r="AC96" s="437">
        <v>20.787535999999999</v>
      </c>
      <c r="AD96" s="437">
        <v>146.97698399999999</v>
      </c>
      <c r="AE96" s="437">
        <v>228.69528228999999</v>
      </c>
      <c r="AF96" s="438">
        <v>355.46248800000001</v>
      </c>
      <c r="AG96" s="437">
        <v>608.11372499999993</v>
      </c>
      <c r="AH96" s="437">
        <v>353.23118899999997</v>
      </c>
      <c r="AI96" s="437">
        <v>746.64929099999995</v>
      </c>
      <c r="AJ96" s="437">
        <v>56.310287000000002</v>
      </c>
      <c r="AK96" s="438">
        <v>0</v>
      </c>
      <c r="AL96" s="437">
        <v>75.255199040000008</v>
      </c>
      <c r="AM96" s="437">
        <v>167.38769377</v>
      </c>
      <c r="AN96" s="437">
        <v>57.071193999999998</v>
      </c>
      <c r="AO96" s="437">
        <v>1005.032638</v>
      </c>
      <c r="AP96" s="438">
        <v>1.6623730000000001</v>
      </c>
      <c r="AQ96" s="437">
        <v>910.39471600000002</v>
      </c>
      <c r="AR96" s="437">
        <v>121.078964</v>
      </c>
      <c r="AS96" s="437">
        <v>35.500163329999999</v>
      </c>
      <c r="AT96" s="437">
        <v>35.990681000000002</v>
      </c>
      <c r="AU96" s="438">
        <v>28.261609999999997</v>
      </c>
      <c r="AV96" s="437">
        <v>5.9199099999999998</v>
      </c>
      <c r="AW96" s="437">
        <v>9.9915577500000001</v>
      </c>
      <c r="AX96" s="437">
        <v>2.1406809999999998</v>
      </c>
      <c r="AY96" s="437">
        <v>120.00890712</v>
      </c>
      <c r="AZ96" s="438">
        <v>52.04701</v>
      </c>
      <c r="BA96" s="437">
        <v>18.722674190000003</v>
      </c>
      <c r="BB96" s="437">
        <v>2.1971579999999999</v>
      </c>
      <c r="BC96" s="438">
        <v>6.3951599999999997</v>
      </c>
      <c r="BE96" s="85">
        <v>0</v>
      </c>
      <c r="BF96" s="85">
        <v>0</v>
      </c>
      <c r="BG96" s="85">
        <v>0</v>
      </c>
      <c r="BH96" s="85">
        <v>0</v>
      </c>
      <c r="BI96" s="85">
        <v>0</v>
      </c>
      <c r="BJ96" s="85">
        <v>0</v>
      </c>
      <c r="BK96" s="85">
        <v>0</v>
      </c>
      <c r="BL96" s="85">
        <v>0</v>
      </c>
      <c r="BM96" s="85">
        <v>0</v>
      </c>
      <c r="BN96" s="85">
        <v>0</v>
      </c>
      <c r="BO96" s="85">
        <v>0</v>
      </c>
      <c r="BP96" s="85">
        <v>0</v>
      </c>
    </row>
    <row r="97" spans="1:104" ht="20.45" customHeight="1">
      <c r="B97" s="385" t="s">
        <v>407</v>
      </c>
      <c r="C97" s="436">
        <v>1272182.1346286698</v>
      </c>
      <c r="D97" s="437">
        <v>376432.96444071998</v>
      </c>
      <c r="E97" s="437">
        <v>97599.305815</v>
      </c>
      <c r="F97" s="437">
        <v>119786.82563667999</v>
      </c>
      <c r="G97" s="438">
        <v>152620.51291368</v>
      </c>
      <c r="H97" s="437">
        <v>35696.686128000001</v>
      </c>
      <c r="I97" s="437">
        <v>73213.372430999996</v>
      </c>
      <c r="J97" s="437">
        <v>150699.312256</v>
      </c>
      <c r="K97" s="437">
        <v>60039.585895870005</v>
      </c>
      <c r="L97" s="438">
        <v>28233.164146580002</v>
      </c>
      <c r="M97" s="437">
        <v>22226.697405499999</v>
      </c>
      <c r="N97" s="437">
        <v>4145.8330390000001</v>
      </c>
      <c r="O97" s="437">
        <v>7040.2558214499995</v>
      </c>
      <c r="P97" s="437">
        <v>13107.629859160001</v>
      </c>
      <c r="Q97" s="438">
        <v>8261.8061949999992</v>
      </c>
      <c r="R97" s="437">
        <v>20132.684035999999</v>
      </c>
      <c r="S97" s="437">
        <v>13360.749248</v>
      </c>
      <c r="T97" s="437">
        <v>6212.5287719999997</v>
      </c>
      <c r="U97" s="437">
        <v>18076.001842720001</v>
      </c>
      <c r="V97" s="438">
        <v>6658.2404800000004</v>
      </c>
      <c r="W97" s="437">
        <v>15541.570023</v>
      </c>
      <c r="X97" s="437">
        <v>1605.5197760000001</v>
      </c>
      <c r="Y97" s="437">
        <v>6182.1779059999999</v>
      </c>
      <c r="Z97" s="437">
        <v>3854.6534929999998</v>
      </c>
      <c r="AA97" s="438">
        <v>17924.081450999998</v>
      </c>
      <c r="AB97" s="437">
        <v>3375.66354</v>
      </c>
      <c r="AC97" s="437">
        <v>289.01107200000001</v>
      </c>
      <c r="AD97" s="437">
        <v>1256.64626</v>
      </c>
      <c r="AE97" s="437">
        <v>3046.92771438</v>
      </c>
      <c r="AF97" s="438">
        <v>3663.1220029999999</v>
      </c>
      <c r="AG97" s="437">
        <v>5988.8005219999995</v>
      </c>
      <c r="AH97" s="437">
        <v>3618.4859780000002</v>
      </c>
      <c r="AI97" s="437">
        <v>318.81800500000003</v>
      </c>
      <c r="AJ97" s="437">
        <v>-560.25780699999996</v>
      </c>
      <c r="AK97" s="438">
        <v>-2171.4090510000001</v>
      </c>
      <c r="AL97" s="437">
        <v>159.02106284999999</v>
      </c>
      <c r="AM97" s="437">
        <v>1954.18487327</v>
      </c>
      <c r="AN97" s="437">
        <v>-157.12372999999999</v>
      </c>
      <c r="AO97" s="437">
        <v>632.63816599999996</v>
      </c>
      <c r="AP97" s="438">
        <v>-1019.0290566799999</v>
      </c>
      <c r="AQ97" s="437">
        <v>1829.1506549999999</v>
      </c>
      <c r="AR97" s="437">
        <v>937.40124800000001</v>
      </c>
      <c r="AS97" s="437">
        <v>168.15124837000002</v>
      </c>
      <c r="AT97" s="437">
        <v>332.63607300000001</v>
      </c>
      <c r="AU97" s="438">
        <v>-4936.4433859999999</v>
      </c>
      <c r="AV97" s="437">
        <v>97.148657999999998</v>
      </c>
      <c r="AW97" s="437">
        <v>-1894.8355354600001</v>
      </c>
      <c r="AX97" s="437">
        <v>-429.01175499999999</v>
      </c>
      <c r="AY97" s="437">
        <v>-557.55059834999997</v>
      </c>
      <c r="AZ97" s="438">
        <v>-1672.3998300000001</v>
      </c>
      <c r="BA97" s="437">
        <v>95.279944930000013</v>
      </c>
      <c r="BB97" s="437">
        <v>-422.40689500000002</v>
      </c>
      <c r="BC97" s="438">
        <v>-412.64376199999998</v>
      </c>
      <c r="BE97" s="85">
        <v>0</v>
      </c>
      <c r="BF97" s="85">
        <v>0</v>
      </c>
      <c r="BG97" s="85">
        <v>0</v>
      </c>
      <c r="BH97" s="85">
        <v>0</v>
      </c>
      <c r="BI97" s="85">
        <v>0</v>
      </c>
      <c r="BJ97" s="85">
        <v>0</v>
      </c>
      <c r="BK97" s="85">
        <v>0</v>
      </c>
      <c r="BL97" s="85">
        <v>0</v>
      </c>
      <c r="BM97" s="85">
        <v>0</v>
      </c>
      <c r="BN97" s="85">
        <v>0</v>
      </c>
      <c r="BO97" s="85">
        <v>0</v>
      </c>
      <c r="BP97" s="85">
        <v>0</v>
      </c>
    </row>
    <row r="98" spans="1:104" ht="20.45" customHeight="1">
      <c r="B98" s="385" t="s">
        <v>408</v>
      </c>
      <c r="C98" s="436">
        <v>-36052.532929400004</v>
      </c>
      <c r="D98" s="437">
        <v>-12500.957542889999</v>
      </c>
      <c r="E98" s="437">
        <v>-2254.5699549999999</v>
      </c>
      <c r="F98" s="437">
        <v>-2442.2415975900003</v>
      </c>
      <c r="G98" s="438">
        <v>-16091.40793743</v>
      </c>
      <c r="H98" s="437">
        <v>-2512.0283669999999</v>
      </c>
      <c r="I98" s="437">
        <v>-1033.5784020000001</v>
      </c>
      <c r="J98" s="437">
        <v>-1206.321138</v>
      </c>
      <c r="K98" s="437">
        <v>1905.2599619699999</v>
      </c>
      <c r="L98" s="438">
        <v>103.22164771999999</v>
      </c>
      <c r="M98" s="437">
        <v>17.856967000000001</v>
      </c>
      <c r="N98" s="437">
        <v>-132.265174</v>
      </c>
      <c r="O98" s="437">
        <v>111.25661291999999</v>
      </c>
      <c r="P98" s="437">
        <v>-154.03210540000001</v>
      </c>
      <c r="Q98" s="438">
        <v>-2.751144</v>
      </c>
      <c r="R98" s="437">
        <v>0</v>
      </c>
      <c r="S98" s="437">
        <v>-102.832746</v>
      </c>
      <c r="T98" s="437">
        <v>-63.986578000000002</v>
      </c>
      <c r="U98" s="437">
        <v>458.97717355999998</v>
      </c>
      <c r="V98" s="438">
        <v>2.7228110000000001</v>
      </c>
      <c r="W98" s="437">
        <v>25.338135999999999</v>
      </c>
      <c r="X98" s="437">
        <v>34.493566000000001</v>
      </c>
      <c r="Y98" s="437">
        <v>-4.2158340000000001</v>
      </c>
      <c r="Z98" s="437">
        <v>0</v>
      </c>
      <c r="AA98" s="438">
        <v>-246.161621</v>
      </c>
      <c r="AB98" s="437">
        <v>47.109188000000003</v>
      </c>
      <c r="AC98" s="437">
        <v>-0.14219000000000001</v>
      </c>
      <c r="AD98" s="437">
        <v>0</v>
      </c>
      <c r="AE98" s="437">
        <v>0</v>
      </c>
      <c r="AF98" s="438">
        <v>-90.235602</v>
      </c>
      <c r="AG98" s="437">
        <v>-1.471989</v>
      </c>
      <c r="AH98" s="437">
        <v>-3.2267060000000001</v>
      </c>
      <c r="AI98" s="437">
        <v>81.168536000000003</v>
      </c>
      <c r="AJ98" s="437">
        <v>0</v>
      </c>
      <c r="AK98" s="438">
        <v>29.371473999999999</v>
      </c>
      <c r="AL98" s="437">
        <v>0.45775280000000002</v>
      </c>
      <c r="AM98" s="437">
        <v>0.19349485999999999</v>
      </c>
      <c r="AN98" s="437">
        <v>4.5622999999999997E-2</v>
      </c>
      <c r="AO98" s="437">
        <v>3.0584E-2</v>
      </c>
      <c r="AP98" s="438">
        <v>-37.122132919999999</v>
      </c>
      <c r="AQ98" s="437">
        <v>-0.30132900000000001</v>
      </c>
      <c r="AR98" s="437">
        <v>-4.4688480000000004</v>
      </c>
      <c r="AS98" s="437">
        <v>0</v>
      </c>
      <c r="AT98" s="437">
        <v>0.58850999999999998</v>
      </c>
      <c r="AU98" s="438">
        <v>12.170797</v>
      </c>
      <c r="AV98" s="437">
        <v>0</v>
      </c>
      <c r="AW98" s="437">
        <v>0.39612006999999999</v>
      </c>
      <c r="AX98" s="437">
        <v>0.64164699999999997</v>
      </c>
      <c r="AY98" s="437">
        <v>-3.0439979999999998E-2</v>
      </c>
      <c r="AZ98" s="438">
        <v>5.7497600000000002</v>
      </c>
      <c r="BA98" s="437">
        <v>-1.4873740900000001</v>
      </c>
      <c r="BB98" s="437">
        <v>-2.3789349999999998</v>
      </c>
      <c r="BC98" s="438">
        <v>-1.367604</v>
      </c>
      <c r="BE98" s="85">
        <v>0</v>
      </c>
      <c r="BF98" s="85">
        <v>0</v>
      </c>
      <c r="BG98" s="85">
        <v>0</v>
      </c>
      <c r="BH98" s="85">
        <v>0</v>
      </c>
      <c r="BI98" s="85">
        <v>0</v>
      </c>
      <c r="BJ98" s="85">
        <v>0</v>
      </c>
      <c r="BK98" s="85">
        <v>0</v>
      </c>
      <c r="BL98" s="85">
        <v>0</v>
      </c>
      <c r="BM98" s="85">
        <v>0</v>
      </c>
      <c r="BN98" s="85">
        <v>0</v>
      </c>
      <c r="BO98" s="85">
        <v>0</v>
      </c>
      <c r="BP98" s="85">
        <v>0</v>
      </c>
    </row>
    <row r="99" spans="1:104" ht="20.45" customHeight="1">
      <c r="B99" s="394" t="s">
        <v>409</v>
      </c>
      <c r="C99" s="436">
        <v>13153.404216929999</v>
      </c>
      <c r="D99" s="437">
        <v>3127.2073846200001</v>
      </c>
      <c r="E99" s="437">
        <v>431.90757300000001</v>
      </c>
      <c r="F99" s="437">
        <v>218.63051806999999</v>
      </c>
      <c r="G99" s="438">
        <v>3886.0919086700001</v>
      </c>
      <c r="H99" s="437">
        <v>1197.8524870000001</v>
      </c>
      <c r="I99" s="437">
        <v>574.84227999999996</v>
      </c>
      <c r="J99" s="437">
        <v>0</v>
      </c>
      <c r="K99" s="437">
        <v>2744.7372888099999</v>
      </c>
      <c r="L99" s="438">
        <v>0</v>
      </c>
      <c r="M99" s="437">
        <v>0</v>
      </c>
      <c r="N99" s="437">
        <v>0</v>
      </c>
      <c r="O99" s="437">
        <v>202.73064363</v>
      </c>
      <c r="P99" s="437">
        <v>1E-8</v>
      </c>
      <c r="Q99" s="438">
        <v>0</v>
      </c>
      <c r="R99" s="437">
        <v>0</v>
      </c>
      <c r="S99" s="437">
        <v>7.8839459999999999</v>
      </c>
      <c r="T99" s="437">
        <v>0</v>
      </c>
      <c r="U99" s="437">
        <v>478.71839743999999</v>
      </c>
      <c r="V99" s="438">
        <v>0</v>
      </c>
      <c r="W99" s="437">
        <v>4.1755089999999999</v>
      </c>
      <c r="X99" s="437">
        <v>22.046899</v>
      </c>
      <c r="Y99" s="437">
        <v>34.382468000000003</v>
      </c>
      <c r="Z99" s="437">
        <v>0</v>
      </c>
      <c r="AA99" s="438">
        <v>0</v>
      </c>
      <c r="AB99" s="437">
        <v>77.067492999999999</v>
      </c>
      <c r="AC99" s="437">
        <v>0</v>
      </c>
      <c r="AD99" s="437">
        <v>0</v>
      </c>
      <c r="AE99" s="437">
        <v>0</v>
      </c>
      <c r="AF99" s="438">
        <v>24.636659999999999</v>
      </c>
      <c r="AG99" s="437">
        <v>-1.7169E-2</v>
      </c>
      <c r="AH99" s="437">
        <v>-0.57736399999999999</v>
      </c>
      <c r="AI99" s="437">
        <v>83.232934</v>
      </c>
      <c r="AJ99" s="437">
        <v>0</v>
      </c>
      <c r="AK99" s="438">
        <v>21.992857999999998</v>
      </c>
      <c r="AL99" s="437">
        <v>0.45775280000000002</v>
      </c>
      <c r="AM99" s="437">
        <v>0.19349485999999999</v>
      </c>
      <c r="AN99" s="437">
        <v>4.5622999999999997E-2</v>
      </c>
      <c r="AO99" s="437">
        <v>0</v>
      </c>
      <c r="AP99" s="438">
        <v>0</v>
      </c>
      <c r="AQ99" s="437">
        <v>0</v>
      </c>
      <c r="AR99" s="437">
        <v>0</v>
      </c>
      <c r="AS99" s="437">
        <v>0</v>
      </c>
      <c r="AT99" s="437">
        <v>0.363402</v>
      </c>
      <c r="AU99" s="438">
        <v>14.831669</v>
      </c>
      <c r="AV99" s="437">
        <v>0</v>
      </c>
      <c r="AW99" s="437">
        <v>0</v>
      </c>
      <c r="AX99" s="437">
        <v>0</v>
      </c>
      <c r="AY99" s="437">
        <v>-3.0439979999999998E-2</v>
      </c>
      <c r="AZ99" s="438">
        <v>0</v>
      </c>
      <c r="BA99" s="437">
        <v>0</v>
      </c>
      <c r="BB99" s="437">
        <v>0</v>
      </c>
      <c r="BC99" s="438">
        <v>0</v>
      </c>
      <c r="BE99" s="85">
        <v>0</v>
      </c>
      <c r="BF99" s="85">
        <v>0</v>
      </c>
      <c r="BG99" s="85">
        <v>0</v>
      </c>
      <c r="BH99" s="85">
        <v>0</v>
      </c>
      <c r="BI99" s="85">
        <v>0</v>
      </c>
      <c r="BJ99" s="85">
        <v>0</v>
      </c>
      <c r="BK99" s="85">
        <v>0</v>
      </c>
      <c r="BL99" s="85">
        <v>0</v>
      </c>
      <c r="BM99" s="85">
        <v>0</v>
      </c>
      <c r="BN99" s="85">
        <v>0</v>
      </c>
      <c r="BO99" s="85">
        <v>0</v>
      </c>
      <c r="BP99" s="85">
        <v>0</v>
      </c>
    </row>
    <row r="100" spans="1:104" ht="39" customHeight="1">
      <c r="B100" s="394" t="s">
        <v>410</v>
      </c>
      <c r="C100" s="436">
        <v>-2906.1564974699995</v>
      </c>
      <c r="D100" s="437">
        <v>-5.0999999999999999E-7</v>
      </c>
      <c r="E100" s="437">
        <v>645.06512599999996</v>
      </c>
      <c r="F100" s="437">
        <v>1256.22054443</v>
      </c>
      <c r="G100" s="438">
        <v>-3.2973044500000004</v>
      </c>
      <c r="H100" s="437">
        <v>-70.423861000000002</v>
      </c>
      <c r="I100" s="437">
        <v>-874.28414499999997</v>
      </c>
      <c r="J100" s="437">
        <v>-3399.1388320000001</v>
      </c>
      <c r="K100" s="437">
        <v>-217.20577681</v>
      </c>
      <c r="L100" s="438">
        <v>15.559905730000001</v>
      </c>
      <c r="M100" s="437">
        <v>0</v>
      </c>
      <c r="N100" s="437">
        <v>-119.189235</v>
      </c>
      <c r="O100" s="437">
        <v>-14.75538841</v>
      </c>
      <c r="P100" s="437">
        <v>1E-8</v>
      </c>
      <c r="Q100" s="438">
        <v>0</v>
      </c>
      <c r="R100" s="437">
        <v>0</v>
      </c>
      <c r="S100" s="437">
        <v>-29.378546</v>
      </c>
      <c r="T100" s="437">
        <v>0</v>
      </c>
      <c r="U100" s="437">
        <v>23.085027459999999</v>
      </c>
      <c r="V100" s="438">
        <v>2.7228110000000001</v>
      </c>
      <c r="W100" s="437">
        <v>0</v>
      </c>
      <c r="X100" s="437">
        <v>0</v>
      </c>
      <c r="Y100" s="437">
        <v>-32.47072</v>
      </c>
      <c r="Z100" s="437">
        <v>0</v>
      </c>
      <c r="AA100" s="438">
        <v>0</v>
      </c>
      <c r="AB100" s="437">
        <v>0</v>
      </c>
      <c r="AC100" s="437">
        <v>0</v>
      </c>
      <c r="AD100" s="437">
        <v>0</v>
      </c>
      <c r="AE100" s="437">
        <v>0</v>
      </c>
      <c r="AF100" s="438">
        <v>-50.979556000000002</v>
      </c>
      <c r="AG100" s="437">
        <v>0</v>
      </c>
      <c r="AH100" s="437">
        <v>-0.64972799999999997</v>
      </c>
      <c r="AI100" s="437">
        <v>0</v>
      </c>
      <c r="AJ100" s="437">
        <v>0</v>
      </c>
      <c r="AK100" s="438">
        <v>0</v>
      </c>
      <c r="AL100" s="437">
        <v>0</v>
      </c>
      <c r="AM100" s="437">
        <v>0</v>
      </c>
      <c r="AN100" s="437">
        <v>0</v>
      </c>
      <c r="AO100" s="437">
        <v>0</v>
      </c>
      <c r="AP100" s="438">
        <v>-37.036818920000002</v>
      </c>
      <c r="AQ100" s="437">
        <v>0</v>
      </c>
      <c r="AR100" s="437">
        <v>0</v>
      </c>
      <c r="AS100" s="437">
        <v>0</v>
      </c>
      <c r="AT100" s="437">
        <v>0</v>
      </c>
      <c r="AU100" s="438">
        <v>0</v>
      </c>
      <c r="AV100" s="437">
        <v>0</v>
      </c>
      <c r="AW100" s="437">
        <v>0</v>
      </c>
      <c r="AX100" s="437">
        <v>0</v>
      </c>
      <c r="AY100" s="437">
        <v>0</v>
      </c>
      <c r="AZ100" s="438">
        <v>0</v>
      </c>
      <c r="BA100" s="437">
        <v>0</v>
      </c>
      <c r="BB100" s="437">
        <v>0</v>
      </c>
      <c r="BC100" s="438">
        <v>0</v>
      </c>
      <c r="BE100" s="85">
        <v>0</v>
      </c>
      <c r="BF100" s="85">
        <v>0</v>
      </c>
      <c r="BG100" s="85">
        <v>0</v>
      </c>
      <c r="BH100" s="85">
        <v>0</v>
      </c>
      <c r="BI100" s="85">
        <v>0</v>
      </c>
      <c r="BJ100" s="85">
        <v>0</v>
      </c>
      <c r="BK100" s="85">
        <v>0</v>
      </c>
      <c r="BL100" s="85">
        <v>0</v>
      </c>
      <c r="BM100" s="85">
        <v>0</v>
      </c>
      <c r="BN100" s="85">
        <v>0</v>
      </c>
      <c r="BO100" s="85">
        <v>0</v>
      </c>
      <c r="BP100" s="85">
        <v>0</v>
      </c>
    </row>
    <row r="101" spans="1:104" ht="41.25" customHeight="1">
      <c r="B101" s="394" t="s">
        <v>411</v>
      </c>
      <c r="C101" s="436">
        <v>0</v>
      </c>
      <c r="D101" s="437">
        <v>0</v>
      </c>
      <c r="E101" s="437">
        <v>0</v>
      </c>
      <c r="F101" s="437">
        <v>0</v>
      </c>
      <c r="G101" s="438">
        <v>0</v>
      </c>
      <c r="H101" s="437">
        <v>0</v>
      </c>
      <c r="I101" s="437">
        <v>0</v>
      </c>
      <c r="J101" s="437">
        <v>0</v>
      </c>
      <c r="K101" s="437">
        <v>0</v>
      </c>
      <c r="L101" s="438">
        <v>0</v>
      </c>
      <c r="M101" s="437">
        <v>0</v>
      </c>
      <c r="N101" s="437">
        <v>0</v>
      </c>
      <c r="O101" s="437">
        <v>0</v>
      </c>
      <c r="P101" s="437">
        <v>0</v>
      </c>
      <c r="Q101" s="438">
        <v>0</v>
      </c>
      <c r="R101" s="437">
        <v>0</v>
      </c>
      <c r="S101" s="437">
        <v>0</v>
      </c>
      <c r="T101" s="437">
        <v>0</v>
      </c>
      <c r="U101" s="437">
        <v>0</v>
      </c>
      <c r="V101" s="438">
        <v>0</v>
      </c>
      <c r="W101" s="437">
        <v>0</v>
      </c>
      <c r="X101" s="437">
        <v>0</v>
      </c>
      <c r="Y101" s="437">
        <v>0</v>
      </c>
      <c r="Z101" s="437">
        <v>0</v>
      </c>
      <c r="AA101" s="438">
        <v>0</v>
      </c>
      <c r="AB101" s="437">
        <v>0</v>
      </c>
      <c r="AC101" s="437">
        <v>0</v>
      </c>
      <c r="AD101" s="437">
        <v>0</v>
      </c>
      <c r="AE101" s="437">
        <v>0</v>
      </c>
      <c r="AF101" s="438">
        <v>0</v>
      </c>
      <c r="AG101" s="437">
        <v>0</v>
      </c>
      <c r="AH101" s="437">
        <v>0</v>
      </c>
      <c r="AI101" s="437">
        <v>0</v>
      </c>
      <c r="AJ101" s="437">
        <v>0</v>
      </c>
      <c r="AK101" s="438">
        <v>0</v>
      </c>
      <c r="AL101" s="437">
        <v>0</v>
      </c>
      <c r="AM101" s="437">
        <v>0</v>
      </c>
      <c r="AN101" s="437">
        <v>0</v>
      </c>
      <c r="AO101" s="437">
        <v>0</v>
      </c>
      <c r="AP101" s="438">
        <v>0</v>
      </c>
      <c r="AQ101" s="437">
        <v>0</v>
      </c>
      <c r="AR101" s="437">
        <v>0</v>
      </c>
      <c r="AS101" s="437">
        <v>0</v>
      </c>
      <c r="AT101" s="437">
        <v>0</v>
      </c>
      <c r="AU101" s="438">
        <v>0</v>
      </c>
      <c r="AV101" s="437">
        <v>0</v>
      </c>
      <c r="AW101" s="437">
        <v>0</v>
      </c>
      <c r="AX101" s="437">
        <v>0</v>
      </c>
      <c r="AY101" s="437">
        <v>0</v>
      </c>
      <c r="AZ101" s="438">
        <v>0</v>
      </c>
      <c r="BA101" s="437">
        <v>0</v>
      </c>
      <c r="BB101" s="437">
        <v>0</v>
      </c>
      <c r="BC101" s="438">
        <v>0</v>
      </c>
      <c r="BE101" s="85">
        <v>0</v>
      </c>
      <c r="BF101" s="85">
        <v>0</v>
      </c>
      <c r="BG101" s="85">
        <v>0</v>
      </c>
      <c r="BH101" s="85">
        <v>0</v>
      </c>
      <c r="BI101" s="85">
        <v>0</v>
      </c>
      <c r="BJ101" s="85">
        <v>0</v>
      </c>
      <c r="BK101" s="85">
        <v>0</v>
      </c>
      <c r="BL101" s="85">
        <v>0</v>
      </c>
      <c r="BM101" s="85">
        <v>0</v>
      </c>
      <c r="BN101" s="85">
        <v>0</v>
      </c>
      <c r="BO101" s="85">
        <v>0</v>
      </c>
      <c r="BP101" s="85">
        <v>0</v>
      </c>
    </row>
    <row r="102" spans="1:104" ht="20.45" customHeight="1">
      <c r="B102" s="394" t="s">
        <v>412</v>
      </c>
      <c r="C102" s="436">
        <v>-48723.63433411</v>
      </c>
      <c r="D102" s="437">
        <v>-15684.874560329999</v>
      </c>
      <c r="E102" s="437">
        <v>-3374.6333460000001</v>
      </c>
      <c r="F102" s="437">
        <v>-3800.1947110100004</v>
      </c>
      <c r="G102" s="438">
        <v>-19974.20254165</v>
      </c>
      <c r="H102" s="437">
        <v>-3639.4569929999998</v>
      </c>
      <c r="I102" s="437">
        <v>-734.13653699999998</v>
      </c>
      <c r="J102" s="437">
        <v>-248.686588</v>
      </c>
      <c r="K102" s="437">
        <v>-622.27155002999996</v>
      </c>
      <c r="L102" s="438">
        <v>87.661741989999996</v>
      </c>
      <c r="M102" s="437">
        <v>17.856967000000001</v>
      </c>
      <c r="N102" s="437">
        <v>-13.075939</v>
      </c>
      <c r="O102" s="437">
        <v>-76.718642299999999</v>
      </c>
      <c r="P102" s="437">
        <v>-154.03210541999999</v>
      </c>
      <c r="Q102" s="438">
        <v>-2.751144</v>
      </c>
      <c r="R102" s="437">
        <v>0</v>
      </c>
      <c r="S102" s="437">
        <v>-81.338145999999995</v>
      </c>
      <c r="T102" s="437">
        <v>-63.986578000000002</v>
      </c>
      <c r="U102" s="437">
        <v>-42.826251340000006</v>
      </c>
      <c r="V102" s="438">
        <v>0</v>
      </c>
      <c r="W102" s="437">
        <v>21.162627000000001</v>
      </c>
      <c r="X102" s="437">
        <v>12.446667</v>
      </c>
      <c r="Y102" s="437">
        <v>-6.1275820000000003</v>
      </c>
      <c r="Z102" s="437">
        <v>0</v>
      </c>
      <c r="AA102" s="438">
        <v>-246.161621</v>
      </c>
      <c r="AB102" s="437">
        <v>-29.405332000000001</v>
      </c>
      <c r="AC102" s="437">
        <v>-0.14219000000000001</v>
      </c>
      <c r="AD102" s="437">
        <v>0</v>
      </c>
      <c r="AE102" s="437">
        <v>0</v>
      </c>
      <c r="AF102" s="438">
        <v>-63.892705999999997</v>
      </c>
      <c r="AG102" s="437">
        <v>-1.45482</v>
      </c>
      <c r="AH102" s="437">
        <v>-1.999614</v>
      </c>
      <c r="AI102" s="437">
        <v>-2.0643980000000002</v>
      </c>
      <c r="AJ102" s="437">
        <v>0</v>
      </c>
      <c r="AK102" s="438">
        <v>7.3786160000000001</v>
      </c>
      <c r="AL102" s="437">
        <v>0</v>
      </c>
      <c r="AM102" s="437">
        <v>0</v>
      </c>
      <c r="AN102" s="437">
        <v>0</v>
      </c>
      <c r="AO102" s="437">
        <v>3.0584E-2</v>
      </c>
      <c r="AP102" s="438">
        <v>-8.5314000000000001E-2</v>
      </c>
      <c r="AQ102" s="437">
        <v>-0.30132900000000001</v>
      </c>
      <c r="AR102" s="437">
        <v>-4.4688480000000004</v>
      </c>
      <c r="AS102" s="437">
        <v>0</v>
      </c>
      <c r="AT102" s="437">
        <v>0.225108</v>
      </c>
      <c r="AU102" s="438">
        <v>-2.6608719999999999</v>
      </c>
      <c r="AV102" s="437">
        <v>0</v>
      </c>
      <c r="AW102" s="437">
        <v>0.39612006999999999</v>
      </c>
      <c r="AX102" s="437">
        <v>0.64164699999999997</v>
      </c>
      <c r="AY102" s="437">
        <v>0</v>
      </c>
      <c r="AZ102" s="438">
        <v>5.7497600000000002</v>
      </c>
      <c r="BA102" s="437">
        <v>-1.4873740900000001</v>
      </c>
      <c r="BB102" s="437">
        <v>-2.3789349999999998</v>
      </c>
      <c r="BC102" s="438">
        <v>-1.367604</v>
      </c>
      <c r="BE102" s="85">
        <v>0</v>
      </c>
      <c r="BF102" s="85">
        <v>0</v>
      </c>
      <c r="BG102" s="85">
        <v>0</v>
      </c>
      <c r="BH102" s="85">
        <v>0</v>
      </c>
      <c r="BI102" s="85">
        <v>0</v>
      </c>
      <c r="BJ102" s="85">
        <v>0</v>
      </c>
      <c r="BK102" s="85">
        <v>0</v>
      </c>
      <c r="BL102" s="85">
        <v>0</v>
      </c>
      <c r="BM102" s="85">
        <v>0</v>
      </c>
      <c r="BN102" s="85">
        <v>0</v>
      </c>
      <c r="BO102" s="85">
        <v>0</v>
      </c>
      <c r="BP102" s="85">
        <v>0</v>
      </c>
    </row>
    <row r="103" spans="1:104" ht="20.45" customHeight="1">
      <c r="B103" s="394" t="s">
        <v>413</v>
      </c>
      <c r="C103" s="436">
        <v>-146.12482208</v>
      </c>
      <c r="D103" s="437">
        <v>0</v>
      </c>
      <c r="E103" s="437">
        <v>9.3500270000000008</v>
      </c>
      <c r="F103" s="437">
        <v>-116.89794908</v>
      </c>
      <c r="G103" s="438">
        <v>0</v>
      </c>
      <c r="H103" s="437">
        <v>0</v>
      </c>
      <c r="I103" s="437">
        <v>0</v>
      </c>
      <c r="J103" s="437">
        <v>-38.576900000000002</v>
      </c>
      <c r="K103" s="437">
        <v>0</v>
      </c>
      <c r="L103" s="438">
        <v>0</v>
      </c>
      <c r="M103" s="437">
        <v>0</v>
      </c>
      <c r="N103" s="437">
        <v>0</v>
      </c>
      <c r="O103" s="437">
        <v>0</v>
      </c>
      <c r="P103" s="437">
        <v>0</v>
      </c>
      <c r="Q103" s="438">
        <v>0</v>
      </c>
      <c r="R103" s="437">
        <v>0</v>
      </c>
      <c r="S103" s="437">
        <v>0</v>
      </c>
      <c r="T103" s="437">
        <v>0</v>
      </c>
      <c r="U103" s="437">
        <v>0</v>
      </c>
      <c r="V103" s="438">
        <v>0</v>
      </c>
      <c r="W103" s="437">
        <v>0</v>
      </c>
      <c r="X103" s="437">
        <v>0</v>
      </c>
      <c r="Y103" s="437">
        <v>0</v>
      </c>
      <c r="Z103" s="437">
        <v>0</v>
      </c>
      <c r="AA103" s="438">
        <v>0</v>
      </c>
      <c r="AB103" s="437">
        <v>0</v>
      </c>
      <c r="AC103" s="437">
        <v>0</v>
      </c>
      <c r="AD103" s="437">
        <v>0</v>
      </c>
      <c r="AE103" s="437">
        <v>0</v>
      </c>
      <c r="AF103" s="438">
        <v>0</v>
      </c>
      <c r="AG103" s="437">
        <v>0</v>
      </c>
      <c r="AH103" s="437">
        <v>0</v>
      </c>
      <c r="AI103" s="437">
        <v>0</v>
      </c>
      <c r="AJ103" s="437">
        <v>0</v>
      </c>
      <c r="AK103" s="438">
        <v>0</v>
      </c>
      <c r="AL103" s="437">
        <v>0</v>
      </c>
      <c r="AM103" s="437">
        <v>0</v>
      </c>
      <c r="AN103" s="437">
        <v>0</v>
      </c>
      <c r="AO103" s="437">
        <v>0</v>
      </c>
      <c r="AP103" s="438">
        <v>0</v>
      </c>
      <c r="AQ103" s="437">
        <v>0</v>
      </c>
      <c r="AR103" s="437">
        <v>0</v>
      </c>
      <c r="AS103" s="437">
        <v>0</v>
      </c>
      <c r="AT103" s="437">
        <v>0</v>
      </c>
      <c r="AU103" s="438">
        <v>0</v>
      </c>
      <c r="AV103" s="437">
        <v>0</v>
      </c>
      <c r="AW103" s="437">
        <v>0</v>
      </c>
      <c r="AX103" s="437">
        <v>0</v>
      </c>
      <c r="AY103" s="437">
        <v>0</v>
      </c>
      <c r="AZ103" s="438">
        <v>0</v>
      </c>
      <c r="BA103" s="437">
        <v>0</v>
      </c>
      <c r="BB103" s="437">
        <v>0</v>
      </c>
      <c r="BC103" s="438">
        <v>0</v>
      </c>
      <c r="BE103" s="85">
        <v>0</v>
      </c>
      <c r="BF103" s="85">
        <v>0</v>
      </c>
      <c r="BG103" s="85">
        <v>0</v>
      </c>
      <c r="BH103" s="85">
        <v>0</v>
      </c>
      <c r="BI103" s="85">
        <v>0</v>
      </c>
      <c r="BJ103" s="85">
        <v>0</v>
      </c>
      <c r="BK103" s="85">
        <v>0</v>
      </c>
      <c r="BL103" s="85">
        <v>0</v>
      </c>
      <c r="BM103" s="85">
        <v>0</v>
      </c>
      <c r="BN103" s="85">
        <v>0</v>
      </c>
      <c r="BO103" s="85">
        <v>0</v>
      </c>
      <c r="BP103" s="85">
        <v>0</v>
      </c>
    </row>
    <row r="104" spans="1:104" ht="20.45" customHeight="1">
      <c r="B104" s="388" t="s">
        <v>414</v>
      </c>
      <c r="C104" s="436">
        <v>2480.0811819999999</v>
      </c>
      <c r="D104" s="437">
        <v>0</v>
      </c>
      <c r="E104" s="437">
        <v>0</v>
      </c>
      <c r="F104" s="437">
        <v>0</v>
      </c>
      <c r="G104" s="438">
        <v>0</v>
      </c>
      <c r="H104" s="437">
        <v>0</v>
      </c>
      <c r="I104" s="437">
        <v>0</v>
      </c>
      <c r="J104" s="437">
        <v>2480.0811819999999</v>
      </c>
      <c r="K104" s="437">
        <v>0</v>
      </c>
      <c r="L104" s="438">
        <v>0</v>
      </c>
      <c r="M104" s="437">
        <v>0</v>
      </c>
      <c r="N104" s="437">
        <v>0</v>
      </c>
      <c r="O104" s="437">
        <v>0</v>
      </c>
      <c r="P104" s="437">
        <v>0</v>
      </c>
      <c r="Q104" s="438">
        <v>0</v>
      </c>
      <c r="R104" s="437">
        <v>0</v>
      </c>
      <c r="S104" s="437">
        <v>0</v>
      </c>
      <c r="T104" s="437">
        <v>0</v>
      </c>
      <c r="U104" s="437">
        <v>0</v>
      </c>
      <c r="V104" s="438">
        <v>0</v>
      </c>
      <c r="W104" s="437">
        <v>0</v>
      </c>
      <c r="X104" s="437">
        <v>0</v>
      </c>
      <c r="Y104" s="437">
        <v>0</v>
      </c>
      <c r="Z104" s="437">
        <v>0</v>
      </c>
      <c r="AA104" s="438">
        <v>0</v>
      </c>
      <c r="AB104" s="437">
        <v>0</v>
      </c>
      <c r="AC104" s="437">
        <v>0</v>
      </c>
      <c r="AD104" s="437">
        <v>0</v>
      </c>
      <c r="AE104" s="437">
        <v>0</v>
      </c>
      <c r="AF104" s="438">
        <v>0</v>
      </c>
      <c r="AG104" s="437">
        <v>0</v>
      </c>
      <c r="AH104" s="437">
        <v>0</v>
      </c>
      <c r="AI104" s="437">
        <v>0</v>
      </c>
      <c r="AJ104" s="437">
        <v>0</v>
      </c>
      <c r="AK104" s="438">
        <v>0</v>
      </c>
      <c r="AL104" s="437">
        <v>0</v>
      </c>
      <c r="AM104" s="437">
        <v>0</v>
      </c>
      <c r="AN104" s="437">
        <v>0</v>
      </c>
      <c r="AO104" s="437">
        <v>0</v>
      </c>
      <c r="AP104" s="438">
        <v>0</v>
      </c>
      <c r="AQ104" s="437">
        <v>0</v>
      </c>
      <c r="AR104" s="437">
        <v>0</v>
      </c>
      <c r="AS104" s="437">
        <v>0</v>
      </c>
      <c r="AT104" s="437">
        <v>0</v>
      </c>
      <c r="AU104" s="438">
        <v>0</v>
      </c>
      <c r="AV104" s="437">
        <v>0</v>
      </c>
      <c r="AW104" s="437">
        <v>0</v>
      </c>
      <c r="AX104" s="437">
        <v>0</v>
      </c>
      <c r="AY104" s="437">
        <v>0</v>
      </c>
      <c r="AZ104" s="438">
        <v>0</v>
      </c>
      <c r="BA104" s="437">
        <v>0</v>
      </c>
      <c r="BB104" s="437">
        <v>0</v>
      </c>
      <c r="BC104" s="438">
        <v>0</v>
      </c>
      <c r="BE104" s="85">
        <v>0</v>
      </c>
      <c r="BF104" s="85">
        <v>0</v>
      </c>
      <c r="BG104" s="85">
        <v>0</v>
      </c>
      <c r="BH104" s="85">
        <v>0</v>
      </c>
      <c r="BI104" s="85">
        <v>0</v>
      </c>
      <c r="BJ104" s="85">
        <v>0</v>
      </c>
      <c r="BK104" s="85">
        <v>0</v>
      </c>
      <c r="BL104" s="85">
        <v>0</v>
      </c>
      <c r="BM104" s="85">
        <v>0</v>
      </c>
      <c r="BN104" s="85">
        <v>0</v>
      </c>
      <c r="BO104" s="85">
        <v>0</v>
      </c>
      <c r="BP104" s="85">
        <v>0</v>
      </c>
    </row>
    <row r="105" spans="1:104" ht="20.45" customHeight="1">
      <c r="B105" s="385" t="s">
        <v>415</v>
      </c>
      <c r="C105" s="436">
        <v>11.888273</v>
      </c>
      <c r="D105" s="437">
        <v>0</v>
      </c>
      <c r="E105" s="437">
        <v>0</v>
      </c>
      <c r="F105" s="437">
        <v>0</v>
      </c>
      <c r="G105" s="438">
        <v>0</v>
      </c>
      <c r="H105" s="437">
        <v>0</v>
      </c>
      <c r="I105" s="437">
        <v>11.284679000000001</v>
      </c>
      <c r="J105" s="437">
        <v>0</v>
      </c>
      <c r="K105" s="437">
        <v>0</v>
      </c>
      <c r="L105" s="438">
        <v>0</v>
      </c>
      <c r="M105" s="437">
        <v>0</v>
      </c>
      <c r="N105" s="437">
        <v>0</v>
      </c>
      <c r="O105" s="437">
        <v>0</v>
      </c>
      <c r="P105" s="437">
        <v>0</v>
      </c>
      <c r="Q105" s="438">
        <v>0.60359399999999996</v>
      </c>
      <c r="R105" s="437">
        <v>0</v>
      </c>
      <c r="S105" s="437">
        <v>0</v>
      </c>
      <c r="T105" s="437">
        <v>0</v>
      </c>
      <c r="U105" s="437">
        <v>0</v>
      </c>
      <c r="V105" s="438">
        <v>0</v>
      </c>
      <c r="W105" s="437">
        <v>0</v>
      </c>
      <c r="X105" s="437">
        <v>0</v>
      </c>
      <c r="Y105" s="437">
        <v>0</v>
      </c>
      <c r="Z105" s="437">
        <v>0</v>
      </c>
      <c r="AA105" s="438">
        <v>0</v>
      </c>
      <c r="AB105" s="437">
        <v>0</v>
      </c>
      <c r="AC105" s="437">
        <v>0</v>
      </c>
      <c r="AD105" s="437">
        <v>0</v>
      </c>
      <c r="AE105" s="437">
        <v>0</v>
      </c>
      <c r="AF105" s="438">
        <v>0</v>
      </c>
      <c r="AG105" s="437">
        <v>0</v>
      </c>
      <c r="AH105" s="437">
        <v>0</v>
      </c>
      <c r="AI105" s="437">
        <v>0</v>
      </c>
      <c r="AJ105" s="437">
        <v>0</v>
      </c>
      <c r="AK105" s="438">
        <v>0</v>
      </c>
      <c r="AL105" s="437">
        <v>0</v>
      </c>
      <c r="AM105" s="437">
        <v>0</v>
      </c>
      <c r="AN105" s="437">
        <v>0</v>
      </c>
      <c r="AO105" s="437">
        <v>0</v>
      </c>
      <c r="AP105" s="438">
        <v>0</v>
      </c>
      <c r="AQ105" s="437">
        <v>0</v>
      </c>
      <c r="AR105" s="437">
        <v>0</v>
      </c>
      <c r="AS105" s="437">
        <v>0</v>
      </c>
      <c r="AT105" s="437">
        <v>0</v>
      </c>
      <c r="AU105" s="438">
        <v>0</v>
      </c>
      <c r="AV105" s="437">
        <v>0</v>
      </c>
      <c r="AW105" s="437">
        <v>0</v>
      </c>
      <c r="AX105" s="437">
        <v>0</v>
      </c>
      <c r="AY105" s="437">
        <v>0</v>
      </c>
      <c r="AZ105" s="438">
        <v>0</v>
      </c>
      <c r="BA105" s="437">
        <v>0</v>
      </c>
      <c r="BB105" s="437">
        <v>0</v>
      </c>
      <c r="BC105" s="438">
        <v>0</v>
      </c>
      <c r="BE105" s="85">
        <v>0</v>
      </c>
      <c r="BF105" s="85">
        <v>0</v>
      </c>
      <c r="BG105" s="85">
        <v>0</v>
      </c>
      <c r="BH105" s="85">
        <v>0</v>
      </c>
      <c r="BI105" s="85">
        <v>0</v>
      </c>
      <c r="BJ105" s="85">
        <v>0</v>
      </c>
      <c r="BK105" s="85">
        <v>0</v>
      </c>
      <c r="BL105" s="85">
        <v>0</v>
      </c>
      <c r="BM105" s="85">
        <v>0</v>
      </c>
      <c r="BN105" s="85">
        <v>0</v>
      </c>
      <c r="BO105" s="85">
        <v>0</v>
      </c>
      <c r="BP105" s="85">
        <v>0</v>
      </c>
    </row>
    <row r="106" spans="1:104" ht="20.45" customHeight="1">
      <c r="B106" s="384" t="s">
        <v>416</v>
      </c>
      <c r="C106" s="436">
        <v>3119.3012282400005</v>
      </c>
      <c r="D106" s="437">
        <v>0</v>
      </c>
      <c r="E106" s="437">
        <v>0</v>
      </c>
      <c r="F106" s="437">
        <v>0</v>
      </c>
      <c r="G106" s="438">
        <v>2.2004929999999999E-2</v>
      </c>
      <c r="H106" s="437">
        <v>0</v>
      </c>
      <c r="I106" s="437">
        <v>0</v>
      </c>
      <c r="J106" s="437">
        <v>3119.0889109999998</v>
      </c>
      <c r="K106" s="437">
        <v>0</v>
      </c>
      <c r="L106" s="438">
        <v>9.3235799999999997E-3</v>
      </c>
      <c r="M106" s="437">
        <v>0</v>
      </c>
      <c r="N106" s="437">
        <v>0.13130600000000001</v>
      </c>
      <c r="O106" s="437">
        <v>9.3000000000000005E-4</v>
      </c>
      <c r="P106" s="437">
        <v>0</v>
      </c>
      <c r="Q106" s="438">
        <v>0</v>
      </c>
      <c r="R106" s="437">
        <v>0</v>
      </c>
      <c r="S106" s="437">
        <v>0</v>
      </c>
      <c r="T106" s="437">
        <v>1.44E-4</v>
      </c>
      <c r="U106" s="437">
        <v>0</v>
      </c>
      <c r="V106" s="438">
        <v>0</v>
      </c>
      <c r="W106" s="437">
        <v>0</v>
      </c>
      <c r="X106" s="437">
        <v>0</v>
      </c>
      <c r="Y106" s="437">
        <v>3.9800000000000002E-4</v>
      </c>
      <c r="Z106" s="437">
        <v>0</v>
      </c>
      <c r="AA106" s="438">
        <v>0</v>
      </c>
      <c r="AB106" s="437">
        <v>0</v>
      </c>
      <c r="AC106" s="437">
        <v>0</v>
      </c>
      <c r="AD106" s="437">
        <v>0</v>
      </c>
      <c r="AE106" s="437">
        <v>4.821073E-2</v>
      </c>
      <c r="AF106" s="438">
        <v>0</v>
      </c>
      <c r="AG106" s="437">
        <v>0</v>
      </c>
      <c r="AH106" s="437">
        <v>0</v>
      </c>
      <c r="AI106" s="437">
        <v>0</v>
      </c>
      <c r="AJ106" s="437">
        <v>0</v>
      </c>
      <c r="AK106" s="438">
        <v>0</v>
      </c>
      <c r="AL106" s="437">
        <v>0</v>
      </c>
      <c r="AM106" s="437">
        <v>0</v>
      </c>
      <c r="AN106" s="437">
        <v>0</v>
      </c>
      <c r="AO106" s="437">
        <v>0</v>
      </c>
      <c r="AP106" s="438">
        <v>0</v>
      </c>
      <c r="AQ106" s="437">
        <v>0</v>
      </c>
      <c r="AR106" s="437">
        <v>0</v>
      </c>
      <c r="AS106" s="437">
        <v>0</v>
      </c>
      <c r="AT106" s="437">
        <v>0</v>
      </c>
      <c r="AU106" s="438">
        <v>0</v>
      </c>
      <c r="AV106" s="437">
        <v>0</v>
      </c>
      <c r="AW106" s="437">
        <v>0</v>
      </c>
      <c r="AX106" s="437">
        <v>0</v>
      </c>
      <c r="AY106" s="437">
        <v>0</v>
      </c>
      <c r="AZ106" s="438">
        <v>0</v>
      </c>
      <c r="BA106" s="437">
        <v>0</v>
      </c>
      <c r="BB106" s="437">
        <v>0</v>
      </c>
      <c r="BC106" s="438">
        <v>0</v>
      </c>
      <c r="BE106" s="85">
        <v>0</v>
      </c>
      <c r="BF106" s="85">
        <v>0</v>
      </c>
      <c r="BG106" s="85">
        <v>0</v>
      </c>
      <c r="BH106" s="85">
        <v>0</v>
      </c>
      <c r="BI106" s="85">
        <v>0</v>
      </c>
      <c r="BJ106" s="85">
        <v>0</v>
      </c>
      <c r="BK106" s="85">
        <v>0</v>
      </c>
      <c r="BL106" s="85">
        <v>0</v>
      </c>
      <c r="BM106" s="85">
        <v>0</v>
      </c>
      <c r="BN106" s="85">
        <v>0</v>
      </c>
      <c r="BO106" s="85">
        <v>0</v>
      </c>
      <c r="BP106" s="85">
        <v>0</v>
      </c>
    </row>
    <row r="107" spans="1:104" ht="15.75" customHeight="1">
      <c r="B107" s="384"/>
      <c r="C107" s="436"/>
      <c r="D107" s="437"/>
      <c r="E107" s="437"/>
      <c r="F107" s="437"/>
      <c r="G107" s="438"/>
      <c r="H107" s="437"/>
      <c r="I107" s="437"/>
      <c r="J107" s="437"/>
      <c r="K107" s="437"/>
      <c r="L107" s="438"/>
      <c r="M107" s="437"/>
      <c r="N107" s="437"/>
      <c r="O107" s="437"/>
      <c r="P107" s="437"/>
      <c r="Q107" s="438"/>
      <c r="R107" s="437"/>
      <c r="S107" s="437"/>
      <c r="T107" s="437"/>
      <c r="U107" s="437"/>
      <c r="V107" s="438"/>
      <c r="W107" s="437"/>
      <c r="X107" s="437"/>
      <c r="Y107" s="437"/>
      <c r="Z107" s="437"/>
      <c r="AA107" s="438"/>
      <c r="AB107" s="437"/>
      <c r="AC107" s="437"/>
      <c r="AD107" s="437"/>
      <c r="AE107" s="437"/>
      <c r="AF107" s="438"/>
      <c r="AG107" s="437"/>
      <c r="AH107" s="437"/>
      <c r="AI107" s="437"/>
      <c r="AJ107" s="437"/>
      <c r="AK107" s="438"/>
      <c r="AL107" s="437"/>
      <c r="AM107" s="437"/>
      <c r="AN107" s="437"/>
      <c r="AO107" s="437"/>
      <c r="AP107" s="438"/>
      <c r="AQ107" s="437"/>
      <c r="AR107" s="437"/>
      <c r="AS107" s="437"/>
      <c r="AT107" s="437"/>
      <c r="AU107" s="438"/>
      <c r="AV107" s="437"/>
      <c r="AW107" s="437"/>
      <c r="AX107" s="437"/>
      <c r="AY107" s="437"/>
      <c r="AZ107" s="438"/>
      <c r="BA107" s="437"/>
      <c r="BB107" s="437"/>
      <c r="BC107" s="438"/>
    </row>
    <row r="108" spans="1:104" s="95" customFormat="1" ht="15" customHeight="1">
      <c r="A108" s="93"/>
      <c r="B108" s="384"/>
      <c r="C108" s="436"/>
      <c r="D108" s="437"/>
      <c r="E108" s="437"/>
      <c r="F108" s="437"/>
      <c r="G108" s="438"/>
      <c r="H108" s="437"/>
      <c r="I108" s="437"/>
      <c r="J108" s="437"/>
      <c r="K108" s="437"/>
      <c r="L108" s="438"/>
      <c r="M108" s="437"/>
      <c r="N108" s="437"/>
      <c r="O108" s="437"/>
      <c r="P108" s="437"/>
      <c r="Q108" s="438"/>
      <c r="R108" s="437"/>
      <c r="S108" s="437"/>
      <c r="T108" s="437"/>
      <c r="U108" s="437"/>
      <c r="V108" s="438"/>
      <c r="W108" s="437"/>
      <c r="X108" s="437"/>
      <c r="Y108" s="437"/>
      <c r="Z108" s="437"/>
      <c r="AA108" s="438"/>
      <c r="AB108" s="437"/>
      <c r="AC108" s="437"/>
      <c r="AD108" s="437"/>
      <c r="AE108" s="437"/>
      <c r="AF108" s="438"/>
      <c r="AG108" s="437"/>
      <c r="AH108" s="437"/>
      <c r="AI108" s="437"/>
      <c r="AJ108" s="437"/>
      <c r="AK108" s="438"/>
      <c r="AL108" s="437"/>
      <c r="AM108" s="437"/>
      <c r="AN108" s="437"/>
      <c r="AO108" s="437"/>
      <c r="AP108" s="438"/>
      <c r="AQ108" s="437"/>
      <c r="AR108" s="437"/>
      <c r="AS108" s="437"/>
      <c r="AT108" s="437"/>
      <c r="AU108" s="438"/>
      <c r="AV108" s="437"/>
      <c r="AW108" s="437"/>
      <c r="AX108" s="437"/>
      <c r="AY108" s="437"/>
      <c r="AZ108" s="438"/>
      <c r="BA108" s="437"/>
      <c r="BB108" s="437"/>
      <c r="BC108" s="438"/>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row>
    <row r="109" spans="1:104" ht="20.45" customHeight="1">
      <c r="B109" s="382" t="s">
        <v>417</v>
      </c>
      <c r="C109" s="433">
        <v>68563253.250199854</v>
      </c>
      <c r="D109" s="434">
        <v>11336019.83986984</v>
      </c>
      <c r="E109" s="434">
        <v>4766979.1055779997</v>
      </c>
      <c r="F109" s="434">
        <v>2490644.1435952499</v>
      </c>
      <c r="G109" s="435">
        <v>2571835.4390119999</v>
      </c>
      <c r="H109" s="434">
        <v>2498532.0542330001</v>
      </c>
      <c r="I109" s="434">
        <v>4897583.5633579995</v>
      </c>
      <c r="J109" s="434">
        <v>3447317.0292199999</v>
      </c>
      <c r="K109" s="434">
        <v>17241435.083415002</v>
      </c>
      <c r="L109" s="435">
        <v>445810.87600564002</v>
      </c>
      <c r="M109" s="434">
        <v>904962.57240868988</v>
      </c>
      <c r="N109" s="434">
        <v>660312.306797</v>
      </c>
      <c r="O109" s="434">
        <v>527646.69913454994</v>
      </c>
      <c r="P109" s="434">
        <v>1454710.5157842902</v>
      </c>
      <c r="Q109" s="435">
        <v>2410329.5235799998</v>
      </c>
      <c r="R109" s="434">
        <v>233904.02246099999</v>
      </c>
      <c r="S109" s="434">
        <v>617434.47928700002</v>
      </c>
      <c r="T109" s="434">
        <v>224534.90301499999</v>
      </c>
      <c r="U109" s="434">
        <v>336035.26079049997</v>
      </c>
      <c r="V109" s="435">
        <v>2065586.947951</v>
      </c>
      <c r="W109" s="434">
        <v>119352.180857</v>
      </c>
      <c r="X109" s="434">
        <v>120308.772149</v>
      </c>
      <c r="Y109" s="434">
        <v>501689.22670499998</v>
      </c>
      <c r="Z109" s="434">
        <v>866242.41865100001</v>
      </c>
      <c r="AA109" s="435">
        <v>40203.886884</v>
      </c>
      <c r="AB109" s="434">
        <v>138068.95165199999</v>
      </c>
      <c r="AC109" s="434">
        <v>39195.018838000004</v>
      </c>
      <c r="AD109" s="434">
        <v>337264.631176</v>
      </c>
      <c r="AE109" s="434">
        <v>68241.462337190009</v>
      </c>
      <c r="AF109" s="435">
        <v>1358425.7015180001</v>
      </c>
      <c r="AG109" s="434">
        <v>45069.102035999997</v>
      </c>
      <c r="AH109" s="434">
        <v>1751.2313429999999</v>
      </c>
      <c r="AI109" s="434">
        <v>156605.540515</v>
      </c>
      <c r="AJ109" s="434">
        <v>1555.995829</v>
      </c>
      <c r="AK109" s="435">
        <v>14034.863225999999</v>
      </c>
      <c r="AL109" s="434">
        <v>95163.360759350006</v>
      </c>
      <c r="AM109" s="434">
        <v>12418.500823259999</v>
      </c>
      <c r="AN109" s="434">
        <v>4246.2919849999998</v>
      </c>
      <c r="AO109" s="434">
        <v>12161.281241999999</v>
      </c>
      <c r="AP109" s="435">
        <v>39047.331579559999</v>
      </c>
      <c r="AQ109" s="434">
        <v>17.944400000000002</v>
      </c>
      <c r="AR109" s="434">
        <v>5429089.9798910003</v>
      </c>
      <c r="AS109" s="434">
        <v>2875.1665134600003</v>
      </c>
      <c r="AT109" s="434">
        <v>392.959701</v>
      </c>
      <c r="AU109" s="435">
        <v>4327.097514</v>
      </c>
      <c r="AV109" s="434">
        <v>5567.1098709999997</v>
      </c>
      <c r="AW109" s="434">
        <v>6946.1481885200001</v>
      </c>
      <c r="AX109" s="434">
        <v>1325.1620379999999</v>
      </c>
      <c r="AY109" s="434">
        <v>214.82560262000001</v>
      </c>
      <c r="AZ109" s="435">
        <v>7818.0594929999997</v>
      </c>
      <c r="BA109" s="434">
        <v>1807.1889541400001</v>
      </c>
      <c r="BB109" s="434">
        <v>0</v>
      </c>
      <c r="BC109" s="435">
        <v>211.49243200000001</v>
      </c>
      <c r="BE109" s="85">
        <v>0</v>
      </c>
      <c r="BF109" s="85">
        <v>0</v>
      </c>
      <c r="BG109" s="85">
        <v>0</v>
      </c>
      <c r="BH109" s="85">
        <v>0</v>
      </c>
      <c r="BI109" s="85">
        <v>0</v>
      </c>
      <c r="BJ109" s="85">
        <v>0</v>
      </c>
      <c r="BK109" s="85">
        <v>0</v>
      </c>
      <c r="BL109" s="85">
        <v>0</v>
      </c>
      <c r="BM109" s="85">
        <v>0</v>
      </c>
      <c r="BN109" s="85">
        <v>0</v>
      </c>
      <c r="BO109" s="85">
        <v>0</v>
      </c>
      <c r="BP109" s="85">
        <v>0</v>
      </c>
    </row>
    <row r="110" spans="1:104" ht="20.45" customHeight="1">
      <c r="B110" s="384"/>
      <c r="C110" s="436"/>
      <c r="D110" s="437"/>
      <c r="E110" s="437"/>
      <c r="F110" s="437"/>
      <c r="G110" s="438"/>
      <c r="H110" s="437"/>
      <c r="I110" s="437"/>
      <c r="J110" s="437"/>
      <c r="K110" s="437"/>
      <c r="L110" s="438"/>
      <c r="M110" s="437"/>
      <c r="N110" s="437"/>
      <c r="O110" s="437"/>
      <c r="P110" s="437"/>
      <c r="Q110" s="438"/>
      <c r="R110" s="437"/>
      <c r="S110" s="437"/>
      <c r="T110" s="437"/>
      <c r="U110" s="437"/>
      <c r="V110" s="438"/>
      <c r="W110" s="437"/>
      <c r="X110" s="437"/>
      <c r="Y110" s="437"/>
      <c r="Z110" s="437"/>
      <c r="AA110" s="438"/>
      <c r="AB110" s="437"/>
      <c r="AC110" s="437"/>
      <c r="AD110" s="437"/>
      <c r="AE110" s="437"/>
      <c r="AF110" s="438"/>
      <c r="AG110" s="437"/>
      <c r="AH110" s="437"/>
      <c r="AI110" s="437"/>
      <c r="AJ110" s="437"/>
      <c r="AK110" s="438"/>
      <c r="AL110" s="437"/>
      <c r="AM110" s="437"/>
      <c r="AN110" s="437"/>
      <c r="AO110" s="437"/>
      <c r="AP110" s="438"/>
      <c r="AQ110" s="437"/>
      <c r="AR110" s="437"/>
      <c r="AS110" s="437"/>
      <c r="AT110" s="437"/>
      <c r="AU110" s="438"/>
      <c r="AV110" s="437"/>
      <c r="AW110" s="437"/>
      <c r="AX110" s="437"/>
      <c r="AY110" s="437"/>
      <c r="AZ110" s="438"/>
      <c r="BA110" s="437"/>
      <c r="BB110" s="437"/>
      <c r="BC110" s="438"/>
    </row>
    <row r="111" spans="1:104" ht="20.45" customHeight="1">
      <c r="B111" s="384" t="s">
        <v>418</v>
      </c>
      <c r="C111" s="436">
        <v>1091.755692</v>
      </c>
      <c r="D111" s="437">
        <v>0</v>
      </c>
      <c r="E111" s="437">
        <v>0</v>
      </c>
      <c r="F111" s="437">
        <v>0</v>
      </c>
      <c r="G111" s="438">
        <v>0</v>
      </c>
      <c r="H111" s="437">
        <v>0</v>
      </c>
      <c r="I111" s="437">
        <v>0</v>
      </c>
      <c r="J111" s="437">
        <v>0</v>
      </c>
      <c r="K111" s="437">
        <v>0</v>
      </c>
      <c r="L111" s="438">
        <v>0</v>
      </c>
      <c r="M111" s="437">
        <v>0</v>
      </c>
      <c r="N111" s="437">
        <v>1091.755692</v>
      </c>
      <c r="O111" s="437">
        <v>0</v>
      </c>
      <c r="P111" s="437">
        <v>0</v>
      </c>
      <c r="Q111" s="438">
        <v>0</v>
      </c>
      <c r="R111" s="437">
        <v>0</v>
      </c>
      <c r="S111" s="437">
        <v>0</v>
      </c>
      <c r="T111" s="437">
        <v>0</v>
      </c>
      <c r="U111" s="437">
        <v>0</v>
      </c>
      <c r="V111" s="438">
        <v>0</v>
      </c>
      <c r="W111" s="437">
        <v>0</v>
      </c>
      <c r="X111" s="437">
        <v>0</v>
      </c>
      <c r="Y111" s="437">
        <v>0</v>
      </c>
      <c r="Z111" s="437">
        <v>0</v>
      </c>
      <c r="AA111" s="438">
        <v>0</v>
      </c>
      <c r="AB111" s="437">
        <v>0</v>
      </c>
      <c r="AC111" s="437">
        <v>0</v>
      </c>
      <c r="AD111" s="437">
        <v>0</v>
      </c>
      <c r="AE111" s="437">
        <v>0</v>
      </c>
      <c r="AF111" s="438">
        <v>0</v>
      </c>
      <c r="AG111" s="437">
        <v>0</v>
      </c>
      <c r="AH111" s="437">
        <v>0</v>
      </c>
      <c r="AI111" s="437">
        <v>0</v>
      </c>
      <c r="AJ111" s="437">
        <v>0</v>
      </c>
      <c r="AK111" s="438">
        <v>0</v>
      </c>
      <c r="AL111" s="437">
        <v>0</v>
      </c>
      <c r="AM111" s="437">
        <v>0</v>
      </c>
      <c r="AN111" s="437">
        <v>0</v>
      </c>
      <c r="AO111" s="437">
        <v>0</v>
      </c>
      <c r="AP111" s="438">
        <v>0</v>
      </c>
      <c r="AQ111" s="437">
        <v>0</v>
      </c>
      <c r="AR111" s="437">
        <v>0</v>
      </c>
      <c r="AS111" s="437">
        <v>0</v>
      </c>
      <c r="AT111" s="437">
        <v>0</v>
      </c>
      <c r="AU111" s="438">
        <v>0</v>
      </c>
      <c r="AV111" s="437">
        <v>0</v>
      </c>
      <c r="AW111" s="437">
        <v>0</v>
      </c>
      <c r="AX111" s="437">
        <v>0</v>
      </c>
      <c r="AY111" s="437">
        <v>0</v>
      </c>
      <c r="AZ111" s="438">
        <v>0</v>
      </c>
      <c r="BA111" s="437">
        <v>0</v>
      </c>
      <c r="BB111" s="437">
        <v>0</v>
      </c>
      <c r="BC111" s="438">
        <v>0</v>
      </c>
      <c r="BE111" s="85">
        <v>0</v>
      </c>
      <c r="BF111" s="85">
        <v>0</v>
      </c>
      <c r="BG111" s="85">
        <v>0</v>
      </c>
      <c r="BH111" s="85">
        <v>0</v>
      </c>
      <c r="BI111" s="85">
        <v>0</v>
      </c>
      <c r="BJ111" s="85">
        <v>0</v>
      </c>
      <c r="BK111" s="85">
        <v>0</v>
      </c>
      <c r="BL111" s="85">
        <v>0</v>
      </c>
      <c r="BM111" s="85">
        <v>0</v>
      </c>
      <c r="BN111" s="85">
        <v>0</v>
      </c>
      <c r="BO111" s="85">
        <v>0</v>
      </c>
      <c r="BP111" s="85">
        <v>0</v>
      </c>
    </row>
    <row r="112" spans="1:104" ht="20.45" customHeight="1">
      <c r="B112" s="384" t="s">
        <v>419</v>
      </c>
      <c r="C112" s="436">
        <v>114831.65093317999</v>
      </c>
      <c r="D112" s="437">
        <v>237.88644097</v>
      </c>
      <c r="E112" s="437">
        <v>51.643425999999998</v>
      </c>
      <c r="F112" s="437">
        <v>14.960013810000001</v>
      </c>
      <c r="G112" s="438">
        <v>398.44546700000001</v>
      </c>
      <c r="H112" s="437">
        <v>0</v>
      </c>
      <c r="I112" s="437">
        <v>0</v>
      </c>
      <c r="J112" s="437">
        <v>9665.0121220000001</v>
      </c>
      <c r="K112" s="437">
        <v>73238.133707999994</v>
      </c>
      <c r="L112" s="438">
        <v>5626.8072532100005</v>
      </c>
      <c r="M112" s="437">
        <v>0</v>
      </c>
      <c r="N112" s="437">
        <v>0</v>
      </c>
      <c r="O112" s="437">
        <v>0</v>
      </c>
      <c r="P112" s="437">
        <v>0</v>
      </c>
      <c r="Q112" s="438">
        <v>0</v>
      </c>
      <c r="R112" s="437">
        <v>8436.166534</v>
      </c>
      <c r="S112" s="437">
        <v>0</v>
      </c>
      <c r="T112" s="437">
        <v>11.666240999999999</v>
      </c>
      <c r="U112" s="437">
        <v>0</v>
      </c>
      <c r="V112" s="438">
        <v>4793.2349530000001</v>
      </c>
      <c r="W112" s="437">
        <v>313.56153599999999</v>
      </c>
      <c r="X112" s="437">
        <v>8016.2214599999998</v>
      </c>
      <c r="Y112" s="437">
        <v>0</v>
      </c>
      <c r="Z112" s="437">
        <v>0</v>
      </c>
      <c r="AA112" s="438">
        <v>0</v>
      </c>
      <c r="AB112" s="437">
        <v>0</v>
      </c>
      <c r="AC112" s="437">
        <v>0</v>
      </c>
      <c r="AD112" s="437">
        <v>0</v>
      </c>
      <c r="AE112" s="437">
        <v>0</v>
      </c>
      <c r="AF112" s="438">
        <v>12.455909</v>
      </c>
      <c r="AG112" s="437">
        <v>749.0643</v>
      </c>
      <c r="AH112" s="437">
        <v>0</v>
      </c>
      <c r="AI112" s="437">
        <v>0</v>
      </c>
      <c r="AJ112" s="437">
        <v>10.688475</v>
      </c>
      <c r="AK112" s="438">
        <v>0</v>
      </c>
      <c r="AL112" s="437">
        <v>0</v>
      </c>
      <c r="AM112" s="437">
        <v>1342.09415519</v>
      </c>
      <c r="AN112" s="437">
        <v>1770.9164249999999</v>
      </c>
      <c r="AO112" s="437">
        <v>0.42575800000000003</v>
      </c>
      <c r="AP112" s="438">
        <v>0</v>
      </c>
      <c r="AQ112" s="437">
        <v>0</v>
      </c>
      <c r="AR112" s="437">
        <v>0</v>
      </c>
      <c r="AS112" s="437">
        <v>0</v>
      </c>
      <c r="AT112" s="437">
        <v>38.925877999999997</v>
      </c>
      <c r="AU112" s="438">
        <v>103.340878</v>
      </c>
      <c r="AV112" s="437">
        <v>0</v>
      </c>
      <c r="AW112" s="437">
        <v>0</v>
      </c>
      <c r="AX112" s="437">
        <v>0</v>
      </c>
      <c r="AY112" s="437">
        <v>0</v>
      </c>
      <c r="AZ112" s="438">
        <v>0</v>
      </c>
      <c r="BA112" s="437">
        <v>0</v>
      </c>
      <c r="BB112" s="437">
        <v>0</v>
      </c>
      <c r="BC112" s="438">
        <v>0</v>
      </c>
      <c r="BE112" s="85">
        <v>0</v>
      </c>
      <c r="BF112" s="85">
        <v>0</v>
      </c>
      <c r="BG112" s="85">
        <v>0</v>
      </c>
      <c r="BH112" s="85">
        <v>0</v>
      </c>
      <c r="BI112" s="85">
        <v>0</v>
      </c>
      <c r="BJ112" s="85">
        <v>0</v>
      </c>
      <c r="BK112" s="85">
        <v>0</v>
      </c>
      <c r="BL112" s="85">
        <v>0</v>
      </c>
      <c r="BM112" s="85">
        <v>0</v>
      </c>
      <c r="BN112" s="85">
        <v>0</v>
      </c>
      <c r="BO112" s="85">
        <v>0</v>
      </c>
      <c r="BP112" s="85">
        <v>0</v>
      </c>
    </row>
    <row r="113" spans="1:104" ht="20.45" customHeight="1">
      <c r="B113" s="384" t="s">
        <v>420</v>
      </c>
      <c r="C113" s="436">
        <v>4639883.5418378497</v>
      </c>
      <c r="D113" s="437">
        <v>1093669.8028842099</v>
      </c>
      <c r="E113" s="437">
        <v>436844.48162099998</v>
      </c>
      <c r="F113" s="437">
        <v>528776.45584071998</v>
      </c>
      <c r="G113" s="438">
        <v>521204.19985500001</v>
      </c>
      <c r="H113" s="437">
        <v>431932.83609200001</v>
      </c>
      <c r="I113" s="437">
        <v>352336.88445900002</v>
      </c>
      <c r="J113" s="437">
        <v>134576.88181600001</v>
      </c>
      <c r="K113" s="437">
        <v>356957.914659</v>
      </c>
      <c r="L113" s="438">
        <v>95330.649546200002</v>
      </c>
      <c r="M113" s="437">
        <v>27069.822947080003</v>
      </c>
      <c r="N113" s="437">
        <v>15605.454141</v>
      </c>
      <c r="O113" s="437">
        <v>99441.56592374001</v>
      </c>
      <c r="P113" s="437">
        <v>40208.32167705</v>
      </c>
      <c r="Q113" s="438">
        <v>75884.411821000002</v>
      </c>
      <c r="R113" s="437">
        <v>51105.845380999999</v>
      </c>
      <c r="S113" s="437">
        <v>31262.947866999999</v>
      </c>
      <c r="T113" s="437">
        <v>9338.3430069999995</v>
      </c>
      <c r="U113" s="437">
        <v>64663.621111929999</v>
      </c>
      <c r="V113" s="438">
        <v>36529.320874999998</v>
      </c>
      <c r="W113" s="437">
        <v>67873.593485000005</v>
      </c>
      <c r="X113" s="437">
        <v>22068.197918000002</v>
      </c>
      <c r="Y113" s="437">
        <v>14057.451674</v>
      </c>
      <c r="Z113" s="437">
        <v>0</v>
      </c>
      <c r="AA113" s="438">
        <v>31219.022699000001</v>
      </c>
      <c r="AB113" s="437">
        <v>1596.0200380000001</v>
      </c>
      <c r="AC113" s="437">
        <v>0</v>
      </c>
      <c r="AD113" s="437">
        <v>4521.1088920000002</v>
      </c>
      <c r="AE113" s="437">
        <v>22935.396540379999</v>
      </c>
      <c r="AF113" s="438">
        <v>13280.919876</v>
      </c>
      <c r="AG113" s="437">
        <v>21187.935688000001</v>
      </c>
      <c r="AH113" s="437">
        <v>1275.9200350000001</v>
      </c>
      <c r="AI113" s="437">
        <v>0</v>
      </c>
      <c r="AJ113" s="437">
        <v>1428.1849999999999</v>
      </c>
      <c r="AK113" s="438">
        <v>1481.3704829999999</v>
      </c>
      <c r="AL113" s="437">
        <v>8958.5801701700002</v>
      </c>
      <c r="AM113" s="437">
        <v>4775.1892410399996</v>
      </c>
      <c r="AN113" s="437">
        <v>907.83550400000001</v>
      </c>
      <c r="AO113" s="437">
        <v>0</v>
      </c>
      <c r="AP113" s="438">
        <v>4330.36956259</v>
      </c>
      <c r="AQ113" s="437">
        <v>0</v>
      </c>
      <c r="AR113" s="437">
        <v>10222.919124</v>
      </c>
      <c r="AS113" s="437">
        <v>2826.81640212</v>
      </c>
      <c r="AT113" s="437">
        <v>289.86771499999998</v>
      </c>
      <c r="AU113" s="438">
        <v>1450.4603239999999</v>
      </c>
      <c r="AV113" s="437">
        <v>93.894339000000002</v>
      </c>
      <c r="AW113" s="437">
        <v>0</v>
      </c>
      <c r="AX113" s="437">
        <v>147.9</v>
      </c>
      <c r="AY113" s="437">
        <v>214.82560262000001</v>
      </c>
      <c r="AZ113" s="438">
        <v>0</v>
      </c>
      <c r="BA113" s="437">
        <v>0</v>
      </c>
      <c r="BB113" s="437">
        <v>0</v>
      </c>
      <c r="BC113" s="438">
        <v>0</v>
      </c>
      <c r="BE113" s="85">
        <v>0</v>
      </c>
      <c r="BF113" s="85">
        <v>0</v>
      </c>
      <c r="BG113" s="85">
        <v>0</v>
      </c>
      <c r="BH113" s="85">
        <v>0</v>
      </c>
      <c r="BI113" s="85">
        <v>0</v>
      </c>
      <c r="BJ113" s="85">
        <v>0</v>
      </c>
      <c r="BK113" s="85">
        <v>0</v>
      </c>
      <c r="BL113" s="85">
        <v>0</v>
      </c>
      <c r="BM113" s="85">
        <v>0</v>
      </c>
      <c r="BN113" s="85">
        <v>0</v>
      </c>
      <c r="BO113" s="85">
        <v>0</v>
      </c>
      <c r="BP113" s="85">
        <v>0</v>
      </c>
    </row>
    <row r="114" spans="1:104" ht="20.45" customHeight="1">
      <c r="B114" s="384" t="s">
        <v>421</v>
      </c>
      <c r="C114" s="436">
        <v>11210313.60975948</v>
      </c>
      <c r="D114" s="437">
        <v>804702.56336017</v>
      </c>
      <c r="E114" s="437">
        <v>198705.99983099999</v>
      </c>
      <c r="F114" s="437">
        <v>367206.32102104998</v>
      </c>
      <c r="G114" s="438">
        <v>352280.86356600001</v>
      </c>
      <c r="H114" s="437">
        <v>307796.703125</v>
      </c>
      <c r="I114" s="437">
        <v>511391.64132499998</v>
      </c>
      <c r="J114" s="437">
        <v>1066346.9499260001</v>
      </c>
      <c r="K114" s="437">
        <v>1232635.7811139999</v>
      </c>
      <c r="L114" s="438">
        <v>220172.71916248</v>
      </c>
      <c r="M114" s="437">
        <v>307992.35843316</v>
      </c>
      <c r="N114" s="437">
        <v>66245.454240000006</v>
      </c>
      <c r="O114" s="437">
        <v>198346.19104620002</v>
      </c>
      <c r="P114" s="437">
        <v>358253.65738213999</v>
      </c>
      <c r="Q114" s="438">
        <v>1268347.873471</v>
      </c>
      <c r="R114" s="437">
        <v>3242.2590049999999</v>
      </c>
      <c r="S114" s="437">
        <v>267430.32539999997</v>
      </c>
      <c r="T114" s="437">
        <v>2459.4264509999998</v>
      </c>
      <c r="U114" s="437">
        <v>189.23630326</v>
      </c>
      <c r="V114" s="438">
        <v>1673093.6104850001</v>
      </c>
      <c r="W114" s="437">
        <v>0.84730499999999997</v>
      </c>
      <c r="X114" s="437">
        <v>28790.623105999999</v>
      </c>
      <c r="Y114" s="437">
        <v>239062.31370500001</v>
      </c>
      <c r="Z114" s="437">
        <v>0</v>
      </c>
      <c r="AA114" s="438">
        <v>0</v>
      </c>
      <c r="AB114" s="437">
        <v>90785.007012999995</v>
      </c>
      <c r="AC114" s="437">
        <v>0</v>
      </c>
      <c r="AD114" s="437">
        <v>309511.21808000002</v>
      </c>
      <c r="AE114" s="437">
        <v>27187.482414490001</v>
      </c>
      <c r="AF114" s="438">
        <v>1208788.6685609999</v>
      </c>
      <c r="AG114" s="437">
        <v>0</v>
      </c>
      <c r="AH114" s="437">
        <v>0</v>
      </c>
      <c r="AI114" s="437">
        <v>0</v>
      </c>
      <c r="AJ114" s="437">
        <v>0</v>
      </c>
      <c r="AK114" s="438">
        <v>0</v>
      </c>
      <c r="AL114" s="437">
        <v>82421.974391979995</v>
      </c>
      <c r="AM114" s="437">
        <v>0</v>
      </c>
      <c r="AN114" s="437">
        <v>0</v>
      </c>
      <c r="AO114" s="437">
        <v>0</v>
      </c>
      <c r="AP114" s="438">
        <v>16442.31110255</v>
      </c>
      <c r="AQ114" s="437">
        <v>0</v>
      </c>
      <c r="AR114" s="437">
        <v>0</v>
      </c>
      <c r="AS114" s="437">
        <v>0</v>
      </c>
      <c r="AT114" s="437">
        <v>0</v>
      </c>
      <c r="AU114" s="438">
        <v>483.22943299999997</v>
      </c>
      <c r="AV114" s="437">
        <v>0</v>
      </c>
      <c r="AW114" s="437">
        <v>0</v>
      </c>
      <c r="AX114" s="437">
        <v>0</v>
      </c>
      <c r="AY114" s="437">
        <v>0</v>
      </c>
      <c r="AZ114" s="438">
        <v>0</v>
      </c>
      <c r="BA114" s="437">
        <v>0</v>
      </c>
      <c r="BB114" s="437">
        <v>0</v>
      </c>
      <c r="BC114" s="438">
        <v>0</v>
      </c>
      <c r="BE114" s="85">
        <v>0</v>
      </c>
      <c r="BF114" s="85">
        <v>0</v>
      </c>
      <c r="BG114" s="85">
        <v>0</v>
      </c>
      <c r="BH114" s="85">
        <v>0</v>
      </c>
      <c r="BI114" s="85">
        <v>0</v>
      </c>
      <c r="BJ114" s="85">
        <v>0</v>
      </c>
      <c r="BK114" s="85">
        <v>0</v>
      </c>
      <c r="BL114" s="85">
        <v>0</v>
      </c>
      <c r="BM114" s="85">
        <v>0</v>
      </c>
      <c r="BN114" s="85">
        <v>0</v>
      </c>
      <c r="BO114" s="85">
        <v>0</v>
      </c>
      <c r="BP114" s="85">
        <v>0</v>
      </c>
    </row>
    <row r="115" spans="1:104" ht="20.45" customHeight="1">
      <c r="B115" s="384" t="s">
        <v>422</v>
      </c>
      <c r="C115" s="436">
        <v>30420854.365708869</v>
      </c>
      <c r="D115" s="437">
        <v>4028055.0495675099</v>
      </c>
      <c r="E115" s="437">
        <v>1387998.095366</v>
      </c>
      <c r="F115" s="437">
        <v>772642.14802497998</v>
      </c>
      <c r="G115" s="438">
        <v>1269181.00187</v>
      </c>
      <c r="H115" s="437">
        <v>476701.456756</v>
      </c>
      <c r="I115" s="437">
        <v>89257.771936000005</v>
      </c>
      <c r="J115" s="437">
        <v>356629.341479</v>
      </c>
      <c r="K115" s="437">
        <v>14566846.960321</v>
      </c>
      <c r="L115" s="438">
        <v>71178.449193240012</v>
      </c>
      <c r="M115" s="437">
        <v>367574.96598345001</v>
      </c>
      <c r="N115" s="437">
        <v>209253.14854200001</v>
      </c>
      <c r="O115" s="437">
        <v>43596.951471529996</v>
      </c>
      <c r="P115" s="437">
        <v>20607.651473360002</v>
      </c>
      <c r="Q115" s="438">
        <v>601147.57114000001</v>
      </c>
      <c r="R115" s="437">
        <v>83467.736208999995</v>
      </c>
      <c r="S115" s="437">
        <v>245028.81872800001</v>
      </c>
      <c r="T115" s="437">
        <v>13545.208570999999</v>
      </c>
      <c r="U115" s="437">
        <v>0</v>
      </c>
      <c r="V115" s="438">
        <v>107335.64379</v>
      </c>
      <c r="W115" s="437">
        <v>0</v>
      </c>
      <c r="X115" s="437">
        <v>0</v>
      </c>
      <c r="Y115" s="437">
        <v>170.777131</v>
      </c>
      <c r="Z115" s="437">
        <v>6116.7252209999997</v>
      </c>
      <c r="AA115" s="438">
        <v>0</v>
      </c>
      <c r="AB115" s="437">
        <v>10869.19411</v>
      </c>
      <c r="AC115" s="437">
        <v>0</v>
      </c>
      <c r="AD115" s="437">
        <v>2559.969936</v>
      </c>
      <c r="AE115" s="437">
        <v>9944.295659020001</v>
      </c>
      <c r="AF115" s="438">
        <v>116180.562349</v>
      </c>
      <c r="AG115" s="437">
        <v>0.05</v>
      </c>
      <c r="AH115" s="437">
        <v>0</v>
      </c>
      <c r="AI115" s="437">
        <v>141522.845611</v>
      </c>
      <c r="AJ115" s="437">
        <v>0</v>
      </c>
      <c r="AK115" s="438">
        <v>0</v>
      </c>
      <c r="AL115" s="437">
        <v>2752.0771980100003</v>
      </c>
      <c r="AM115" s="437">
        <v>0</v>
      </c>
      <c r="AN115" s="437">
        <v>0</v>
      </c>
      <c r="AO115" s="437">
        <v>0</v>
      </c>
      <c r="AP115" s="438">
        <v>1790.4878697700001</v>
      </c>
      <c r="AQ115" s="437">
        <v>0</v>
      </c>
      <c r="AR115" s="437">
        <v>5418867.0607669996</v>
      </c>
      <c r="AS115" s="437">
        <v>0</v>
      </c>
      <c r="AT115" s="437">
        <v>0</v>
      </c>
      <c r="AU115" s="438">
        <v>32.349435</v>
      </c>
      <c r="AV115" s="437">
        <v>0</v>
      </c>
      <c r="AW115" s="437">
        <v>0</v>
      </c>
      <c r="AX115" s="437">
        <v>0</v>
      </c>
      <c r="AY115" s="437">
        <v>0</v>
      </c>
      <c r="AZ115" s="438">
        <v>0</v>
      </c>
      <c r="BA115" s="437">
        <v>0</v>
      </c>
      <c r="BB115" s="437">
        <v>0</v>
      </c>
      <c r="BC115" s="438">
        <v>0</v>
      </c>
      <c r="BE115" s="85">
        <v>0</v>
      </c>
      <c r="BF115" s="85">
        <v>0</v>
      </c>
      <c r="BG115" s="85">
        <v>0</v>
      </c>
      <c r="BH115" s="85">
        <v>0</v>
      </c>
      <c r="BI115" s="85">
        <v>0</v>
      </c>
      <c r="BJ115" s="85">
        <v>0</v>
      </c>
      <c r="BK115" s="85">
        <v>0</v>
      </c>
      <c r="BL115" s="85">
        <v>0</v>
      </c>
      <c r="BM115" s="85">
        <v>0</v>
      </c>
      <c r="BN115" s="85">
        <v>0</v>
      </c>
      <c r="BO115" s="85">
        <v>0</v>
      </c>
      <c r="BP115" s="85">
        <v>0</v>
      </c>
    </row>
    <row r="116" spans="1:104" ht="20.45" customHeight="1">
      <c r="B116" s="384" t="s">
        <v>423</v>
      </c>
      <c r="C116" s="436">
        <v>1052947.4352105001</v>
      </c>
      <c r="D116" s="437">
        <v>191374.95066604001</v>
      </c>
      <c r="E116" s="437">
        <v>175079.12649600001</v>
      </c>
      <c r="F116" s="437">
        <v>239774.72321527</v>
      </c>
      <c r="G116" s="438">
        <v>4163.5238740000004</v>
      </c>
      <c r="H116" s="437">
        <v>39086.543276999997</v>
      </c>
      <c r="I116" s="437">
        <v>21617.77058</v>
      </c>
      <c r="J116" s="437">
        <v>0</v>
      </c>
      <c r="K116" s="437">
        <v>10532.759161</v>
      </c>
      <c r="L116" s="438">
        <v>20206.51220289</v>
      </c>
      <c r="M116" s="437">
        <v>22436.340013720001</v>
      </c>
      <c r="N116" s="437">
        <v>47320.376679000001</v>
      </c>
      <c r="O116" s="437">
        <v>0</v>
      </c>
      <c r="P116" s="437">
        <v>25736.280594240001</v>
      </c>
      <c r="Q116" s="438">
        <v>17177.481896000001</v>
      </c>
      <c r="R116" s="437">
        <v>69364.518987999996</v>
      </c>
      <c r="S116" s="437">
        <v>2504.1283699999999</v>
      </c>
      <c r="T116" s="437">
        <v>1814.322226</v>
      </c>
      <c r="U116" s="437">
        <v>13745.413249360001</v>
      </c>
      <c r="V116" s="438">
        <v>433.365793</v>
      </c>
      <c r="W116" s="437">
        <v>43469.176347000001</v>
      </c>
      <c r="X116" s="437">
        <v>6861.4199369999997</v>
      </c>
      <c r="Y116" s="437">
        <v>7044.531086</v>
      </c>
      <c r="Z116" s="437">
        <v>35870.301497</v>
      </c>
      <c r="AA116" s="438">
        <v>0</v>
      </c>
      <c r="AB116" s="437">
        <v>0</v>
      </c>
      <c r="AC116" s="437">
        <v>1125.338534</v>
      </c>
      <c r="AD116" s="437">
        <v>7937.9616669999996</v>
      </c>
      <c r="AE116" s="437">
        <v>0</v>
      </c>
      <c r="AF116" s="438">
        <v>1422.4006300000001</v>
      </c>
      <c r="AG116" s="437">
        <v>8003.6219039999996</v>
      </c>
      <c r="AH116" s="437">
        <v>400.24043899999998</v>
      </c>
      <c r="AI116" s="437">
        <v>11914.639037999999</v>
      </c>
      <c r="AJ116" s="437">
        <v>0</v>
      </c>
      <c r="AK116" s="438">
        <v>12546.741189</v>
      </c>
      <c r="AL116" s="437">
        <v>500.40045964999996</v>
      </c>
      <c r="AM116" s="437">
        <v>6301.2174270300002</v>
      </c>
      <c r="AN116" s="437">
        <v>0</v>
      </c>
      <c r="AO116" s="437">
        <v>0</v>
      </c>
      <c r="AP116" s="438">
        <v>1110.5870032999999</v>
      </c>
      <c r="AQ116" s="437">
        <v>0</v>
      </c>
      <c r="AR116" s="437">
        <v>0</v>
      </c>
      <c r="AS116" s="437">
        <v>0</v>
      </c>
      <c r="AT116" s="437">
        <v>0</v>
      </c>
      <c r="AU116" s="438">
        <v>600.53868899999998</v>
      </c>
      <c r="AV116" s="437">
        <v>5470.1820820000003</v>
      </c>
      <c r="AW116" s="437">
        <v>0</v>
      </c>
      <c r="AX116" s="437">
        <v>0</v>
      </c>
      <c r="AY116" s="437">
        <v>0</v>
      </c>
      <c r="AZ116" s="438">
        <v>0</v>
      </c>
      <c r="BA116" s="437">
        <v>0</v>
      </c>
      <c r="BB116" s="437">
        <v>0</v>
      </c>
      <c r="BC116" s="438">
        <v>0</v>
      </c>
      <c r="BE116" s="85">
        <v>0</v>
      </c>
      <c r="BF116" s="85">
        <v>0</v>
      </c>
      <c r="BG116" s="85">
        <v>0</v>
      </c>
      <c r="BH116" s="85">
        <v>0</v>
      </c>
      <c r="BI116" s="85">
        <v>0</v>
      </c>
      <c r="BJ116" s="85">
        <v>0</v>
      </c>
      <c r="BK116" s="85">
        <v>0</v>
      </c>
      <c r="BL116" s="85">
        <v>0</v>
      </c>
      <c r="BM116" s="85">
        <v>0</v>
      </c>
      <c r="BN116" s="85">
        <v>0</v>
      </c>
      <c r="BO116" s="85">
        <v>0</v>
      </c>
      <c r="BP116" s="85">
        <v>0</v>
      </c>
    </row>
    <row r="117" spans="1:104" ht="23.25" customHeight="1">
      <c r="B117" s="395" t="s">
        <v>424</v>
      </c>
      <c r="C117" s="436">
        <v>526136.23341935</v>
      </c>
      <c r="D117" s="437">
        <v>139697.89209002</v>
      </c>
      <c r="E117" s="437">
        <v>117281.876678</v>
      </c>
      <c r="F117" s="437">
        <v>62569.560913199995</v>
      </c>
      <c r="G117" s="438">
        <v>0</v>
      </c>
      <c r="H117" s="437">
        <v>33467.797910000001</v>
      </c>
      <c r="I117" s="437">
        <v>449.20802400000002</v>
      </c>
      <c r="J117" s="437">
        <v>0</v>
      </c>
      <c r="K117" s="437">
        <v>7335.0584959999996</v>
      </c>
      <c r="L117" s="438">
        <v>0</v>
      </c>
      <c r="M117" s="437">
        <v>0</v>
      </c>
      <c r="N117" s="437">
        <v>47320.376679000001</v>
      </c>
      <c r="O117" s="437">
        <v>0</v>
      </c>
      <c r="P117" s="437">
        <v>25736.280594129999</v>
      </c>
      <c r="Q117" s="438">
        <v>17127.340267</v>
      </c>
      <c r="R117" s="437">
        <v>18287.496343999999</v>
      </c>
      <c r="S117" s="437">
        <v>2504.1283699999999</v>
      </c>
      <c r="T117" s="437">
        <v>1418.5088270000001</v>
      </c>
      <c r="U117" s="437">
        <v>0</v>
      </c>
      <c r="V117" s="438">
        <v>0</v>
      </c>
      <c r="W117" s="437">
        <v>7695.0021839999999</v>
      </c>
      <c r="X117" s="437">
        <v>0</v>
      </c>
      <c r="Y117" s="437">
        <v>6042.3365519999998</v>
      </c>
      <c r="Z117" s="437">
        <v>33034.20551</v>
      </c>
      <c r="AA117" s="438">
        <v>0</v>
      </c>
      <c r="AB117" s="437">
        <v>0</v>
      </c>
      <c r="AC117" s="437">
        <v>0</v>
      </c>
      <c r="AD117" s="437">
        <v>3001.108115</v>
      </c>
      <c r="AE117" s="437">
        <v>0</v>
      </c>
      <c r="AF117" s="438">
        <v>0</v>
      </c>
      <c r="AG117" s="437">
        <v>0</v>
      </c>
      <c r="AH117" s="437">
        <v>0</v>
      </c>
      <c r="AI117" s="437">
        <v>3168.0558660000002</v>
      </c>
      <c r="AJ117" s="437">
        <v>0</v>
      </c>
      <c r="AK117" s="438">
        <v>0</v>
      </c>
      <c r="AL117" s="437">
        <v>0</v>
      </c>
      <c r="AM117" s="437">
        <v>0</v>
      </c>
      <c r="AN117" s="437">
        <v>0</v>
      </c>
      <c r="AO117" s="437">
        <v>0</v>
      </c>
      <c r="AP117" s="438">
        <v>0</v>
      </c>
      <c r="AQ117" s="437">
        <v>0</v>
      </c>
      <c r="AR117" s="437">
        <v>0</v>
      </c>
      <c r="AS117" s="437">
        <v>0</v>
      </c>
      <c r="AT117" s="437">
        <v>0</v>
      </c>
      <c r="AU117" s="438">
        <v>0</v>
      </c>
      <c r="AV117" s="437">
        <v>0</v>
      </c>
      <c r="AW117" s="437">
        <v>0</v>
      </c>
      <c r="AX117" s="437">
        <v>0</v>
      </c>
      <c r="AY117" s="437">
        <v>0</v>
      </c>
      <c r="AZ117" s="438">
        <v>0</v>
      </c>
      <c r="BA117" s="437">
        <v>0</v>
      </c>
      <c r="BB117" s="437">
        <v>0</v>
      </c>
      <c r="BC117" s="438">
        <v>0</v>
      </c>
      <c r="BE117" s="85">
        <v>0</v>
      </c>
      <c r="BF117" s="85">
        <v>0</v>
      </c>
      <c r="BG117" s="85">
        <v>0</v>
      </c>
      <c r="BH117" s="85">
        <v>0</v>
      </c>
      <c r="BI117" s="85">
        <v>0</v>
      </c>
      <c r="BJ117" s="85">
        <v>0</v>
      </c>
      <c r="BK117" s="85">
        <v>0</v>
      </c>
      <c r="BL117" s="85">
        <v>0</v>
      </c>
      <c r="BM117" s="85">
        <v>0</v>
      </c>
      <c r="BN117" s="85">
        <v>0</v>
      </c>
      <c r="BO117" s="85">
        <v>0</v>
      </c>
      <c r="BP117" s="85">
        <v>0</v>
      </c>
    </row>
    <row r="118" spans="1:104" ht="38.25" customHeight="1">
      <c r="B118" s="389" t="s">
        <v>425</v>
      </c>
      <c r="C118" s="436">
        <v>23122.667474479997</v>
      </c>
      <c r="D118" s="437">
        <v>3752.5248981199998</v>
      </c>
      <c r="E118" s="437">
        <v>1151.018368</v>
      </c>
      <c r="F118" s="437">
        <v>665.20625347999999</v>
      </c>
      <c r="G118" s="438">
        <v>984.87846300000001</v>
      </c>
      <c r="H118" s="437">
        <v>689.57736699999998</v>
      </c>
      <c r="I118" s="437">
        <v>2505.8057359999998</v>
      </c>
      <c r="J118" s="437">
        <v>4181.6429930000004</v>
      </c>
      <c r="K118" s="437">
        <v>5.8580209999999999</v>
      </c>
      <c r="L118" s="438">
        <v>439.08583102999995</v>
      </c>
      <c r="M118" s="437">
        <v>1392.9363332</v>
      </c>
      <c r="N118" s="437">
        <v>154.21524099999999</v>
      </c>
      <c r="O118" s="437">
        <v>516.58641754999996</v>
      </c>
      <c r="P118" s="437">
        <v>145.92687121</v>
      </c>
      <c r="Q118" s="438">
        <v>1707.7880110000001</v>
      </c>
      <c r="R118" s="437">
        <v>0</v>
      </c>
      <c r="S118" s="437">
        <v>114.470944</v>
      </c>
      <c r="T118" s="437">
        <v>54.358792999999999</v>
      </c>
      <c r="U118" s="437">
        <v>388.48374905000003</v>
      </c>
      <c r="V118" s="438">
        <v>214.501611</v>
      </c>
      <c r="W118" s="437">
        <v>0</v>
      </c>
      <c r="X118" s="437">
        <v>514.23901999999998</v>
      </c>
      <c r="Y118" s="437">
        <v>180.279887</v>
      </c>
      <c r="Z118" s="437">
        <v>0</v>
      </c>
      <c r="AA118" s="438">
        <v>55.864184999999999</v>
      </c>
      <c r="AB118" s="437">
        <v>1086.1543690000001</v>
      </c>
      <c r="AC118" s="437">
        <v>0</v>
      </c>
      <c r="AD118" s="437">
        <v>166.10159400000001</v>
      </c>
      <c r="AE118" s="437">
        <v>468.91308244999999</v>
      </c>
      <c r="AF118" s="438">
        <v>101.870499</v>
      </c>
      <c r="AG118" s="437">
        <v>0</v>
      </c>
      <c r="AH118" s="437">
        <v>75.070869000000002</v>
      </c>
      <c r="AI118" s="437">
        <v>0</v>
      </c>
      <c r="AJ118" s="437">
        <v>117.122354</v>
      </c>
      <c r="AK118" s="438">
        <v>6.7515539999999996</v>
      </c>
      <c r="AL118" s="437">
        <v>441.89043410000005</v>
      </c>
      <c r="AM118" s="437">
        <v>0</v>
      </c>
      <c r="AN118" s="437">
        <v>3.218E-2</v>
      </c>
      <c r="AO118" s="437">
        <v>46.561597999999996</v>
      </c>
      <c r="AP118" s="438">
        <v>381.66414348000001</v>
      </c>
      <c r="AQ118" s="437">
        <v>17.944400000000002</v>
      </c>
      <c r="AR118" s="437">
        <v>0</v>
      </c>
      <c r="AS118" s="437">
        <v>48.350111340000005</v>
      </c>
      <c r="AT118" s="437">
        <v>64.166107999999994</v>
      </c>
      <c r="AU118" s="438">
        <v>277.52318200000002</v>
      </c>
      <c r="AV118" s="437">
        <v>3.0334500000000002</v>
      </c>
      <c r="AW118" s="437">
        <v>5.0894700000000005E-3</v>
      </c>
      <c r="AX118" s="437">
        <v>2.2752430000000001</v>
      </c>
      <c r="AY118" s="437">
        <v>0</v>
      </c>
      <c r="AZ118" s="438">
        <v>0</v>
      </c>
      <c r="BA118" s="437">
        <v>0</v>
      </c>
      <c r="BB118" s="437">
        <v>0</v>
      </c>
      <c r="BC118" s="438">
        <v>1.9882200000000001</v>
      </c>
      <c r="BE118" s="85">
        <v>0</v>
      </c>
      <c r="BF118" s="85">
        <v>0</v>
      </c>
      <c r="BG118" s="85">
        <v>0</v>
      </c>
      <c r="BH118" s="85">
        <v>0</v>
      </c>
      <c r="BI118" s="85">
        <v>0</v>
      </c>
      <c r="BJ118" s="85">
        <v>0</v>
      </c>
      <c r="BK118" s="85">
        <v>0</v>
      </c>
      <c r="BL118" s="85">
        <v>0</v>
      </c>
      <c r="BM118" s="85">
        <v>0</v>
      </c>
      <c r="BN118" s="85">
        <v>0</v>
      </c>
      <c r="BO118" s="85">
        <v>0</v>
      </c>
      <c r="BP118" s="85">
        <v>0</v>
      </c>
    </row>
    <row r="119" spans="1:104" ht="20.45" customHeight="1">
      <c r="B119" s="384" t="s">
        <v>426</v>
      </c>
      <c r="C119" s="436">
        <v>20574071.990164153</v>
      </c>
      <c r="D119" s="437">
        <v>5074529.1699628001</v>
      </c>
      <c r="E119" s="437">
        <v>2449866.8637919999</v>
      </c>
      <c r="F119" s="437">
        <v>518994.76831273997</v>
      </c>
      <c r="G119" s="438">
        <v>423622.52591700002</v>
      </c>
      <c r="H119" s="437">
        <v>1208857.139706</v>
      </c>
      <c r="I119" s="437">
        <v>3920024.4812980001</v>
      </c>
      <c r="J119" s="437">
        <v>1875917.2008839999</v>
      </c>
      <c r="K119" s="437">
        <v>993882.61793499999</v>
      </c>
      <c r="L119" s="438">
        <v>32856.652816590002</v>
      </c>
      <c r="M119" s="437">
        <v>178496.14869807998</v>
      </c>
      <c r="N119" s="437">
        <v>273321.52558299998</v>
      </c>
      <c r="O119" s="437">
        <v>185745.40427552999</v>
      </c>
      <c r="P119" s="437">
        <v>984022.39719216002</v>
      </c>
      <c r="Q119" s="438">
        <v>428937.05697400001</v>
      </c>
      <c r="R119" s="437">
        <v>0</v>
      </c>
      <c r="S119" s="437">
        <v>68589.659608000002</v>
      </c>
      <c r="T119" s="437">
        <v>195893.06889900001</v>
      </c>
      <c r="U119" s="437">
        <v>257048.50637689998</v>
      </c>
      <c r="V119" s="438">
        <v>243187.27044399999</v>
      </c>
      <c r="W119" s="437">
        <v>0</v>
      </c>
      <c r="X119" s="437">
        <v>54058.070707999999</v>
      </c>
      <c r="Y119" s="437">
        <v>235131.53667</v>
      </c>
      <c r="Z119" s="437">
        <v>791221.18642299995</v>
      </c>
      <c r="AA119" s="438">
        <v>8929</v>
      </c>
      <c r="AB119" s="437">
        <v>33732.576121999999</v>
      </c>
      <c r="AC119" s="437">
        <v>38069.680304000001</v>
      </c>
      <c r="AD119" s="437">
        <v>9567.1628920000003</v>
      </c>
      <c r="AE119" s="437">
        <v>7705.3746408500001</v>
      </c>
      <c r="AF119" s="438">
        <v>18638.823693999999</v>
      </c>
      <c r="AG119" s="437">
        <v>15128.430144</v>
      </c>
      <c r="AH119" s="437">
        <v>0</v>
      </c>
      <c r="AI119" s="437">
        <v>0</v>
      </c>
      <c r="AJ119" s="437">
        <v>0</v>
      </c>
      <c r="AK119" s="438">
        <v>0</v>
      </c>
      <c r="AL119" s="437">
        <v>88.438105440000001</v>
      </c>
      <c r="AM119" s="437">
        <v>0</v>
      </c>
      <c r="AN119" s="437">
        <v>1567.5078759999999</v>
      </c>
      <c r="AO119" s="437">
        <v>12114.293885999999</v>
      </c>
      <c r="AP119" s="438">
        <v>14991.911897870001</v>
      </c>
      <c r="AQ119" s="437">
        <v>0</v>
      </c>
      <c r="AR119" s="437">
        <v>0</v>
      </c>
      <c r="AS119" s="437">
        <v>0</v>
      </c>
      <c r="AT119" s="437">
        <v>0</v>
      </c>
      <c r="AU119" s="438">
        <v>1379.655573</v>
      </c>
      <c r="AV119" s="437">
        <v>0</v>
      </c>
      <c r="AW119" s="437">
        <v>6946.1430990500003</v>
      </c>
      <c r="AX119" s="437">
        <v>1174.986795</v>
      </c>
      <c r="AY119" s="437">
        <v>0</v>
      </c>
      <c r="AZ119" s="438">
        <v>7818.0594929999997</v>
      </c>
      <c r="BA119" s="437">
        <v>1807.1889541400001</v>
      </c>
      <c r="BB119" s="437">
        <v>0</v>
      </c>
      <c r="BC119" s="438">
        <v>209.504212</v>
      </c>
      <c r="BE119" s="85">
        <v>0</v>
      </c>
      <c r="BF119" s="85">
        <v>0</v>
      </c>
      <c r="BG119" s="85">
        <v>0</v>
      </c>
      <c r="BH119" s="85">
        <v>0</v>
      </c>
      <c r="BI119" s="85">
        <v>0</v>
      </c>
      <c r="BJ119" s="85">
        <v>0</v>
      </c>
      <c r="BK119" s="85">
        <v>0</v>
      </c>
      <c r="BL119" s="85">
        <v>0</v>
      </c>
      <c r="BM119" s="85">
        <v>0</v>
      </c>
      <c r="BN119" s="85">
        <v>0</v>
      </c>
      <c r="BO119" s="85">
        <v>0</v>
      </c>
      <c r="BP119" s="85">
        <v>0</v>
      </c>
    </row>
    <row r="120" spans="1:104" ht="20.45" customHeight="1">
      <c r="B120" s="396"/>
      <c r="C120" s="436"/>
      <c r="D120" s="437"/>
      <c r="E120" s="437"/>
      <c r="F120" s="437"/>
      <c r="G120" s="438"/>
      <c r="H120" s="437"/>
      <c r="I120" s="437"/>
      <c r="J120" s="437"/>
      <c r="K120" s="437"/>
      <c r="L120" s="438"/>
      <c r="M120" s="437"/>
      <c r="N120" s="437"/>
      <c r="O120" s="437"/>
      <c r="P120" s="437"/>
      <c r="Q120" s="438"/>
      <c r="R120" s="437"/>
      <c r="S120" s="437"/>
      <c r="T120" s="437"/>
      <c r="U120" s="437"/>
      <c r="V120" s="438"/>
      <c r="W120" s="437"/>
      <c r="X120" s="437"/>
      <c r="Y120" s="437"/>
      <c r="Z120" s="437"/>
      <c r="AA120" s="438"/>
      <c r="AB120" s="437"/>
      <c r="AC120" s="437"/>
      <c r="AD120" s="437"/>
      <c r="AE120" s="437"/>
      <c r="AF120" s="438"/>
      <c r="AG120" s="437"/>
      <c r="AH120" s="437"/>
      <c r="AI120" s="437"/>
      <c r="AJ120" s="437"/>
      <c r="AK120" s="438"/>
      <c r="AL120" s="437"/>
      <c r="AM120" s="437"/>
      <c r="AN120" s="437"/>
      <c r="AO120" s="437"/>
      <c r="AP120" s="438"/>
      <c r="AQ120" s="437"/>
      <c r="AR120" s="437"/>
      <c r="AS120" s="437"/>
      <c r="AT120" s="437"/>
      <c r="AU120" s="438"/>
      <c r="AV120" s="437"/>
      <c r="AW120" s="437"/>
      <c r="AX120" s="437"/>
      <c r="AY120" s="437"/>
      <c r="AZ120" s="438"/>
      <c r="BA120" s="437"/>
      <c r="BB120" s="437"/>
      <c r="BC120" s="438"/>
    </row>
    <row r="121" spans="1:104" ht="20.45" customHeight="1">
      <c r="B121" s="397" t="s">
        <v>427</v>
      </c>
      <c r="C121" s="436">
        <v>0</v>
      </c>
      <c r="D121" s="437">
        <v>0</v>
      </c>
      <c r="E121" s="437">
        <v>0</v>
      </c>
      <c r="F121" s="437">
        <v>0</v>
      </c>
      <c r="G121" s="438">
        <v>0</v>
      </c>
      <c r="H121" s="437">
        <v>0</v>
      </c>
      <c r="I121" s="437">
        <v>0</v>
      </c>
      <c r="J121" s="437">
        <v>0</v>
      </c>
      <c r="K121" s="437">
        <v>0</v>
      </c>
      <c r="L121" s="438">
        <v>0</v>
      </c>
      <c r="M121" s="437">
        <v>0</v>
      </c>
      <c r="N121" s="437">
        <v>0</v>
      </c>
      <c r="O121" s="437">
        <v>0</v>
      </c>
      <c r="P121" s="437">
        <v>0</v>
      </c>
      <c r="Q121" s="438">
        <v>0</v>
      </c>
      <c r="R121" s="437">
        <v>0</v>
      </c>
      <c r="S121" s="437">
        <v>0</v>
      </c>
      <c r="T121" s="437">
        <v>0</v>
      </c>
      <c r="U121" s="437">
        <v>0</v>
      </c>
      <c r="V121" s="438">
        <v>0</v>
      </c>
      <c r="W121" s="437">
        <v>0</v>
      </c>
      <c r="X121" s="437">
        <v>0</v>
      </c>
      <c r="Y121" s="437">
        <v>0</v>
      </c>
      <c r="Z121" s="437">
        <v>0</v>
      </c>
      <c r="AA121" s="438">
        <v>0</v>
      </c>
      <c r="AB121" s="437">
        <v>0</v>
      </c>
      <c r="AC121" s="437">
        <v>0</v>
      </c>
      <c r="AD121" s="437">
        <v>0</v>
      </c>
      <c r="AE121" s="437">
        <v>0</v>
      </c>
      <c r="AF121" s="438">
        <v>0</v>
      </c>
      <c r="AG121" s="437">
        <v>0</v>
      </c>
      <c r="AH121" s="437">
        <v>0</v>
      </c>
      <c r="AI121" s="437">
        <v>0</v>
      </c>
      <c r="AJ121" s="437">
        <v>0</v>
      </c>
      <c r="AK121" s="438">
        <v>0</v>
      </c>
      <c r="AL121" s="437">
        <v>0</v>
      </c>
      <c r="AM121" s="437">
        <v>0</v>
      </c>
      <c r="AN121" s="437">
        <v>0</v>
      </c>
      <c r="AO121" s="437">
        <v>0</v>
      </c>
      <c r="AP121" s="438">
        <v>0</v>
      </c>
      <c r="AQ121" s="437">
        <v>0</v>
      </c>
      <c r="AR121" s="437">
        <v>0</v>
      </c>
      <c r="AS121" s="437">
        <v>0</v>
      </c>
      <c r="AT121" s="437">
        <v>0</v>
      </c>
      <c r="AU121" s="438">
        <v>0</v>
      </c>
      <c r="AV121" s="437">
        <v>0</v>
      </c>
      <c r="AW121" s="437">
        <v>0</v>
      </c>
      <c r="AX121" s="437">
        <v>0</v>
      </c>
      <c r="AY121" s="437">
        <v>0</v>
      </c>
      <c r="AZ121" s="438">
        <v>0</v>
      </c>
      <c r="BA121" s="437">
        <v>0</v>
      </c>
      <c r="BB121" s="437">
        <v>0</v>
      </c>
      <c r="BC121" s="438">
        <v>0</v>
      </c>
    </row>
    <row r="122" spans="1:104" ht="20.45" customHeight="1">
      <c r="B122" s="104"/>
      <c r="C122" s="436"/>
      <c r="D122" s="437"/>
      <c r="E122" s="437"/>
      <c r="F122" s="437"/>
      <c r="G122" s="438"/>
      <c r="H122" s="437"/>
      <c r="I122" s="437"/>
      <c r="J122" s="437"/>
      <c r="K122" s="437"/>
      <c r="L122" s="438"/>
      <c r="M122" s="437"/>
      <c r="N122" s="437"/>
      <c r="O122" s="437"/>
      <c r="P122" s="437"/>
      <c r="Q122" s="438"/>
      <c r="R122" s="437"/>
      <c r="S122" s="437"/>
      <c r="T122" s="437"/>
      <c r="U122" s="437"/>
      <c r="V122" s="438"/>
      <c r="W122" s="437"/>
      <c r="X122" s="437"/>
      <c r="Y122" s="437"/>
      <c r="Z122" s="437"/>
      <c r="AA122" s="438"/>
      <c r="AB122" s="437"/>
      <c r="AC122" s="437"/>
      <c r="AD122" s="437"/>
      <c r="AE122" s="437"/>
      <c r="AF122" s="438"/>
      <c r="AG122" s="437"/>
      <c r="AH122" s="437"/>
      <c r="AI122" s="437"/>
      <c r="AJ122" s="437"/>
      <c r="AK122" s="438"/>
      <c r="AL122" s="437"/>
      <c r="AM122" s="437"/>
      <c r="AN122" s="437"/>
      <c r="AO122" s="437"/>
      <c r="AP122" s="438"/>
      <c r="AQ122" s="437"/>
      <c r="AR122" s="437"/>
      <c r="AS122" s="437"/>
      <c r="AT122" s="437"/>
      <c r="AU122" s="438"/>
      <c r="AV122" s="437"/>
      <c r="AW122" s="437"/>
      <c r="AX122" s="437"/>
      <c r="AY122" s="437"/>
      <c r="AZ122" s="438"/>
      <c r="BA122" s="437"/>
      <c r="BB122" s="437"/>
      <c r="BC122" s="438"/>
    </row>
    <row r="123" spans="1:104" s="95" customFormat="1" ht="20.45" customHeight="1">
      <c r="A123" s="93"/>
      <c r="B123" s="398" t="s">
        <v>428</v>
      </c>
      <c r="C123" s="433">
        <v>146438.99593801005</v>
      </c>
      <c r="D123" s="434">
        <v>29480.102261839998</v>
      </c>
      <c r="E123" s="434">
        <v>15998.158482999999</v>
      </c>
      <c r="F123" s="434">
        <v>25594.421680709998</v>
      </c>
      <c r="G123" s="435">
        <v>12493.931422420001</v>
      </c>
      <c r="H123" s="434">
        <v>6858.499957</v>
      </c>
      <c r="I123" s="434">
        <v>6112.2535420000004</v>
      </c>
      <c r="J123" s="434">
        <v>7639.5357590000003</v>
      </c>
      <c r="K123" s="434">
        <v>3165.5609033999999</v>
      </c>
      <c r="L123" s="435">
        <v>3090.34150778</v>
      </c>
      <c r="M123" s="434">
        <v>9668.6930621800002</v>
      </c>
      <c r="N123" s="434">
        <v>2323.5115759999999</v>
      </c>
      <c r="O123" s="434">
        <v>2490.0176308499999</v>
      </c>
      <c r="P123" s="434">
        <v>1321.3622549200002</v>
      </c>
      <c r="Q123" s="435">
        <v>2545.0932899999998</v>
      </c>
      <c r="R123" s="434">
        <v>773.64443400000005</v>
      </c>
      <c r="S123" s="434">
        <v>1213.6862739999999</v>
      </c>
      <c r="T123" s="434">
        <v>1179.1979759999999</v>
      </c>
      <c r="U123" s="434">
        <v>1857.5948323499999</v>
      </c>
      <c r="V123" s="435">
        <v>1317.0504089999999</v>
      </c>
      <c r="W123" s="434">
        <v>1265.898373</v>
      </c>
      <c r="X123" s="434">
        <v>1031.8844389999999</v>
      </c>
      <c r="Y123" s="434">
        <v>943.16281100000003</v>
      </c>
      <c r="Z123" s="434">
        <v>325.65022699999997</v>
      </c>
      <c r="AA123" s="435">
        <v>3136.9396160000001</v>
      </c>
      <c r="AB123" s="434">
        <v>504.49245000000002</v>
      </c>
      <c r="AC123" s="434">
        <v>307.28771399999999</v>
      </c>
      <c r="AD123" s="434">
        <v>449.86966699999999</v>
      </c>
      <c r="AE123" s="434">
        <v>546.61927278999997</v>
      </c>
      <c r="AF123" s="435">
        <v>457.09344099999998</v>
      </c>
      <c r="AG123" s="434">
        <v>215.420455</v>
      </c>
      <c r="AH123" s="434">
        <v>785.21126900000002</v>
      </c>
      <c r="AI123" s="434">
        <v>93.775982999999997</v>
      </c>
      <c r="AJ123" s="434">
        <v>249.10233299999999</v>
      </c>
      <c r="AK123" s="435">
        <v>125.364265</v>
      </c>
      <c r="AL123" s="434">
        <v>157.27268768000002</v>
      </c>
      <c r="AM123" s="434">
        <v>78.67491029</v>
      </c>
      <c r="AN123" s="434">
        <v>68.738945000000001</v>
      </c>
      <c r="AO123" s="434">
        <v>39.027307</v>
      </c>
      <c r="AP123" s="435">
        <v>131.92991619</v>
      </c>
      <c r="AQ123" s="434">
        <v>113.66944100000001</v>
      </c>
      <c r="AR123" s="434">
        <v>35.214880999999998</v>
      </c>
      <c r="AS123" s="434">
        <v>31.472421129999997</v>
      </c>
      <c r="AT123" s="434">
        <v>38.870719999999999</v>
      </c>
      <c r="AU123" s="435">
        <v>60.851875999999997</v>
      </c>
      <c r="AV123" s="434">
        <v>32.200473000000002</v>
      </c>
      <c r="AW123" s="434">
        <v>6.0755890700000004</v>
      </c>
      <c r="AX123" s="434">
        <v>21.417349000000002</v>
      </c>
      <c r="AY123" s="434">
        <v>8.0808432799999999</v>
      </c>
      <c r="AZ123" s="435">
        <v>12.202529999999999</v>
      </c>
      <c r="BA123" s="434">
        <v>9.4726231300000006</v>
      </c>
      <c r="BB123" s="434">
        <v>0</v>
      </c>
      <c r="BC123" s="435">
        <v>33.393853</v>
      </c>
      <c r="BD123" s="93"/>
      <c r="BE123" s="93">
        <v>0</v>
      </c>
      <c r="BF123" s="93">
        <v>0</v>
      </c>
      <c r="BG123" s="93">
        <v>0</v>
      </c>
      <c r="BH123" s="93">
        <v>0</v>
      </c>
      <c r="BI123" s="93">
        <v>0</v>
      </c>
      <c r="BJ123" s="93">
        <v>0</v>
      </c>
      <c r="BK123" s="93">
        <v>0</v>
      </c>
      <c r="BL123" s="93">
        <v>0</v>
      </c>
      <c r="BM123" s="93">
        <v>0</v>
      </c>
      <c r="BN123" s="93">
        <v>0</v>
      </c>
      <c r="BO123" s="93">
        <v>0</v>
      </c>
      <c r="BP123" s="93">
        <v>0</v>
      </c>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row>
    <row r="124" spans="1:104" ht="20.45" customHeight="1">
      <c r="B124" s="399" t="s">
        <v>429</v>
      </c>
      <c r="C124" s="436">
        <v>4319.3226936399997</v>
      </c>
      <c r="D124" s="437">
        <v>764.45050605999995</v>
      </c>
      <c r="E124" s="437">
        <v>297.34999599999998</v>
      </c>
      <c r="F124" s="437">
        <v>296.56420120999996</v>
      </c>
      <c r="G124" s="438">
        <v>358.88611280000003</v>
      </c>
      <c r="H124" s="437">
        <v>254.875584</v>
      </c>
      <c r="I124" s="437">
        <v>207.59998999999999</v>
      </c>
      <c r="J124" s="437">
        <v>486.16727400000002</v>
      </c>
      <c r="K124" s="437">
        <v>285.51703527999996</v>
      </c>
      <c r="L124" s="438">
        <v>64.228039140000007</v>
      </c>
      <c r="M124" s="437">
        <v>77.100992779999999</v>
      </c>
      <c r="N124" s="437">
        <v>27.369655000000002</v>
      </c>
      <c r="O124" s="437">
        <v>51.85183499</v>
      </c>
      <c r="P124" s="437">
        <v>163.38736408000003</v>
      </c>
      <c r="Q124" s="438">
        <v>19.159405</v>
      </c>
      <c r="R124" s="437">
        <v>59.893332999999998</v>
      </c>
      <c r="S124" s="437">
        <v>74.746611000000001</v>
      </c>
      <c r="T124" s="437">
        <v>63.810684999999999</v>
      </c>
      <c r="U124" s="437">
        <v>24.654229449999999</v>
      </c>
      <c r="V124" s="438">
        <v>102.38197</v>
      </c>
      <c r="W124" s="437">
        <v>63.203547999999998</v>
      </c>
      <c r="X124" s="437">
        <v>61.256092000000002</v>
      </c>
      <c r="Y124" s="437">
        <v>24.030315000000002</v>
      </c>
      <c r="Z124" s="437">
        <v>9.4006270000000001</v>
      </c>
      <c r="AA124" s="438">
        <v>60.235089000000002</v>
      </c>
      <c r="AB124" s="437">
        <v>32.571795000000002</v>
      </c>
      <c r="AC124" s="437">
        <v>0.20771400000000001</v>
      </c>
      <c r="AD124" s="437">
        <v>64.206093999999993</v>
      </c>
      <c r="AE124" s="437">
        <v>31.4136609</v>
      </c>
      <c r="AF124" s="438">
        <v>42.114578000000002</v>
      </c>
      <c r="AG124" s="437">
        <v>52.496512000000003</v>
      </c>
      <c r="AH124" s="437">
        <v>4.0282280000000004</v>
      </c>
      <c r="AI124" s="437">
        <v>0.487734</v>
      </c>
      <c r="AJ124" s="437">
        <v>33.821773</v>
      </c>
      <c r="AK124" s="438">
        <v>0.62935600000000003</v>
      </c>
      <c r="AL124" s="437">
        <v>10.201497060000001</v>
      </c>
      <c r="AM124" s="437">
        <v>21.0395003</v>
      </c>
      <c r="AN124" s="437">
        <v>32.136662999999999</v>
      </c>
      <c r="AO124" s="437">
        <v>12.058332999999999</v>
      </c>
      <c r="AP124" s="438">
        <v>3.13988048</v>
      </c>
      <c r="AQ124" s="437">
        <v>1.6620839999999999</v>
      </c>
      <c r="AR124" s="437">
        <v>27.947735999999999</v>
      </c>
      <c r="AS124" s="437">
        <v>13.015199449999999</v>
      </c>
      <c r="AT124" s="437">
        <v>4.047174</v>
      </c>
      <c r="AU124" s="438">
        <v>3.7407680000000001</v>
      </c>
      <c r="AV124" s="437">
        <v>5.9081000000000002E-2</v>
      </c>
      <c r="AW124" s="437">
        <v>6.0425017499999996</v>
      </c>
      <c r="AX124" s="437">
        <v>5.5123040000000003</v>
      </c>
      <c r="AY124" s="437">
        <v>7.6449007800000004</v>
      </c>
      <c r="AZ124" s="438">
        <v>0.10372000000000001</v>
      </c>
      <c r="BA124" s="437">
        <v>9.4726231300000006</v>
      </c>
      <c r="BB124" s="437">
        <v>0</v>
      </c>
      <c r="BC124" s="438">
        <v>1.400793</v>
      </c>
      <c r="BE124" s="85">
        <v>0</v>
      </c>
      <c r="BF124" s="85">
        <v>0</v>
      </c>
      <c r="BG124" s="85">
        <v>0</v>
      </c>
      <c r="BH124" s="85">
        <v>0</v>
      </c>
      <c r="BI124" s="85">
        <v>0</v>
      </c>
      <c r="BJ124" s="85">
        <v>0</v>
      </c>
      <c r="BK124" s="85">
        <v>0</v>
      </c>
      <c r="BL124" s="85">
        <v>0</v>
      </c>
      <c r="BM124" s="85">
        <v>0</v>
      </c>
      <c r="BN124" s="85">
        <v>0</v>
      </c>
      <c r="BO124" s="85">
        <v>0</v>
      </c>
      <c r="BP124" s="85">
        <v>0</v>
      </c>
    </row>
    <row r="125" spans="1:104" ht="20.45" customHeight="1">
      <c r="B125" s="399" t="s">
        <v>430</v>
      </c>
      <c r="C125" s="436">
        <v>174.54514709999998</v>
      </c>
      <c r="D125" s="437">
        <v>4.5915549499999999</v>
      </c>
      <c r="E125" s="437">
        <v>71.360324000000006</v>
      </c>
      <c r="F125" s="437">
        <v>-1.3585374699999999</v>
      </c>
      <c r="G125" s="438">
        <v>0.68310983999999997</v>
      </c>
      <c r="H125" s="437">
        <v>0</v>
      </c>
      <c r="I125" s="437">
        <v>14.71945</v>
      </c>
      <c r="J125" s="437">
        <v>14.043424999999999</v>
      </c>
      <c r="K125" s="437">
        <v>13.61026944</v>
      </c>
      <c r="L125" s="438">
        <v>38.166289119999995</v>
      </c>
      <c r="M125" s="437">
        <v>5.6035502199999998</v>
      </c>
      <c r="N125" s="437">
        <v>0</v>
      </c>
      <c r="O125" s="437">
        <v>0</v>
      </c>
      <c r="P125" s="437">
        <v>0</v>
      </c>
      <c r="Q125" s="438">
        <v>0.65239999999999998</v>
      </c>
      <c r="R125" s="437">
        <v>3.6530369999999999</v>
      </c>
      <c r="S125" s="437">
        <v>0</v>
      </c>
      <c r="T125" s="437">
        <v>0</v>
      </c>
      <c r="U125" s="437">
        <v>0</v>
      </c>
      <c r="V125" s="438">
        <v>0</v>
      </c>
      <c r="W125" s="437">
        <v>6.9651690000000004</v>
      </c>
      <c r="X125" s="437">
        <v>1.0087619999999999</v>
      </c>
      <c r="Y125" s="437">
        <v>0</v>
      </c>
      <c r="Z125" s="437">
        <v>0.742954</v>
      </c>
      <c r="AA125" s="438">
        <v>0</v>
      </c>
      <c r="AB125" s="437">
        <v>6.3999999999999997E-5</v>
      </c>
      <c r="AC125" s="437">
        <v>4.8078999999999997E-2</v>
      </c>
      <c r="AD125" s="437">
        <v>0</v>
      </c>
      <c r="AE125" s="437">
        <v>0</v>
      </c>
      <c r="AF125" s="438">
        <v>5.5246999999999997E-2</v>
      </c>
      <c r="AG125" s="437">
        <v>0</v>
      </c>
      <c r="AH125" s="437">
        <v>0</v>
      </c>
      <c r="AI125" s="437">
        <v>0</v>
      </c>
      <c r="AJ125" s="437">
        <v>0</v>
      </c>
      <c r="AK125" s="438">
        <v>0</v>
      </c>
      <c r="AL125" s="437">
        <v>0</v>
      </c>
      <c r="AM125" s="437">
        <v>0</v>
      </c>
      <c r="AN125" s="437">
        <v>0</v>
      </c>
      <c r="AO125" s="437">
        <v>0</v>
      </c>
      <c r="AP125" s="438">
        <v>0</v>
      </c>
      <c r="AQ125" s="437">
        <v>0</v>
      </c>
      <c r="AR125" s="437">
        <v>0</v>
      </c>
      <c r="AS125" s="437">
        <v>0</v>
      </c>
      <c r="AT125" s="437">
        <v>0</v>
      </c>
      <c r="AU125" s="438">
        <v>0</v>
      </c>
      <c r="AV125" s="437">
        <v>0</v>
      </c>
      <c r="AW125" s="437">
        <v>0</v>
      </c>
      <c r="AX125" s="437">
        <v>0</v>
      </c>
      <c r="AY125" s="437">
        <v>0</v>
      </c>
      <c r="AZ125" s="438">
        <v>0</v>
      </c>
      <c r="BA125" s="437">
        <v>0</v>
      </c>
      <c r="BB125" s="437">
        <v>0</v>
      </c>
      <c r="BC125" s="438">
        <v>0</v>
      </c>
      <c r="BE125" s="85">
        <v>0</v>
      </c>
      <c r="BF125" s="85">
        <v>0</v>
      </c>
      <c r="BG125" s="85">
        <v>0</v>
      </c>
      <c r="BH125" s="85">
        <v>0</v>
      </c>
      <c r="BI125" s="85">
        <v>0</v>
      </c>
      <c r="BJ125" s="85">
        <v>0</v>
      </c>
      <c r="BK125" s="85">
        <v>0</v>
      </c>
      <c r="BL125" s="85">
        <v>0</v>
      </c>
      <c r="BM125" s="85">
        <v>0</v>
      </c>
      <c r="BN125" s="85">
        <v>0</v>
      </c>
      <c r="BO125" s="85">
        <v>0</v>
      </c>
      <c r="BP125" s="85">
        <v>0</v>
      </c>
    </row>
    <row r="126" spans="1:104" ht="45" customHeight="1">
      <c r="B126" s="400" t="s">
        <v>431</v>
      </c>
      <c r="C126" s="436">
        <v>171.69183330000001</v>
      </c>
      <c r="D126" s="437">
        <v>0</v>
      </c>
      <c r="E126" s="437">
        <v>0</v>
      </c>
      <c r="F126" s="437">
        <v>17.397679159999999</v>
      </c>
      <c r="G126" s="438">
        <v>1.2594405200000001</v>
      </c>
      <c r="H126" s="437">
        <v>0</v>
      </c>
      <c r="I126" s="437">
        <v>19.441991999999999</v>
      </c>
      <c r="J126" s="437">
        <v>22.058373</v>
      </c>
      <c r="K126" s="437">
        <v>36.659910549999999</v>
      </c>
      <c r="L126" s="438">
        <v>0</v>
      </c>
      <c r="M126" s="437">
        <v>0</v>
      </c>
      <c r="N126" s="437">
        <v>0</v>
      </c>
      <c r="O126" s="437">
        <v>0.97821806999999994</v>
      </c>
      <c r="P126" s="437">
        <v>0</v>
      </c>
      <c r="Q126" s="438">
        <v>0.71288399999999996</v>
      </c>
      <c r="R126" s="437">
        <v>17.057226</v>
      </c>
      <c r="S126" s="437">
        <v>1.4457329999999999</v>
      </c>
      <c r="T126" s="437">
        <v>0</v>
      </c>
      <c r="U126" s="437">
        <v>0</v>
      </c>
      <c r="V126" s="438">
        <v>1.7681119999999999</v>
      </c>
      <c r="W126" s="437">
        <v>14.983593000000001</v>
      </c>
      <c r="X126" s="437">
        <v>0</v>
      </c>
      <c r="Y126" s="437">
        <v>0</v>
      </c>
      <c r="Z126" s="437">
        <v>20.691765</v>
      </c>
      <c r="AA126" s="438">
        <v>0</v>
      </c>
      <c r="AB126" s="437">
        <v>0</v>
      </c>
      <c r="AC126" s="437">
        <v>0</v>
      </c>
      <c r="AD126" s="437">
        <v>0</v>
      </c>
      <c r="AE126" s="437">
        <v>0</v>
      </c>
      <c r="AF126" s="438">
        <v>0.31159300000000001</v>
      </c>
      <c r="AG126" s="437">
        <v>6.0242690000000003</v>
      </c>
      <c r="AH126" s="437">
        <v>0</v>
      </c>
      <c r="AI126" s="437">
        <v>7.0857200000000002</v>
      </c>
      <c r="AJ126" s="437">
        <v>0</v>
      </c>
      <c r="AK126" s="438">
        <v>0</v>
      </c>
      <c r="AL126" s="437">
        <v>0</v>
      </c>
      <c r="AM126" s="437">
        <v>0</v>
      </c>
      <c r="AN126" s="437">
        <v>0</v>
      </c>
      <c r="AO126" s="437">
        <v>0</v>
      </c>
      <c r="AP126" s="438">
        <v>3.8153250000000001</v>
      </c>
      <c r="AQ126" s="437">
        <v>0</v>
      </c>
      <c r="AR126" s="437">
        <v>0</v>
      </c>
      <c r="AS126" s="437">
        <v>0</v>
      </c>
      <c r="AT126" s="437">
        <v>0</v>
      </c>
      <c r="AU126" s="438">
        <v>0</v>
      </c>
      <c r="AV126" s="437">
        <v>0</v>
      </c>
      <c r="AW126" s="437">
        <v>0</v>
      </c>
      <c r="AX126" s="437">
        <v>0</v>
      </c>
      <c r="AY126" s="437">
        <v>0</v>
      </c>
      <c r="AZ126" s="438">
        <v>0</v>
      </c>
      <c r="BA126" s="437">
        <v>0</v>
      </c>
      <c r="BB126" s="437">
        <v>0</v>
      </c>
      <c r="BC126" s="438">
        <v>0</v>
      </c>
      <c r="BE126" s="85">
        <v>0</v>
      </c>
      <c r="BF126" s="85">
        <v>0</v>
      </c>
      <c r="BG126" s="85">
        <v>0</v>
      </c>
      <c r="BH126" s="85">
        <v>0</v>
      </c>
      <c r="BI126" s="85">
        <v>0</v>
      </c>
      <c r="BJ126" s="85">
        <v>0</v>
      </c>
      <c r="BK126" s="85">
        <v>0</v>
      </c>
      <c r="BL126" s="85">
        <v>0</v>
      </c>
      <c r="BM126" s="85">
        <v>0</v>
      </c>
      <c r="BN126" s="85">
        <v>0</v>
      </c>
      <c r="BO126" s="85">
        <v>0</v>
      </c>
      <c r="BP126" s="85">
        <v>0</v>
      </c>
    </row>
    <row r="127" spans="1:104" ht="20.45" customHeight="1">
      <c r="B127" s="399" t="s">
        <v>432</v>
      </c>
      <c r="C127" s="436">
        <v>25732.310252050003</v>
      </c>
      <c r="D127" s="437">
        <v>3931.8247090599998</v>
      </c>
      <c r="E127" s="437">
        <v>4041.4285829999999</v>
      </c>
      <c r="F127" s="437">
        <v>2681.0648761999996</v>
      </c>
      <c r="G127" s="438">
        <v>2471.53092182</v>
      </c>
      <c r="H127" s="437">
        <v>1404.602449</v>
      </c>
      <c r="I127" s="437">
        <v>1103.6349949999999</v>
      </c>
      <c r="J127" s="437">
        <v>469.895464</v>
      </c>
      <c r="K127" s="437">
        <v>1573.75622458</v>
      </c>
      <c r="L127" s="438">
        <v>279.51629798000005</v>
      </c>
      <c r="M127" s="437">
        <v>530.46327298000006</v>
      </c>
      <c r="N127" s="437">
        <v>1279.141138</v>
      </c>
      <c r="O127" s="437">
        <v>403.60337820000001</v>
      </c>
      <c r="P127" s="437">
        <v>554.51966768</v>
      </c>
      <c r="Q127" s="438">
        <v>1575.7773070000001</v>
      </c>
      <c r="R127" s="437">
        <v>183.96340799999999</v>
      </c>
      <c r="S127" s="437">
        <v>86.738577000000006</v>
      </c>
      <c r="T127" s="437">
        <v>980.83696199999997</v>
      </c>
      <c r="U127" s="437">
        <v>489.38138401999998</v>
      </c>
      <c r="V127" s="438">
        <v>287.18977999999998</v>
      </c>
      <c r="W127" s="437">
        <v>158.908446</v>
      </c>
      <c r="X127" s="437">
        <v>104.33594600000001</v>
      </c>
      <c r="Y127" s="437">
        <v>266.87330400000002</v>
      </c>
      <c r="Z127" s="437">
        <v>79.928229999999999</v>
      </c>
      <c r="AA127" s="438">
        <v>0</v>
      </c>
      <c r="AB127" s="437">
        <v>64.936193000000003</v>
      </c>
      <c r="AC127" s="437">
        <v>300.08028999999999</v>
      </c>
      <c r="AD127" s="437">
        <v>43.195360999999998</v>
      </c>
      <c r="AE127" s="437">
        <v>29.61609103</v>
      </c>
      <c r="AF127" s="438">
        <v>79.752150999999998</v>
      </c>
      <c r="AG127" s="437">
        <v>52.662230000000001</v>
      </c>
      <c r="AH127" s="437">
        <v>6.6984719999999998</v>
      </c>
      <c r="AI127" s="437">
        <v>54.271658000000002</v>
      </c>
      <c r="AJ127" s="437">
        <v>5.0264620000000004</v>
      </c>
      <c r="AK127" s="438">
        <v>48.800725</v>
      </c>
      <c r="AL127" s="437">
        <v>1.2775452199999999</v>
      </c>
      <c r="AM127" s="437">
        <v>4.9672352100000001</v>
      </c>
      <c r="AN127" s="437">
        <v>1.220637</v>
      </c>
      <c r="AO127" s="437">
        <v>25.089941</v>
      </c>
      <c r="AP127" s="438">
        <v>1.569375</v>
      </c>
      <c r="AQ127" s="437">
        <v>0</v>
      </c>
      <c r="AR127" s="437">
        <v>6.538621</v>
      </c>
      <c r="AS127" s="437">
        <v>0</v>
      </c>
      <c r="AT127" s="437">
        <v>14.063093</v>
      </c>
      <c r="AU127" s="438">
        <v>27.344927999999999</v>
      </c>
      <c r="AV127" s="437">
        <v>13.825303999999999</v>
      </c>
      <c r="AW127" s="437">
        <v>0</v>
      </c>
      <c r="AX127" s="437">
        <v>0</v>
      </c>
      <c r="AY127" s="437">
        <v>0.35980806999999998</v>
      </c>
      <c r="AZ127" s="438">
        <v>12.09881</v>
      </c>
      <c r="BA127" s="437">
        <v>0</v>
      </c>
      <c r="BB127" s="437">
        <v>0</v>
      </c>
      <c r="BC127" s="438">
        <v>0</v>
      </c>
      <c r="BE127" s="85">
        <v>0</v>
      </c>
      <c r="BF127" s="85">
        <v>0</v>
      </c>
      <c r="BG127" s="85">
        <v>0</v>
      </c>
      <c r="BH127" s="85">
        <v>0</v>
      </c>
      <c r="BI127" s="85">
        <v>0</v>
      </c>
      <c r="BJ127" s="85">
        <v>0</v>
      </c>
      <c r="BK127" s="85">
        <v>0</v>
      </c>
      <c r="BL127" s="85">
        <v>0</v>
      </c>
      <c r="BM127" s="85">
        <v>0</v>
      </c>
      <c r="BN127" s="85">
        <v>0</v>
      </c>
      <c r="BO127" s="85">
        <v>0</v>
      </c>
      <c r="BP127" s="85">
        <v>0</v>
      </c>
    </row>
    <row r="128" spans="1:104" ht="20.45" customHeight="1">
      <c r="B128" s="399" t="s">
        <v>433</v>
      </c>
      <c r="C128" s="436">
        <v>5325.2013579599998</v>
      </c>
      <c r="D128" s="437">
        <v>894.74288279999996</v>
      </c>
      <c r="E128" s="437">
        <v>1182.1224890000001</v>
      </c>
      <c r="F128" s="437">
        <v>467.65588398</v>
      </c>
      <c r="G128" s="438">
        <v>80.3742175</v>
      </c>
      <c r="H128" s="437">
        <v>165.067003</v>
      </c>
      <c r="I128" s="437">
        <v>11.005454</v>
      </c>
      <c r="J128" s="437">
        <v>33.437451000000003</v>
      </c>
      <c r="K128" s="437">
        <v>163.72646646000001</v>
      </c>
      <c r="L128" s="438">
        <v>167.47504693000002</v>
      </c>
      <c r="M128" s="437">
        <v>13.115646009999999</v>
      </c>
      <c r="N128" s="437">
        <v>193.63475600000001</v>
      </c>
      <c r="O128" s="437">
        <v>1.433E-5</v>
      </c>
      <c r="P128" s="437">
        <v>154.22734797999999</v>
      </c>
      <c r="Q128" s="438">
        <v>53.615549999999999</v>
      </c>
      <c r="R128" s="437">
        <v>358.05978800000003</v>
      </c>
      <c r="S128" s="437">
        <v>272.354039</v>
      </c>
      <c r="T128" s="437">
        <v>49.416597000000003</v>
      </c>
      <c r="U128" s="437">
        <v>15.711498669999999</v>
      </c>
      <c r="V128" s="438">
        <v>4.1579490000000003</v>
      </c>
      <c r="W128" s="437">
        <v>263.01126099999999</v>
      </c>
      <c r="X128" s="437">
        <v>85.363145000000003</v>
      </c>
      <c r="Y128" s="437">
        <v>56.172763000000003</v>
      </c>
      <c r="Z128" s="437">
        <v>214.886651</v>
      </c>
      <c r="AA128" s="438">
        <v>0</v>
      </c>
      <c r="AB128" s="437">
        <v>112.905064</v>
      </c>
      <c r="AC128" s="437">
        <v>5.3709480000000003</v>
      </c>
      <c r="AD128" s="437">
        <v>72.744337999999999</v>
      </c>
      <c r="AE128" s="437">
        <v>0</v>
      </c>
      <c r="AF128" s="438">
        <v>17.199864000000002</v>
      </c>
      <c r="AG128" s="437">
        <v>63.656571</v>
      </c>
      <c r="AH128" s="437">
        <v>1.3158369999999999</v>
      </c>
      <c r="AI128" s="437">
        <v>31.930871</v>
      </c>
      <c r="AJ128" s="437">
        <v>0</v>
      </c>
      <c r="AK128" s="438">
        <v>70.843345999999997</v>
      </c>
      <c r="AL128" s="437">
        <v>2.9552635499999997</v>
      </c>
      <c r="AM128" s="437">
        <v>34.162582450000002</v>
      </c>
      <c r="AN128" s="437">
        <v>0</v>
      </c>
      <c r="AO128" s="437">
        <v>0</v>
      </c>
      <c r="AP128" s="438">
        <v>6.6108602999999997</v>
      </c>
      <c r="AQ128" s="437">
        <v>0</v>
      </c>
      <c r="AR128" s="437">
        <v>0</v>
      </c>
      <c r="AS128" s="437">
        <v>0</v>
      </c>
      <c r="AT128" s="437">
        <v>0</v>
      </c>
      <c r="AU128" s="438">
        <v>4.1500060000000003</v>
      </c>
      <c r="AV128" s="437">
        <v>0</v>
      </c>
      <c r="AW128" s="437">
        <v>0</v>
      </c>
      <c r="AX128" s="437">
        <v>2.021906</v>
      </c>
      <c r="AY128" s="437">
        <v>0</v>
      </c>
      <c r="AZ128" s="438">
        <v>0</v>
      </c>
      <c r="BA128" s="437">
        <v>0</v>
      </c>
      <c r="BB128" s="437">
        <v>0</v>
      </c>
      <c r="BC128" s="438">
        <v>0</v>
      </c>
      <c r="BE128" s="85">
        <v>0</v>
      </c>
      <c r="BF128" s="85">
        <v>0</v>
      </c>
      <c r="BG128" s="85">
        <v>0</v>
      </c>
      <c r="BH128" s="85">
        <v>0</v>
      </c>
      <c r="BI128" s="85">
        <v>0</v>
      </c>
      <c r="BJ128" s="85">
        <v>0</v>
      </c>
      <c r="BK128" s="85">
        <v>0</v>
      </c>
      <c r="BL128" s="85">
        <v>0</v>
      </c>
      <c r="BM128" s="85">
        <v>0</v>
      </c>
      <c r="BN128" s="85">
        <v>0</v>
      </c>
      <c r="BO128" s="85">
        <v>0</v>
      </c>
      <c r="BP128" s="85">
        <v>0</v>
      </c>
    </row>
    <row r="129" spans="2:68" ht="20.45" customHeight="1">
      <c r="B129" s="399" t="s">
        <v>434</v>
      </c>
      <c r="C129" s="436">
        <v>2350.9864550500001</v>
      </c>
      <c r="D129" s="437">
        <v>491.05501974000003</v>
      </c>
      <c r="E129" s="437">
        <v>-19.608839</v>
      </c>
      <c r="F129" s="437">
        <v>382.70725312999997</v>
      </c>
      <c r="G129" s="438">
        <v>0</v>
      </c>
      <c r="H129" s="437">
        <v>16.650003000000002</v>
      </c>
      <c r="I129" s="437">
        <v>0</v>
      </c>
      <c r="J129" s="437">
        <v>1269.619254</v>
      </c>
      <c r="K129" s="437">
        <v>0</v>
      </c>
      <c r="L129" s="438">
        <v>0.75259231999999998</v>
      </c>
      <c r="M129" s="437">
        <v>190.54225361000002</v>
      </c>
      <c r="N129" s="437">
        <v>0</v>
      </c>
      <c r="O129" s="437">
        <v>15.680611650000001</v>
      </c>
      <c r="P129" s="437">
        <v>0</v>
      </c>
      <c r="Q129" s="438">
        <v>0</v>
      </c>
      <c r="R129" s="437">
        <v>0</v>
      </c>
      <c r="S129" s="437">
        <v>0</v>
      </c>
      <c r="T129" s="437">
        <v>0</v>
      </c>
      <c r="U129" s="437">
        <v>3.5883066000000001</v>
      </c>
      <c r="V129" s="438">
        <v>0</v>
      </c>
      <c r="W129" s="437">
        <v>0</v>
      </c>
      <c r="X129" s="437">
        <v>0</v>
      </c>
      <c r="Y129" s="437">
        <v>0</v>
      </c>
      <c r="Z129" s="437">
        <v>0</v>
      </c>
      <c r="AA129" s="438">
        <v>0</v>
      </c>
      <c r="AB129" s="437">
        <v>0</v>
      </c>
      <c r="AC129" s="437">
        <v>0</v>
      </c>
      <c r="AD129" s="437">
        <v>0</v>
      </c>
      <c r="AE129" s="437">
        <v>0</v>
      </c>
      <c r="AF129" s="438">
        <v>0</v>
      </c>
      <c r="AG129" s="437">
        <v>0</v>
      </c>
      <c r="AH129" s="437">
        <v>0</v>
      </c>
      <c r="AI129" s="437">
        <v>0</v>
      </c>
      <c r="AJ129" s="437">
        <v>0</v>
      </c>
      <c r="AK129" s="438">
        <v>0</v>
      </c>
      <c r="AL129" s="437">
        <v>0</v>
      </c>
      <c r="AM129" s="437">
        <v>0</v>
      </c>
      <c r="AN129" s="437">
        <v>0</v>
      </c>
      <c r="AO129" s="437">
        <v>0</v>
      </c>
      <c r="AP129" s="438">
        <v>0</v>
      </c>
      <c r="AQ129" s="437">
        <v>0</v>
      </c>
      <c r="AR129" s="437">
        <v>0</v>
      </c>
      <c r="AS129" s="437">
        <v>0</v>
      </c>
      <c r="AT129" s="437">
        <v>0</v>
      </c>
      <c r="AU129" s="438">
        <v>0</v>
      </c>
      <c r="AV129" s="437">
        <v>0</v>
      </c>
      <c r="AW129" s="437">
        <v>0</v>
      </c>
      <c r="AX129" s="437">
        <v>0</v>
      </c>
      <c r="AY129" s="437">
        <v>0</v>
      </c>
      <c r="AZ129" s="438">
        <v>0</v>
      </c>
      <c r="BA129" s="437">
        <v>0</v>
      </c>
      <c r="BB129" s="437">
        <v>0</v>
      </c>
      <c r="BC129" s="438">
        <v>0</v>
      </c>
      <c r="BE129" s="85">
        <v>0</v>
      </c>
      <c r="BF129" s="85">
        <v>0</v>
      </c>
      <c r="BG129" s="85">
        <v>0</v>
      </c>
      <c r="BH129" s="85">
        <v>0</v>
      </c>
      <c r="BI129" s="85">
        <v>0</v>
      </c>
      <c r="BJ129" s="85">
        <v>0</v>
      </c>
      <c r="BK129" s="85">
        <v>0</v>
      </c>
      <c r="BL129" s="85">
        <v>0</v>
      </c>
      <c r="BM129" s="85">
        <v>0</v>
      </c>
      <c r="BN129" s="85">
        <v>0</v>
      </c>
      <c r="BO129" s="85">
        <v>0</v>
      </c>
      <c r="BP129" s="85">
        <v>0</v>
      </c>
    </row>
    <row r="130" spans="2:68" ht="20.45" customHeight="1">
      <c r="B130" s="399" t="s">
        <v>435</v>
      </c>
      <c r="C130" s="436">
        <v>10590.17521498</v>
      </c>
      <c r="D130" s="437">
        <v>0</v>
      </c>
      <c r="E130" s="437">
        <v>0</v>
      </c>
      <c r="F130" s="437">
        <v>9369.1513234800004</v>
      </c>
      <c r="G130" s="438">
        <v>0</v>
      </c>
      <c r="H130" s="437">
        <v>0</v>
      </c>
      <c r="I130" s="437">
        <v>0</v>
      </c>
      <c r="J130" s="437">
        <v>976.96877300000006</v>
      </c>
      <c r="K130" s="437">
        <v>0</v>
      </c>
      <c r="L130" s="438">
        <v>0.67605227000000001</v>
      </c>
      <c r="M130" s="437">
        <v>0</v>
      </c>
      <c r="N130" s="437">
        <v>0.41720000000000002</v>
      </c>
      <c r="O130" s="437">
        <v>114.60644923000001</v>
      </c>
      <c r="P130" s="437">
        <v>0</v>
      </c>
      <c r="Q130" s="438">
        <v>101.391266</v>
      </c>
      <c r="R130" s="437">
        <v>0</v>
      </c>
      <c r="S130" s="437">
        <v>0</v>
      </c>
      <c r="T130" s="437">
        <v>0.58667000000000002</v>
      </c>
      <c r="U130" s="437">
        <v>0</v>
      </c>
      <c r="V130" s="438">
        <v>0</v>
      </c>
      <c r="W130" s="437">
        <v>0</v>
      </c>
      <c r="X130" s="437">
        <v>26.377481</v>
      </c>
      <c r="Y130" s="437">
        <v>0</v>
      </c>
      <c r="Z130" s="437">
        <v>0</v>
      </c>
      <c r="AA130" s="438">
        <v>0</v>
      </c>
      <c r="AB130" s="437">
        <v>0</v>
      </c>
      <c r="AC130" s="437">
        <v>0</v>
      </c>
      <c r="AD130" s="437">
        <v>0</v>
      </c>
      <c r="AE130" s="437">
        <v>0</v>
      </c>
      <c r="AF130" s="438">
        <v>0</v>
      </c>
      <c r="AG130" s="437">
        <v>0</v>
      </c>
      <c r="AH130" s="437">
        <v>0</v>
      </c>
      <c r="AI130" s="437">
        <v>0</v>
      </c>
      <c r="AJ130" s="437">
        <v>0</v>
      </c>
      <c r="AK130" s="438">
        <v>0</v>
      </c>
      <c r="AL130" s="437">
        <v>0</v>
      </c>
      <c r="AM130" s="437">
        <v>0</v>
      </c>
      <c r="AN130" s="437">
        <v>0</v>
      </c>
      <c r="AO130" s="437">
        <v>0</v>
      </c>
      <c r="AP130" s="438">
        <v>0</v>
      </c>
      <c r="AQ130" s="437">
        <v>0</v>
      </c>
      <c r="AR130" s="437">
        <v>0</v>
      </c>
      <c r="AS130" s="437">
        <v>0</v>
      </c>
      <c r="AT130" s="437">
        <v>0</v>
      </c>
      <c r="AU130" s="438">
        <v>0</v>
      </c>
      <c r="AV130" s="437">
        <v>0</v>
      </c>
      <c r="AW130" s="437">
        <v>0</v>
      </c>
      <c r="AX130" s="437">
        <v>0</v>
      </c>
      <c r="AY130" s="437">
        <v>0</v>
      </c>
      <c r="AZ130" s="438">
        <v>0</v>
      </c>
      <c r="BA130" s="437">
        <v>0</v>
      </c>
      <c r="BB130" s="437">
        <v>0</v>
      </c>
      <c r="BC130" s="438">
        <v>0</v>
      </c>
      <c r="BE130" s="85">
        <v>0</v>
      </c>
      <c r="BF130" s="85">
        <v>0</v>
      </c>
      <c r="BG130" s="85">
        <v>0</v>
      </c>
      <c r="BH130" s="85">
        <v>0</v>
      </c>
      <c r="BI130" s="85">
        <v>0</v>
      </c>
      <c r="BJ130" s="85">
        <v>0</v>
      </c>
      <c r="BK130" s="85">
        <v>0</v>
      </c>
      <c r="BL130" s="85">
        <v>0</v>
      </c>
      <c r="BM130" s="85">
        <v>0</v>
      </c>
      <c r="BN130" s="85">
        <v>0</v>
      </c>
      <c r="BO130" s="85">
        <v>0</v>
      </c>
      <c r="BP130" s="85">
        <v>0</v>
      </c>
    </row>
    <row r="131" spans="2:68" ht="20.45" customHeight="1">
      <c r="B131" s="399" t="s">
        <v>436</v>
      </c>
      <c r="C131" s="436">
        <v>89648.271662469982</v>
      </c>
      <c r="D131" s="437">
        <v>21960.924242650002</v>
      </c>
      <c r="E131" s="437">
        <v>10130.551004000001</v>
      </c>
      <c r="F131" s="437">
        <v>11930.75051503</v>
      </c>
      <c r="G131" s="438">
        <v>6498.0313177500002</v>
      </c>
      <c r="H131" s="437">
        <v>4738.3112000000001</v>
      </c>
      <c r="I131" s="437">
        <v>4606.3371070000003</v>
      </c>
      <c r="J131" s="437">
        <v>4203.9466670000002</v>
      </c>
      <c r="K131" s="437">
        <v>1002.42981017</v>
      </c>
      <c r="L131" s="438">
        <v>2393.28404417</v>
      </c>
      <c r="M131" s="437">
        <v>8148.6366949399999</v>
      </c>
      <c r="N131" s="437">
        <v>769.42302600000005</v>
      </c>
      <c r="O131" s="437">
        <v>1777.4829620799999</v>
      </c>
      <c r="P131" s="437">
        <v>434.98512238999996</v>
      </c>
      <c r="Q131" s="438">
        <v>773.99095899999998</v>
      </c>
      <c r="R131" s="437">
        <v>151.017642</v>
      </c>
      <c r="S131" s="437">
        <v>771.79531299999996</v>
      </c>
      <c r="T131" s="437">
        <v>77.824995999999999</v>
      </c>
      <c r="U131" s="437">
        <v>1253.0088443900001</v>
      </c>
      <c r="V131" s="438">
        <v>913.74826700000006</v>
      </c>
      <c r="W131" s="437">
        <v>282.95184</v>
      </c>
      <c r="X131" s="437">
        <v>734.71764299999995</v>
      </c>
      <c r="Y131" s="437">
        <v>543.53365899999994</v>
      </c>
      <c r="Z131" s="437">
        <v>0</v>
      </c>
      <c r="AA131" s="438">
        <v>2786.0471579999999</v>
      </c>
      <c r="AB131" s="437">
        <v>258.74911700000001</v>
      </c>
      <c r="AC131" s="437">
        <v>1.5803499999999999</v>
      </c>
      <c r="AD131" s="437">
        <v>256.10885300000001</v>
      </c>
      <c r="AE131" s="437">
        <v>450.04954096</v>
      </c>
      <c r="AF131" s="438">
        <v>254.621771</v>
      </c>
      <c r="AG131" s="437">
        <v>40.419173000000001</v>
      </c>
      <c r="AH131" s="437">
        <v>773.16873199999998</v>
      </c>
      <c r="AI131" s="437">
        <v>0</v>
      </c>
      <c r="AJ131" s="437">
        <v>205.416382</v>
      </c>
      <c r="AK131" s="438">
        <v>4.3074339999999998</v>
      </c>
      <c r="AL131" s="437">
        <v>138.33374458</v>
      </c>
      <c r="AM131" s="437">
        <v>18.41593043</v>
      </c>
      <c r="AN131" s="437">
        <v>34.243102999999998</v>
      </c>
      <c r="AO131" s="437">
        <v>0.74952700000000005</v>
      </c>
      <c r="AP131" s="438">
        <v>102.96103251000001</v>
      </c>
      <c r="AQ131" s="437">
        <v>105.385823</v>
      </c>
      <c r="AR131" s="437">
        <v>0.72824599999999995</v>
      </c>
      <c r="AS131" s="437">
        <v>18.45722168</v>
      </c>
      <c r="AT131" s="437">
        <v>20.324359000000001</v>
      </c>
      <c r="AU131" s="438">
        <v>20.027947000000001</v>
      </c>
      <c r="AV131" s="437">
        <v>16.207719000000001</v>
      </c>
      <c r="AW131" s="437">
        <v>3.2124449999999999E-2</v>
      </c>
      <c r="AX131" s="437">
        <v>13.883139</v>
      </c>
      <c r="AY131" s="437">
        <v>1.036129E-2</v>
      </c>
      <c r="AZ131" s="438">
        <v>0</v>
      </c>
      <c r="BA131" s="437">
        <v>0</v>
      </c>
      <c r="BB131" s="437">
        <v>0</v>
      </c>
      <c r="BC131" s="438">
        <v>30.359997</v>
      </c>
      <c r="BE131" s="85">
        <v>0</v>
      </c>
      <c r="BF131" s="85">
        <v>0</v>
      </c>
      <c r="BG131" s="85">
        <v>0</v>
      </c>
      <c r="BH131" s="85">
        <v>0</v>
      </c>
      <c r="BI131" s="85">
        <v>0</v>
      </c>
      <c r="BJ131" s="85">
        <v>0</v>
      </c>
      <c r="BK131" s="85">
        <v>0</v>
      </c>
      <c r="BL131" s="85">
        <v>0</v>
      </c>
      <c r="BM131" s="85">
        <v>0</v>
      </c>
      <c r="BN131" s="85">
        <v>0</v>
      </c>
      <c r="BO131" s="85">
        <v>0</v>
      </c>
      <c r="BP131" s="85">
        <v>0</v>
      </c>
    </row>
    <row r="132" spans="2:68" ht="20.45" customHeight="1">
      <c r="B132" s="399" t="s">
        <v>437</v>
      </c>
      <c r="C132" s="436">
        <v>2348.6512722800003</v>
      </c>
      <c r="D132" s="437">
        <v>776.57605433000003</v>
      </c>
      <c r="E132" s="437">
        <v>169.81013899999999</v>
      </c>
      <c r="F132" s="437">
        <v>165.81806000999998</v>
      </c>
      <c r="G132" s="438">
        <v>272.60322073000003</v>
      </c>
      <c r="H132" s="437">
        <v>72.627851000000007</v>
      </c>
      <c r="I132" s="437">
        <v>70.507302999999993</v>
      </c>
      <c r="J132" s="437">
        <v>50.992018000000002</v>
      </c>
      <c r="K132" s="437">
        <v>5.9804879999999998E-2</v>
      </c>
      <c r="L132" s="438">
        <v>37.095711299999998</v>
      </c>
      <c r="M132" s="437">
        <v>242.36542546999999</v>
      </c>
      <c r="N132" s="437">
        <v>38.746079999999999</v>
      </c>
      <c r="O132" s="437">
        <v>44.708404380000005</v>
      </c>
      <c r="P132" s="437">
        <v>1.5968284499999998</v>
      </c>
      <c r="Q132" s="438">
        <v>9.4570659999999993</v>
      </c>
      <c r="R132" s="437">
        <v>0</v>
      </c>
      <c r="S132" s="437">
        <v>0</v>
      </c>
      <c r="T132" s="437">
        <v>0.74458899999999995</v>
      </c>
      <c r="U132" s="437">
        <v>37.09650182</v>
      </c>
      <c r="V132" s="438">
        <v>4.0762840000000002</v>
      </c>
      <c r="W132" s="437">
        <v>0</v>
      </c>
      <c r="X132" s="437">
        <v>11.234961</v>
      </c>
      <c r="Y132" s="437">
        <v>6.8393350000000002</v>
      </c>
      <c r="Z132" s="437">
        <v>0</v>
      </c>
      <c r="AA132" s="438">
        <v>282.61606999999998</v>
      </c>
      <c r="AB132" s="437">
        <v>10.733618999999999</v>
      </c>
      <c r="AC132" s="437">
        <v>0</v>
      </c>
      <c r="AD132" s="437">
        <v>1.761442</v>
      </c>
      <c r="AE132" s="437">
        <v>17.409560600000002</v>
      </c>
      <c r="AF132" s="438">
        <v>5.463349</v>
      </c>
      <c r="AG132" s="437">
        <v>0</v>
      </c>
      <c r="AH132" s="437">
        <v>0</v>
      </c>
      <c r="AI132" s="437">
        <v>0</v>
      </c>
      <c r="AJ132" s="437">
        <v>0.64064299999999996</v>
      </c>
      <c r="AK132" s="438">
        <v>0.78340399999999999</v>
      </c>
      <c r="AL132" s="437">
        <v>0.83510866000000006</v>
      </c>
      <c r="AM132" s="437">
        <v>0</v>
      </c>
      <c r="AN132" s="437">
        <v>0.55087299999999995</v>
      </c>
      <c r="AO132" s="437">
        <v>0.78964299999999998</v>
      </c>
      <c r="AP132" s="438">
        <v>5.7426887799999999</v>
      </c>
      <c r="AQ132" s="437">
        <v>1.332287</v>
      </c>
      <c r="AR132" s="437">
        <v>0</v>
      </c>
      <c r="AS132" s="437">
        <v>0</v>
      </c>
      <c r="AT132" s="437">
        <v>0</v>
      </c>
      <c r="AU132" s="438">
        <v>5.4550179999999999</v>
      </c>
      <c r="AV132" s="437">
        <v>0</v>
      </c>
      <c r="AW132" s="437">
        <v>9.6287E-4</v>
      </c>
      <c r="AX132" s="437">
        <v>0</v>
      </c>
      <c r="AY132" s="437">
        <v>0</v>
      </c>
      <c r="AZ132" s="438">
        <v>0</v>
      </c>
      <c r="BA132" s="437">
        <v>0</v>
      </c>
      <c r="BB132" s="437">
        <v>0</v>
      </c>
      <c r="BC132" s="438">
        <v>1.5809660000000001</v>
      </c>
      <c r="BE132" s="85">
        <v>0</v>
      </c>
      <c r="BF132" s="85">
        <v>0</v>
      </c>
      <c r="BG132" s="85">
        <v>0</v>
      </c>
      <c r="BH132" s="85">
        <v>0</v>
      </c>
      <c r="BI132" s="85">
        <v>0</v>
      </c>
      <c r="BJ132" s="85">
        <v>0</v>
      </c>
      <c r="BK132" s="85">
        <v>0</v>
      </c>
      <c r="BL132" s="85">
        <v>0</v>
      </c>
      <c r="BM132" s="85">
        <v>0</v>
      </c>
      <c r="BN132" s="85">
        <v>0</v>
      </c>
      <c r="BO132" s="85">
        <v>0</v>
      </c>
      <c r="BP132" s="85">
        <v>0</v>
      </c>
    </row>
    <row r="133" spans="2:68" ht="20.45" customHeight="1">
      <c r="B133" s="399" t="s">
        <v>438</v>
      </c>
      <c r="C133" s="436">
        <v>887.79305006999994</v>
      </c>
      <c r="D133" s="437">
        <v>99.889297720000002</v>
      </c>
      <c r="E133" s="437">
        <v>24.438647</v>
      </c>
      <c r="F133" s="437">
        <v>24.084963800000001</v>
      </c>
      <c r="G133" s="438">
        <v>127.99455141</v>
      </c>
      <c r="H133" s="437">
        <v>87.278313999999995</v>
      </c>
      <c r="I133" s="437">
        <v>36.521991</v>
      </c>
      <c r="J133" s="437">
        <v>13.296308</v>
      </c>
      <c r="K133" s="437">
        <v>10.11047378</v>
      </c>
      <c r="L133" s="438">
        <v>10.624499480000001</v>
      </c>
      <c r="M133" s="437">
        <v>364.55004083</v>
      </c>
      <c r="N133" s="437">
        <v>0.128916</v>
      </c>
      <c r="O133" s="437">
        <v>10.56636321</v>
      </c>
      <c r="P133" s="437">
        <v>0.36486825000000001</v>
      </c>
      <c r="Q133" s="438">
        <v>0.31182900000000002</v>
      </c>
      <c r="R133" s="437">
        <v>0</v>
      </c>
      <c r="S133" s="437">
        <v>4.1840729999999997</v>
      </c>
      <c r="T133" s="437">
        <v>0</v>
      </c>
      <c r="U133" s="437">
        <v>26.899617410000001</v>
      </c>
      <c r="V133" s="438">
        <v>2.194925</v>
      </c>
      <c r="W133" s="437">
        <v>0</v>
      </c>
      <c r="X133" s="437">
        <v>1.1465069999999999</v>
      </c>
      <c r="Y133" s="437">
        <v>0.37010100000000001</v>
      </c>
      <c r="Z133" s="437">
        <v>0</v>
      </c>
      <c r="AA133" s="438">
        <v>0.48460500000000001</v>
      </c>
      <c r="AB133" s="437">
        <v>10.493335</v>
      </c>
      <c r="AC133" s="437">
        <v>0</v>
      </c>
      <c r="AD133" s="437">
        <v>2.8474520000000001</v>
      </c>
      <c r="AE133" s="437">
        <v>14.588822539999999</v>
      </c>
      <c r="AF133" s="438">
        <v>8.8001319999999996</v>
      </c>
      <c r="AG133" s="437">
        <v>0</v>
      </c>
      <c r="AH133" s="437">
        <v>0</v>
      </c>
      <c r="AI133" s="437">
        <v>0</v>
      </c>
      <c r="AJ133" s="437">
        <v>0.61261600000000005</v>
      </c>
      <c r="AK133" s="438">
        <v>0</v>
      </c>
      <c r="AL133" s="437">
        <v>5.3712679999999999E-2</v>
      </c>
      <c r="AM133" s="437">
        <v>0</v>
      </c>
      <c r="AN133" s="437">
        <v>0</v>
      </c>
      <c r="AO133" s="437">
        <v>0.30993100000000001</v>
      </c>
      <c r="AP133" s="438">
        <v>2.9100679600000001</v>
      </c>
      <c r="AQ133" s="437">
        <v>1.56749</v>
      </c>
      <c r="AR133" s="437">
        <v>0</v>
      </c>
      <c r="AS133" s="437">
        <v>0</v>
      </c>
      <c r="AT133" s="437">
        <v>0</v>
      </c>
      <c r="AU133" s="438">
        <v>0.11650199999999999</v>
      </c>
      <c r="AV133" s="437">
        <v>0</v>
      </c>
      <c r="AW133" s="437">
        <v>0</v>
      </c>
      <c r="AX133" s="437">
        <v>0</v>
      </c>
      <c r="AY133" s="437">
        <v>0</v>
      </c>
      <c r="AZ133" s="438">
        <v>0</v>
      </c>
      <c r="BA133" s="437">
        <v>0</v>
      </c>
      <c r="BB133" s="437">
        <v>0</v>
      </c>
      <c r="BC133" s="438">
        <v>5.2096999999999997E-2</v>
      </c>
      <c r="BE133" s="85">
        <v>0</v>
      </c>
      <c r="BF133" s="85">
        <v>0</v>
      </c>
      <c r="BG133" s="85">
        <v>0</v>
      </c>
      <c r="BH133" s="85">
        <v>0</v>
      </c>
      <c r="BI133" s="85">
        <v>0</v>
      </c>
      <c r="BJ133" s="85">
        <v>0</v>
      </c>
      <c r="BK133" s="85">
        <v>0</v>
      </c>
      <c r="BL133" s="85">
        <v>0</v>
      </c>
      <c r="BM133" s="85">
        <v>0</v>
      </c>
      <c r="BN133" s="85">
        <v>0</v>
      </c>
      <c r="BO133" s="85">
        <v>0</v>
      </c>
      <c r="BP133" s="85">
        <v>0</v>
      </c>
    </row>
    <row r="134" spans="2:68" ht="20.45" customHeight="1">
      <c r="B134" s="399" t="s">
        <v>439</v>
      </c>
      <c r="C134" s="436">
        <v>55.943824540000001</v>
      </c>
      <c r="D134" s="437">
        <v>35.437739540000003</v>
      </c>
      <c r="E134" s="437">
        <v>0</v>
      </c>
      <c r="F134" s="437">
        <v>0</v>
      </c>
      <c r="G134" s="438">
        <v>0</v>
      </c>
      <c r="H134" s="437">
        <v>20.506084999999999</v>
      </c>
      <c r="I134" s="437">
        <v>0</v>
      </c>
      <c r="J134" s="437">
        <v>0</v>
      </c>
      <c r="K134" s="437">
        <v>0</v>
      </c>
      <c r="L134" s="438">
        <v>0</v>
      </c>
      <c r="M134" s="437">
        <v>0</v>
      </c>
      <c r="N134" s="437">
        <v>0</v>
      </c>
      <c r="O134" s="437">
        <v>0</v>
      </c>
      <c r="P134" s="437">
        <v>0</v>
      </c>
      <c r="Q134" s="438">
        <v>0</v>
      </c>
      <c r="R134" s="437">
        <v>0</v>
      </c>
      <c r="S134" s="437">
        <v>0</v>
      </c>
      <c r="T134" s="437">
        <v>0</v>
      </c>
      <c r="U134" s="437">
        <v>0</v>
      </c>
      <c r="V134" s="438">
        <v>0</v>
      </c>
      <c r="W134" s="437">
        <v>0</v>
      </c>
      <c r="X134" s="437">
        <v>0</v>
      </c>
      <c r="Y134" s="437">
        <v>0</v>
      </c>
      <c r="Z134" s="437">
        <v>0</v>
      </c>
      <c r="AA134" s="438">
        <v>0</v>
      </c>
      <c r="AB134" s="437">
        <v>0</v>
      </c>
      <c r="AC134" s="437">
        <v>0</v>
      </c>
      <c r="AD134" s="437">
        <v>0</v>
      </c>
      <c r="AE134" s="437">
        <v>0</v>
      </c>
      <c r="AF134" s="438">
        <v>0</v>
      </c>
      <c r="AG134" s="437">
        <v>0</v>
      </c>
      <c r="AH134" s="437">
        <v>0</v>
      </c>
      <c r="AI134" s="437">
        <v>0</v>
      </c>
      <c r="AJ134" s="437">
        <v>0</v>
      </c>
      <c r="AK134" s="438">
        <v>0</v>
      </c>
      <c r="AL134" s="437">
        <v>0</v>
      </c>
      <c r="AM134" s="437">
        <v>0</v>
      </c>
      <c r="AN134" s="437">
        <v>0</v>
      </c>
      <c r="AO134" s="437">
        <v>0</v>
      </c>
      <c r="AP134" s="438">
        <v>0</v>
      </c>
      <c r="AQ134" s="437">
        <v>0</v>
      </c>
      <c r="AR134" s="437">
        <v>0</v>
      </c>
      <c r="AS134" s="437">
        <v>0</v>
      </c>
      <c r="AT134" s="437">
        <v>0</v>
      </c>
      <c r="AU134" s="438">
        <v>0</v>
      </c>
      <c r="AV134" s="437">
        <v>0</v>
      </c>
      <c r="AW134" s="437">
        <v>0</v>
      </c>
      <c r="AX134" s="437">
        <v>0</v>
      </c>
      <c r="AY134" s="437">
        <v>0</v>
      </c>
      <c r="AZ134" s="438">
        <v>0</v>
      </c>
      <c r="BA134" s="437">
        <v>0</v>
      </c>
      <c r="BB134" s="437">
        <v>0</v>
      </c>
      <c r="BC134" s="438">
        <v>0</v>
      </c>
      <c r="BE134" s="85">
        <v>0</v>
      </c>
      <c r="BF134" s="85">
        <v>0</v>
      </c>
      <c r="BG134" s="85">
        <v>0</v>
      </c>
      <c r="BH134" s="85">
        <v>0</v>
      </c>
      <c r="BI134" s="85">
        <v>0</v>
      </c>
      <c r="BJ134" s="85">
        <v>0</v>
      </c>
      <c r="BK134" s="85">
        <v>0</v>
      </c>
      <c r="BL134" s="85">
        <v>0</v>
      </c>
      <c r="BM134" s="85">
        <v>0</v>
      </c>
      <c r="BN134" s="85">
        <v>0</v>
      </c>
      <c r="BO134" s="85">
        <v>0</v>
      </c>
      <c r="BP134" s="85">
        <v>0</v>
      </c>
    </row>
    <row r="135" spans="2:68" ht="20.45" customHeight="1">
      <c r="B135" s="399" t="s">
        <v>440</v>
      </c>
      <c r="C135" s="436">
        <v>0</v>
      </c>
      <c r="D135" s="437">
        <v>0</v>
      </c>
      <c r="E135" s="437">
        <v>0</v>
      </c>
      <c r="F135" s="437">
        <v>0</v>
      </c>
      <c r="G135" s="438">
        <v>0</v>
      </c>
      <c r="H135" s="437">
        <v>0</v>
      </c>
      <c r="I135" s="437">
        <v>0</v>
      </c>
      <c r="J135" s="437">
        <v>0</v>
      </c>
      <c r="K135" s="437">
        <v>0</v>
      </c>
      <c r="L135" s="438">
        <v>0</v>
      </c>
      <c r="M135" s="437">
        <v>0</v>
      </c>
      <c r="N135" s="437">
        <v>0</v>
      </c>
      <c r="O135" s="437">
        <v>0</v>
      </c>
      <c r="P135" s="437">
        <v>0</v>
      </c>
      <c r="Q135" s="438">
        <v>0</v>
      </c>
      <c r="R135" s="437">
        <v>0</v>
      </c>
      <c r="S135" s="437">
        <v>0</v>
      </c>
      <c r="T135" s="437">
        <v>0</v>
      </c>
      <c r="U135" s="437">
        <v>0</v>
      </c>
      <c r="V135" s="438">
        <v>0</v>
      </c>
      <c r="W135" s="437">
        <v>0</v>
      </c>
      <c r="X135" s="437">
        <v>0</v>
      </c>
      <c r="Y135" s="437">
        <v>0</v>
      </c>
      <c r="Z135" s="437">
        <v>0</v>
      </c>
      <c r="AA135" s="438">
        <v>0</v>
      </c>
      <c r="AB135" s="437">
        <v>0</v>
      </c>
      <c r="AC135" s="437">
        <v>0</v>
      </c>
      <c r="AD135" s="437">
        <v>0</v>
      </c>
      <c r="AE135" s="437">
        <v>0</v>
      </c>
      <c r="AF135" s="438">
        <v>0</v>
      </c>
      <c r="AG135" s="437">
        <v>0</v>
      </c>
      <c r="AH135" s="437">
        <v>0</v>
      </c>
      <c r="AI135" s="437">
        <v>0</v>
      </c>
      <c r="AJ135" s="437">
        <v>0</v>
      </c>
      <c r="AK135" s="438">
        <v>0</v>
      </c>
      <c r="AL135" s="437">
        <v>0</v>
      </c>
      <c r="AM135" s="437">
        <v>0</v>
      </c>
      <c r="AN135" s="437">
        <v>0</v>
      </c>
      <c r="AO135" s="437">
        <v>0</v>
      </c>
      <c r="AP135" s="438">
        <v>0</v>
      </c>
      <c r="AQ135" s="437">
        <v>0</v>
      </c>
      <c r="AR135" s="437">
        <v>0</v>
      </c>
      <c r="AS135" s="437">
        <v>0</v>
      </c>
      <c r="AT135" s="437">
        <v>0</v>
      </c>
      <c r="AU135" s="438">
        <v>0</v>
      </c>
      <c r="AV135" s="437">
        <v>0</v>
      </c>
      <c r="AW135" s="437">
        <v>0</v>
      </c>
      <c r="AX135" s="437">
        <v>0</v>
      </c>
      <c r="AY135" s="437">
        <v>0</v>
      </c>
      <c r="AZ135" s="438">
        <v>0</v>
      </c>
      <c r="BA135" s="437">
        <v>0</v>
      </c>
      <c r="BB135" s="437">
        <v>0</v>
      </c>
      <c r="BC135" s="438">
        <v>0</v>
      </c>
      <c r="BE135" s="85">
        <v>0</v>
      </c>
      <c r="BF135" s="85">
        <v>0</v>
      </c>
      <c r="BG135" s="85">
        <v>0</v>
      </c>
      <c r="BH135" s="85">
        <v>0</v>
      </c>
      <c r="BI135" s="85">
        <v>0</v>
      </c>
      <c r="BJ135" s="85">
        <v>0</v>
      </c>
      <c r="BK135" s="85">
        <v>0</v>
      </c>
      <c r="BL135" s="85">
        <v>0</v>
      </c>
      <c r="BM135" s="85">
        <v>0</v>
      </c>
      <c r="BN135" s="85">
        <v>0</v>
      </c>
      <c r="BO135" s="85">
        <v>0</v>
      </c>
      <c r="BP135" s="85">
        <v>0</v>
      </c>
    </row>
    <row r="136" spans="2:68" ht="20.45" customHeight="1">
      <c r="B136" s="399" t="s">
        <v>441</v>
      </c>
      <c r="C136" s="436">
        <v>1060.17454262</v>
      </c>
      <c r="D136" s="437">
        <v>197.80220730000002</v>
      </c>
      <c r="E136" s="437">
        <v>51.906877999999999</v>
      </c>
      <c r="F136" s="437">
        <v>160.90443471</v>
      </c>
      <c r="G136" s="438">
        <v>74.1181847</v>
      </c>
      <c r="H136" s="437">
        <v>98.135296999999994</v>
      </c>
      <c r="I136" s="437">
        <v>42.485259999999997</v>
      </c>
      <c r="J136" s="437">
        <v>45.726100000000002</v>
      </c>
      <c r="K136" s="437">
        <v>16.003532580000002</v>
      </c>
      <c r="L136" s="438">
        <v>98.522935069999988</v>
      </c>
      <c r="M136" s="437">
        <v>84.254624340000007</v>
      </c>
      <c r="N136" s="437">
        <v>14.650805</v>
      </c>
      <c r="O136" s="437">
        <v>70.502798920000004</v>
      </c>
      <c r="P136" s="437">
        <v>5.4063076299999997</v>
      </c>
      <c r="Q136" s="438">
        <v>10.024623999999999</v>
      </c>
      <c r="R136" s="437">
        <v>0</v>
      </c>
      <c r="S136" s="437">
        <v>2.4219279999999999</v>
      </c>
      <c r="T136" s="437">
        <v>5.9774770000000004</v>
      </c>
      <c r="U136" s="437">
        <v>5.2603868299999998</v>
      </c>
      <c r="V136" s="438">
        <v>1.5331220000000001</v>
      </c>
      <c r="W136" s="437">
        <v>0.91075499999999998</v>
      </c>
      <c r="X136" s="437">
        <v>6.4439019999999996</v>
      </c>
      <c r="Y136" s="437">
        <v>17.627841</v>
      </c>
      <c r="Z136" s="437">
        <v>0</v>
      </c>
      <c r="AA136" s="438">
        <v>0</v>
      </c>
      <c r="AB136" s="437">
        <v>14.103263</v>
      </c>
      <c r="AC136" s="437">
        <v>3.3300000000000002E-4</v>
      </c>
      <c r="AD136" s="437">
        <v>9.0061269999999993</v>
      </c>
      <c r="AE136" s="437">
        <v>3.5415967599999996</v>
      </c>
      <c r="AF136" s="438">
        <v>6.715338</v>
      </c>
      <c r="AG136" s="437">
        <v>0.16170000000000001</v>
      </c>
      <c r="AH136" s="437">
        <v>0</v>
      </c>
      <c r="AI136" s="437">
        <v>0</v>
      </c>
      <c r="AJ136" s="437">
        <v>3.584457</v>
      </c>
      <c r="AK136" s="438">
        <v>0</v>
      </c>
      <c r="AL136" s="437">
        <v>3.5605215099999996</v>
      </c>
      <c r="AM136" s="437">
        <v>2.844677E-2</v>
      </c>
      <c r="AN136" s="437">
        <v>0.57604999999999995</v>
      </c>
      <c r="AO136" s="437">
        <v>2.9932E-2</v>
      </c>
      <c r="AP136" s="438">
        <v>3.9116724999999999</v>
      </c>
      <c r="AQ136" s="437">
        <v>3.7217570000000002</v>
      </c>
      <c r="AR136" s="437">
        <v>2.7799999999999998E-4</v>
      </c>
      <c r="AS136" s="437">
        <v>0</v>
      </c>
      <c r="AT136" s="437">
        <v>0.43609399999999998</v>
      </c>
      <c r="AU136" s="438">
        <v>1.6707E-2</v>
      </c>
      <c r="AV136" s="437">
        <v>0.16086800000000001</v>
      </c>
      <c r="AW136" s="437">
        <v>0</v>
      </c>
      <c r="AX136" s="437">
        <v>0</v>
      </c>
      <c r="AY136" s="437">
        <v>0</v>
      </c>
      <c r="AZ136" s="438">
        <v>0</v>
      </c>
      <c r="BA136" s="437">
        <v>0</v>
      </c>
      <c r="BB136" s="437">
        <v>0</v>
      </c>
      <c r="BC136" s="438">
        <v>0</v>
      </c>
      <c r="BE136" s="85">
        <v>0</v>
      </c>
      <c r="BF136" s="85">
        <v>0</v>
      </c>
      <c r="BG136" s="85">
        <v>0</v>
      </c>
      <c r="BH136" s="85">
        <v>0</v>
      </c>
      <c r="BI136" s="85">
        <v>0</v>
      </c>
      <c r="BJ136" s="85">
        <v>0</v>
      </c>
      <c r="BK136" s="85">
        <v>0</v>
      </c>
      <c r="BL136" s="85">
        <v>0</v>
      </c>
      <c r="BM136" s="85">
        <v>0</v>
      </c>
      <c r="BN136" s="85">
        <v>0</v>
      </c>
      <c r="BO136" s="85">
        <v>0</v>
      </c>
      <c r="BP136" s="85">
        <v>0</v>
      </c>
    </row>
    <row r="137" spans="2:68" ht="20.45" customHeight="1">
      <c r="B137" s="399" t="s">
        <v>442</v>
      </c>
      <c r="C137" s="436">
        <v>373.15868954000001</v>
      </c>
      <c r="D137" s="437">
        <v>307.78338497999999</v>
      </c>
      <c r="E137" s="437">
        <v>0</v>
      </c>
      <c r="F137" s="437">
        <v>55.800307329999995</v>
      </c>
      <c r="G137" s="438">
        <v>10.973564230000001</v>
      </c>
      <c r="H137" s="437">
        <v>0</v>
      </c>
      <c r="I137" s="437">
        <v>0</v>
      </c>
      <c r="J137" s="437">
        <v>0</v>
      </c>
      <c r="K137" s="437">
        <v>0</v>
      </c>
      <c r="L137" s="438">
        <v>0</v>
      </c>
      <c r="M137" s="437">
        <v>0</v>
      </c>
      <c r="N137" s="437">
        <v>0</v>
      </c>
      <c r="O137" s="437">
        <v>0</v>
      </c>
      <c r="P137" s="437">
        <v>0</v>
      </c>
      <c r="Q137" s="438">
        <v>0</v>
      </c>
      <c r="R137" s="437">
        <v>0</v>
      </c>
      <c r="S137" s="437">
        <v>0</v>
      </c>
      <c r="T137" s="437">
        <v>0</v>
      </c>
      <c r="U137" s="437">
        <v>0</v>
      </c>
      <c r="V137" s="438">
        <v>0</v>
      </c>
      <c r="W137" s="437">
        <v>0</v>
      </c>
      <c r="X137" s="437">
        <v>0</v>
      </c>
      <c r="Y137" s="437">
        <v>0</v>
      </c>
      <c r="Z137" s="437">
        <v>0</v>
      </c>
      <c r="AA137" s="438">
        <v>-1.4101859999999999</v>
      </c>
      <c r="AB137" s="437">
        <v>0</v>
      </c>
      <c r="AC137" s="437">
        <v>0</v>
      </c>
      <c r="AD137" s="437">
        <v>0</v>
      </c>
      <c r="AE137" s="437">
        <v>0</v>
      </c>
      <c r="AF137" s="438">
        <v>0</v>
      </c>
      <c r="AG137" s="437">
        <v>0</v>
      </c>
      <c r="AH137" s="437">
        <v>0</v>
      </c>
      <c r="AI137" s="437">
        <v>0</v>
      </c>
      <c r="AJ137" s="437">
        <v>0</v>
      </c>
      <c r="AK137" s="438">
        <v>0</v>
      </c>
      <c r="AL137" s="437">
        <v>0</v>
      </c>
      <c r="AM137" s="437">
        <v>0</v>
      </c>
      <c r="AN137" s="437">
        <v>1.1619000000000001E-2</v>
      </c>
      <c r="AO137" s="437">
        <v>0</v>
      </c>
      <c r="AP137" s="438">
        <v>0</v>
      </c>
      <c r="AQ137" s="437">
        <v>0</v>
      </c>
      <c r="AR137" s="437">
        <v>0</v>
      </c>
      <c r="AS137" s="437">
        <v>0</v>
      </c>
      <c r="AT137" s="437">
        <v>0</v>
      </c>
      <c r="AU137" s="438">
        <v>0</v>
      </c>
      <c r="AV137" s="437">
        <v>0</v>
      </c>
      <c r="AW137" s="437">
        <v>0</v>
      </c>
      <c r="AX137" s="437">
        <v>0</v>
      </c>
      <c r="AY137" s="437">
        <v>0</v>
      </c>
      <c r="AZ137" s="438">
        <v>0</v>
      </c>
      <c r="BA137" s="437">
        <v>0</v>
      </c>
      <c r="BB137" s="437">
        <v>0</v>
      </c>
      <c r="BC137" s="438">
        <v>0</v>
      </c>
      <c r="BE137" s="85">
        <v>0</v>
      </c>
      <c r="BF137" s="85">
        <v>0</v>
      </c>
      <c r="BG137" s="85">
        <v>0</v>
      </c>
      <c r="BH137" s="85">
        <v>0</v>
      </c>
      <c r="BI137" s="85">
        <v>0</v>
      </c>
      <c r="BJ137" s="85">
        <v>0</v>
      </c>
      <c r="BK137" s="85">
        <v>0</v>
      </c>
      <c r="BL137" s="85">
        <v>0</v>
      </c>
      <c r="BM137" s="85">
        <v>0</v>
      </c>
      <c r="BN137" s="85">
        <v>0</v>
      </c>
      <c r="BO137" s="85">
        <v>0</v>
      </c>
      <c r="BP137" s="85">
        <v>0</v>
      </c>
    </row>
    <row r="138" spans="2:68" ht="20.45" customHeight="1">
      <c r="B138" s="399" t="s">
        <v>443</v>
      </c>
      <c r="C138" s="436">
        <v>14.082344300000001</v>
      </c>
      <c r="D138" s="437">
        <v>2.7720140000000001E-2</v>
      </c>
      <c r="E138" s="437">
        <v>0</v>
      </c>
      <c r="F138" s="437">
        <v>0</v>
      </c>
      <c r="G138" s="438">
        <v>0</v>
      </c>
      <c r="H138" s="437">
        <v>0</v>
      </c>
      <c r="I138" s="437">
        <v>0</v>
      </c>
      <c r="J138" s="437">
        <v>0</v>
      </c>
      <c r="K138" s="437">
        <v>0</v>
      </c>
      <c r="L138" s="438">
        <v>0</v>
      </c>
      <c r="M138" s="437">
        <v>12.060561</v>
      </c>
      <c r="N138" s="437">
        <v>0</v>
      </c>
      <c r="O138" s="437">
        <v>0</v>
      </c>
      <c r="P138" s="437">
        <v>0</v>
      </c>
      <c r="Q138" s="438">
        <v>0</v>
      </c>
      <c r="R138" s="437">
        <v>0</v>
      </c>
      <c r="S138" s="437">
        <v>0</v>
      </c>
      <c r="T138" s="437">
        <v>0</v>
      </c>
      <c r="U138" s="437">
        <v>1.9940631599999998</v>
      </c>
      <c r="V138" s="438">
        <v>0</v>
      </c>
      <c r="W138" s="437">
        <v>0</v>
      </c>
      <c r="X138" s="437">
        <v>0</v>
      </c>
      <c r="Y138" s="437">
        <v>0</v>
      </c>
      <c r="Z138" s="437">
        <v>0</v>
      </c>
      <c r="AA138" s="438">
        <v>0</v>
      </c>
      <c r="AB138" s="437">
        <v>0</v>
      </c>
      <c r="AC138" s="437">
        <v>0</v>
      </c>
      <c r="AD138" s="437">
        <v>0</v>
      </c>
      <c r="AE138" s="437">
        <v>0</v>
      </c>
      <c r="AF138" s="438">
        <v>0</v>
      </c>
      <c r="AG138" s="437">
        <v>0</v>
      </c>
      <c r="AH138" s="437">
        <v>0</v>
      </c>
      <c r="AI138" s="437">
        <v>0</v>
      </c>
      <c r="AJ138" s="437">
        <v>0</v>
      </c>
      <c r="AK138" s="438">
        <v>0</v>
      </c>
      <c r="AL138" s="437">
        <v>0</v>
      </c>
      <c r="AM138" s="437">
        <v>0</v>
      </c>
      <c r="AN138" s="437">
        <v>0</v>
      </c>
      <c r="AO138" s="437">
        <v>0</v>
      </c>
      <c r="AP138" s="438">
        <v>0</v>
      </c>
      <c r="AQ138" s="437">
        <v>0</v>
      </c>
      <c r="AR138" s="437">
        <v>0</v>
      </c>
      <c r="AS138" s="437">
        <v>0</v>
      </c>
      <c r="AT138" s="437">
        <v>0</v>
      </c>
      <c r="AU138" s="438">
        <v>0</v>
      </c>
      <c r="AV138" s="437">
        <v>0</v>
      </c>
      <c r="AW138" s="437">
        <v>0</v>
      </c>
      <c r="AX138" s="437">
        <v>0</v>
      </c>
      <c r="AY138" s="437">
        <v>0</v>
      </c>
      <c r="AZ138" s="438">
        <v>0</v>
      </c>
      <c r="BA138" s="437">
        <v>0</v>
      </c>
      <c r="BB138" s="437">
        <v>0</v>
      </c>
      <c r="BC138" s="438">
        <v>0</v>
      </c>
      <c r="BE138" s="85">
        <v>0</v>
      </c>
      <c r="BF138" s="85">
        <v>0</v>
      </c>
      <c r="BG138" s="85">
        <v>0</v>
      </c>
      <c r="BH138" s="85">
        <v>0</v>
      </c>
      <c r="BI138" s="85">
        <v>0</v>
      </c>
      <c r="BJ138" s="85">
        <v>0</v>
      </c>
      <c r="BK138" s="85">
        <v>0</v>
      </c>
      <c r="BL138" s="85">
        <v>0</v>
      </c>
      <c r="BM138" s="85">
        <v>0</v>
      </c>
      <c r="BN138" s="85">
        <v>0</v>
      </c>
      <c r="BO138" s="85">
        <v>0</v>
      </c>
      <c r="BP138" s="85">
        <v>0</v>
      </c>
    </row>
    <row r="139" spans="2:68" ht="21.75" customHeight="1">
      <c r="B139" s="400" t="s">
        <v>444</v>
      </c>
      <c r="C139" s="436">
        <v>0</v>
      </c>
      <c r="D139" s="437">
        <v>0</v>
      </c>
      <c r="E139" s="437">
        <v>0</v>
      </c>
      <c r="F139" s="437">
        <v>0</v>
      </c>
      <c r="G139" s="438">
        <v>0</v>
      </c>
      <c r="H139" s="437">
        <v>0</v>
      </c>
      <c r="I139" s="437">
        <v>0</v>
      </c>
      <c r="J139" s="437">
        <v>0</v>
      </c>
      <c r="K139" s="437">
        <v>0</v>
      </c>
      <c r="L139" s="438">
        <v>0</v>
      </c>
      <c r="M139" s="437">
        <v>0</v>
      </c>
      <c r="N139" s="437">
        <v>0</v>
      </c>
      <c r="O139" s="437">
        <v>0</v>
      </c>
      <c r="P139" s="437">
        <v>0</v>
      </c>
      <c r="Q139" s="438">
        <v>0</v>
      </c>
      <c r="R139" s="437">
        <v>0</v>
      </c>
      <c r="S139" s="437">
        <v>0</v>
      </c>
      <c r="T139" s="437">
        <v>0</v>
      </c>
      <c r="U139" s="437">
        <v>0</v>
      </c>
      <c r="V139" s="438">
        <v>0</v>
      </c>
      <c r="W139" s="437">
        <v>0</v>
      </c>
      <c r="X139" s="437">
        <v>0</v>
      </c>
      <c r="Y139" s="437">
        <v>0</v>
      </c>
      <c r="Z139" s="437">
        <v>0</v>
      </c>
      <c r="AA139" s="438">
        <v>0</v>
      </c>
      <c r="AB139" s="437">
        <v>0</v>
      </c>
      <c r="AC139" s="437">
        <v>0</v>
      </c>
      <c r="AD139" s="437">
        <v>0</v>
      </c>
      <c r="AE139" s="437">
        <v>0</v>
      </c>
      <c r="AF139" s="438">
        <v>0</v>
      </c>
      <c r="AG139" s="437">
        <v>0</v>
      </c>
      <c r="AH139" s="437">
        <v>0</v>
      </c>
      <c r="AI139" s="437">
        <v>0</v>
      </c>
      <c r="AJ139" s="437">
        <v>0</v>
      </c>
      <c r="AK139" s="438">
        <v>0</v>
      </c>
      <c r="AL139" s="437">
        <v>0</v>
      </c>
      <c r="AM139" s="437">
        <v>0</v>
      </c>
      <c r="AN139" s="437">
        <v>0</v>
      </c>
      <c r="AO139" s="437">
        <v>0</v>
      </c>
      <c r="AP139" s="438">
        <v>0</v>
      </c>
      <c r="AQ139" s="437">
        <v>0</v>
      </c>
      <c r="AR139" s="437">
        <v>0</v>
      </c>
      <c r="AS139" s="437">
        <v>0</v>
      </c>
      <c r="AT139" s="437">
        <v>0</v>
      </c>
      <c r="AU139" s="438">
        <v>0</v>
      </c>
      <c r="AV139" s="437">
        <v>0</v>
      </c>
      <c r="AW139" s="437">
        <v>0</v>
      </c>
      <c r="AX139" s="437">
        <v>0</v>
      </c>
      <c r="AY139" s="437">
        <v>0</v>
      </c>
      <c r="AZ139" s="438">
        <v>0</v>
      </c>
      <c r="BA139" s="437">
        <v>0</v>
      </c>
      <c r="BB139" s="437">
        <v>0</v>
      </c>
      <c r="BC139" s="438">
        <v>0</v>
      </c>
      <c r="BE139" s="85">
        <v>0</v>
      </c>
      <c r="BF139" s="85">
        <v>0</v>
      </c>
      <c r="BG139" s="85">
        <v>0</v>
      </c>
      <c r="BH139" s="85">
        <v>0</v>
      </c>
      <c r="BI139" s="85">
        <v>0</v>
      </c>
      <c r="BJ139" s="85">
        <v>0</v>
      </c>
      <c r="BK139" s="85">
        <v>0</v>
      </c>
      <c r="BL139" s="85">
        <v>0</v>
      </c>
      <c r="BM139" s="85">
        <v>0</v>
      </c>
      <c r="BN139" s="85">
        <v>0</v>
      </c>
      <c r="BO139" s="85">
        <v>0</v>
      </c>
      <c r="BP139" s="85">
        <v>0</v>
      </c>
    </row>
    <row r="140" spans="2:68" ht="41.25" customHeight="1">
      <c r="B140" s="401" t="s">
        <v>445</v>
      </c>
      <c r="C140" s="436">
        <v>63.038908479999996</v>
      </c>
      <c r="D140" s="437">
        <v>10.68012832</v>
      </c>
      <c r="E140" s="437">
        <v>6.4937800000000001</v>
      </c>
      <c r="F140" s="437">
        <v>0</v>
      </c>
      <c r="G140" s="438">
        <v>0</v>
      </c>
      <c r="H140" s="437">
        <v>0</v>
      </c>
      <c r="I140" s="437">
        <v>0</v>
      </c>
      <c r="J140" s="437">
        <v>0</v>
      </c>
      <c r="K140" s="437">
        <v>45.865000159999994</v>
      </c>
      <c r="L140" s="438">
        <v>0</v>
      </c>
      <c r="M140" s="437">
        <v>0</v>
      </c>
      <c r="N140" s="437">
        <v>0</v>
      </c>
      <c r="O140" s="437">
        <v>0</v>
      </c>
      <c r="P140" s="437">
        <v>0</v>
      </c>
      <c r="Q140" s="438">
        <v>0</v>
      </c>
      <c r="R140" s="437">
        <v>0</v>
      </c>
      <c r="S140" s="437">
        <v>0</v>
      </c>
      <c r="T140" s="437">
        <v>0</v>
      </c>
      <c r="U140" s="437">
        <v>0</v>
      </c>
      <c r="V140" s="438">
        <v>0</v>
      </c>
      <c r="W140" s="437">
        <v>0</v>
      </c>
      <c r="X140" s="437">
        <v>0</v>
      </c>
      <c r="Y140" s="437">
        <v>0</v>
      </c>
      <c r="Z140" s="437">
        <v>0</v>
      </c>
      <c r="AA140" s="438">
        <v>0</v>
      </c>
      <c r="AB140" s="437">
        <v>0</v>
      </c>
      <c r="AC140" s="437">
        <v>0</v>
      </c>
      <c r="AD140" s="437">
        <v>0</v>
      </c>
      <c r="AE140" s="437">
        <v>0</v>
      </c>
      <c r="AF140" s="438">
        <v>0</v>
      </c>
      <c r="AG140" s="437">
        <v>0</v>
      </c>
      <c r="AH140" s="437">
        <v>0</v>
      </c>
      <c r="AI140" s="437">
        <v>0</v>
      </c>
      <c r="AJ140" s="437">
        <v>0</v>
      </c>
      <c r="AK140" s="438">
        <v>0</v>
      </c>
      <c r="AL140" s="437">
        <v>0</v>
      </c>
      <c r="AM140" s="437">
        <v>0</v>
      </c>
      <c r="AN140" s="437">
        <v>0</v>
      </c>
      <c r="AO140" s="437">
        <v>0</v>
      </c>
      <c r="AP140" s="438">
        <v>0</v>
      </c>
      <c r="AQ140" s="437">
        <v>0</v>
      </c>
      <c r="AR140" s="437">
        <v>0</v>
      </c>
      <c r="AS140" s="437">
        <v>0</v>
      </c>
      <c r="AT140" s="437">
        <v>0</v>
      </c>
      <c r="AU140" s="438">
        <v>0</v>
      </c>
      <c r="AV140" s="437">
        <v>0</v>
      </c>
      <c r="AW140" s="437">
        <v>0</v>
      </c>
      <c r="AX140" s="437">
        <v>0</v>
      </c>
      <c r="AY140" s="437">
        <v>0</v>
      </c>
      <c r="AZ140" s="438">
        <v>0</v>
      </c>
      <c r="BA140" s="437">
        <v>0</v>
      </c>
      <c r="BB140" s="437">
        <v>0</v>
      </c>
      <c r="BC140" s="438">
        <v>0</v>
      </c>
      <c r="BE140" s="85">
        <v>0</v>
      </c>
      <c r="BF140" s="85">
        <v>0</v>
      </c>
      <c r="BG140" s="85">
        <v>0</v>
      </c>
      <c r="BH140" s="85">
        <v>0</v>
      </c>
      <c r="BI140" s="85">
        <v>0</v>
      </c>
      <c r="BJ140" s="85">
        <v>0</v>
      </c>
      <c r="BK140" s="85">
        <v>0</v>
      </c>
      <c r="BL140" s="85">
        <v>0</v>
      </c>
      <c r="BM140" s="85">
        <v>0</v>
      </c>
      <c r="BN140" s="85">
        <v>0</v>
      </c>
      <c r="BO140" s="85">
        <v>0</v>
      </c>
      <c r="BP140" s="85">
        <v>0</v>
      </c>
    </row>
    <row r="141" spans="2:68" ht="20.45" customHeight="1">
      <c r="B141" s="399" t="s">
        <v>446</v>
      </c>
      <c r="C141" s="436">
        <v>3323.6486896299998</v>
      </c>
      <c r="D141" s="437">
        <v>4.3168142500000002</v>
      </c>
      <c r="E141" s="437">
        <v>42.305481999999998</v>
      </c>
      <c r="F141" s="437">
        <v>43.880720140000001</v>
      </c>
      <c r="G141" s="438">
        <v>2597.4767811199999</v>
      </c>
      <c r="H141" s="437">
        <v>0.44617099999999998</v>
      </c>
      <c r="I141" s="437">
        <v>0</v>
      </c>
      <c r="J141" s="437">
        <v>53.384652000000003</v>
      </c>
      <c r="K141" s="437">
        <v>17.822375519999998</v>
      </c>
      <c r="L141" s="438">
        <v>0</v>
      </c>
      <c r="M141" s="437">
        <v>0</v>
      </c>
      <c r="N141" s="437">
        <v>0</v>
      </c>
      <c r="O141" s="437">
        <v>3.6595790000000003E-2</v>
      </c>
      <c r="P141" s="437">
        <v>6.8747484600000002</v>
      </c>
      <c r="Q141" s="438">
        <v>0</v>
      </c>
      <c r="R141" s="437">
        <v>0</v>
      </c>
      <c r="S141" s="437">
        <v>0</v>
      </c>
      <c r="T141" s="437">
        <v>0</v>
      </c>
      <c r="U141" s="437">
        <v>0</v>
      </c>
      <c r="V141" s="438">
        <v>0</v>
      </c>
      <c r="W141" s="437">
        <v>474.96376099999998</v>
      </c>
      <c r="X141" s="437">
        <v>0</v>
      </c>
      <c r="Y141" s="437">
        <v>27.715492999999999</v>
      </c>
      <c r="Z141" s="437">
        <v>0</v>
      </c>
      <c r="AA141" s="438">
        <v>8.9668799999999997</v>
      </c>
      <c r="AB141" s="437">
        <v>0</v>
      </c>
      <c r="AC141" s="437">
        <v>0</v>
      </c>
      <c r="AD141" s="437">
        <v>0</v>
      </c>
      <c r="AE141" s="437">
        <v>0</v>
      </c>
      <c r="AF141" s="438">
        <v>42.059418000000001</v>
      </c>
      <c r="AG141" s="437">
        <v>0</v>
      </c>
      <c r="AH141" s="437">
        <v>0</v>
      </c>
      <c r="AI141" s="437">
        <v>0</v>
      </c>
      <c r="AJ141" s="437">
        <v>0</v>
      </c>
      <c r="AK141" s="438">
        <v>0</v>
      </c>
      <c r="AL141" s="437">
        <v>5.5294419999999997E-2</v>
      </c>
      <c r="AM141" s="437">
        <v>6.121513E-2</v>
      </c>
      <c r="AN141" s="437">
        <v>0</v>
      </c>
      <c r="AO141" s="437">
        <v>0</v>
      </c>
      <c r="AP141" s="438">
        <v>1.2690136599999999</v>
      </c>
      <c r="AQ141" s="437">
        <v>0</v>
      </c>
      <c r="AR141" s="437">
        <v>0</v>
      </c>
      <c r="AS141" s="437">
        <v>0</v>
      </c>
      <c r="AT141" s="437">
        <v>0</v>
      </c>
      <c r="AU141" s="438">
        <v>0</v>
      </c>
      <c r="AV141" s="437">
        <v>1.9475009999999999</v>
      </c>
      <c r="AW141" s="437">
        <v>0</v>
      </c>
      <c r="AX141" s="437">
        <v>0</v>
      </c>
      <c r="AY141" s="437">
        <v>6.5773139999999994E-2</v>
      </c>
      <c r="AZ141" s="438">
        <v>0</v>
      </c>
      <c r="BA141" s="437">
        <v>0</v>
      </c>
      <c r="BB141" s="437">
        <v>0</v>
      </c>
      <c r="BC141" s="438">
        <v>0</v>
      </c>
      <c r="BE141" s="85">
        <v>0</v>
      </c>
      <c r="BF141" s="85">
        <v>0</v>
      </c>
      <c r="BG141" s="85">
        <v>0</v>
      </c>
      <c r="BH141" s="85">
        <v>0</v>
      </c>
      <c r="BI141" s="85">
        <v>0</v>
      </c>
      <c r="BJ141" s="85">
        <v>0</v>
      </c>
      <c r="BK141" s="85">
        <v>0</v>
      </c>
      <c r="BL141" s="85">
        <v>0</v>
      </c>
      <c r="BM141" s="85">
        <v>0</v>
      </c>
      <c r="BN141" s="85">
        <v>0</v>
      </c>
      <c r="BO141" s="85">
        <v>0</v>
      </c>
      <c r="BP141" s="85">
        <v>0</v>
      </c>
    </row>
    <row r="142" spans="2:68" ht="20.45" customHeight="1">
      <c r="B142" s="399" t="s">
        <v>447</v>
      </c>
      <c r="C142" s="436">
        <v>0</v>
      </c>
      <c r="D142" s="437">
        <v>0</v>
      </c>
      <c r="E142" s="437">
        <v>0</v>
      </c>
      <c r="F142" s="437">
        <v>0</v>
      </c>
      <c r="G142" s="438">
        <v>0</v>
      </c>
      <c r="H142" s="437">
        <v>0</v>
      </c>
      <c r="I142" s="437">
        <v>0</v>
      </c>
      <c r="J142" s="437">
        <v>0</v>
      </c>
      <c r="K142" s="437">
        <v>0</v>
      </c>
      <c r="L142" s="438">
        <v>0</v>
      </c>
      <c r="M142" s="437">
        <v>0</v>
      </c>
      <c r="N142" s="437">
        <v>0</v>
      </c>
      <c r="O142" s="437">
        <v>0</v>
      </c>
      <c r="P142" s="437">
        <v>0</v>
      </c>
      <c r="Q142" s="438">
        <v>0</v>
      </c>
      <c r="R142" s="437">
        <v>0</v>
      </c>
      <c r="S142" s="437">
        <v>0</v>
      </c>
      <c r="T142" s="437">
        <v>0</v>
      </c>
      <c r="U142" s="437">
        <v>0</v>
      </c>
      <c r="V142" s="438">
        <v>0</v>
      </c>
      <c r="W142" s="437">
        <v>0</v>
      </c>
      <c r="X142" s="437">
        <v>0</v>
      </c>
      <c r="Y142" s="437">
        <v>0</v>
      </c>
      <c r="Z142" s="437">
        <v>0</v>
      </c>
      <c r="AA142" s="438">
        <v>0</v>
      </c>
      <c r="AB142" s="437">
        <v>0</v>
      </c>
      <c r="AC142" s="437">
        <v>0</v>
      </c>
      <c r="AD142" s="437">
        <v>0</v>
      </c>
      <c r="AE142" s="437">
        <v>0</v>
      </c>
      <c r="AF142" s="438">
        <v>0</v>
      </c>
      <c r="AG142" s="437">
        <v>0</v>
      </c>
      <c r="AH142" s="437">
        <v>0</v>
      </c>
      <c r="AI142" s="437">
        <v>0</v>
      </c>
      <c r="AJ142" s="437">
        <v>0</v>
      </c>
      <c r="AK142" s="438">
        <v>0</v>
      </c>
      <c r="AL142" s="437">
        <v>0</v>
      </c>
      <c r="AM142" s="437">
        <v>0</v>
      </c>
      <c r="AN142" s="437">
        <v>0</v>
      </c>
      <c r="AO142" s="437">
        <v>0</v>
      </c>
      <c r="AP142" s="438">
        <v>0</v>
      </c>
      <c r="AQ142" s="437">
        <v>0</v>
      </c>
      <c r="AR142" s="437">
        <v>0</v>
      </c>
      <c r="AS142" s="437">
        <v>0</v>
      </c>
      <c r="AT142" s="437">
        <v>0</v>
      </c>
      <c r="AU142" s="438">
        <v>0</v>
      </c>
      <c r="AV142" s="437">
        <v>0</v>
      </c>
      <c r="AW142" s="437">
        <v>0</v>
      </c>
      <c r="AX142" s="437">
        <v>0</v>
      </c>
      <c r="AY142" s="437">
        <v>0</v>
      </c>
      <c r="AZ142" s="438">
        <v>0</v>
      </c>
      <c r="BA142" s="437">
        <v>0</v>
      </c>
      <c r="BB142" s="437">
        <v>0</v>
      </c>
      <c r="BC142" s="438">
        <v>0</v>
      </c>
      <c r="BE142" s="85">
        <v>0</v>
      </c>
      <c r="BF142" s="85">
        <v>0</v>
      </c>
      <c r="BG142" s="85">
        <v>0</v>
      </c>
      <c r="BH142" s="85">
        <v>0</v>
      </c>
      <c r="BI142" s="85">
        <v>0</v>
      </c>
      <c r="BJ142" s="85">
        <v>0</v>
      </c>
      <c r="BK142" s="85">
        <v>0</v>
      </c>
      <c r="BL142" s="85">
        <v>0</v>
      </c>
      <c r="BM142" s="85">
        <v>0</v>
      </c>
      <c r="BN142" s="85">
        <v>0</v>
      </c>
      <c r="BO142" s="85">
        <v>0</v>
      </c>
      <c r="BP142" s="85">
        <v>0</v>
      </c>
    </row>
    <row r="143" spans="2:68" ht="18">
      <c r="B143" s="104"/>
      <c r="C143" s="436"/>
      <c r="D143" s="437"/>
      <c r="E143" s="437"/>
      <c r="F143" s="437"/>
      <c r="G143" s="438"/>
      <c r="H143" s="437"/>
      <c r="I143" s="437"/>
      <c r="J143" s="437"/>
      <c r="K143" s="437"/>
      <c r="L143" s="438"/>
      <c r="M143" s="437"/>
      <c r="N143" s="437"/>
      <c r="O143" s="437"/>
      <c r="P143" s="437"/>
      <c r="Q143" s="438"/>
      <c r="R143" s="437"/>
      <c r="S143" s="437"/>
      <c r="T143" s="437"/>
      <c r="U143" s="437"/>
      <c r="V143" s="438"/>
      <c r="W143" s="437"/>
      <c r="X143" s="437"/>
      <c r="Y143" s="437"/>
      <c r="Z143" s="437"/>
      <c r="AA143" s="438"/>
      <c r="AB143" s="437"/>
      <c r="AC143" s="437"/>
      <c r="AD143" s="437"/>
      <c r="AE143" s="437"/>
      <c r="AF143" s="438"/>
      <c r="AG143" s="437"/>
      <c r="AH143" s="437"/>
      <c r="AI143" s="437"/>
      <c r="AJ143" s="437"/>
      <c r="AK143" s="438"/>
      <c r="AL143" s="437"/>
      <c r="AM143" s="437"/>
      <c r="AN143" s="437"/>
      <c r="AO143" s="437"/>
      <c r="AP143" s="438"/>
      <c r="AQ143" s="437"/>
      <c r="AR143" s="437"/>
      <c r="AS143" s="437"/>
      <c r="AT143" s="437"/>
      <c r="AU143" s="438"/>
      <c r="AV143" s="437"/>
      <c r="AW143" s="437"/>
      <c r="AX143" s="437"/>
      <c r="AY143" s="437"/>
      <c r="AZ143" s="438"/>
      <c r="BA143" s="437"/>
      <c r="BB143" s="437"/>
      <c r="BC143" s="438"/>
    </row>
    <row r="144" spans="2:68" ht="12" customHeight="1">
      <c r="B144" s="399"/>
      <c r="C144" s="436"/>
      <c r="D144" s="437"/>
      <c r="E144" s="437"/>
      <c r="F144" s="437"/>
      <c r="G144" s="438"/>
      <c r="H144" s="437"/>
      <c r="I144" s="437"/>
      <c r="J144" s="437"/>
      <c r="K144" s="437"/>
      <c r="L144" s="438"/>
      <c r="M144" s="437"/>
      <c r="N144" s="437"/>
      <c r="O144" s="437"/>
      <c r="P144" s="437"/>
      <c r="Q144" s="438"/>
      <c r="R144" s="437"/>
      <c r="S144" s="437"/>
      <c r="T144" s="437"/>
      <c r="U144" s="437"/>
      <c r="V144" s="438"/>
      <c r="W144" s="437"/>
      <c r="X144" s="437"/>
      <c r="Y144" s="437"/>
      <c r="Z144" s="437"/>
      <c r="AA144" s="438"/>
      <c r="AB144" s="437"/>
      <c r="AC144" s="437"/>
      <c r="AD144" s="437"/>
      <c r="AE144" s="437"/>
      <c r="AF144" s="438"/>
      <c r="AG144" s="437"/>
      <c r="AH144" s="437"/>
      <c r="AI144" s="437"/>
      <c r="AJ144" s="437"/>
      <c r="AK144" s="438"/>
      <c r="AL144" s="437"/>
      <c r="AM144" s="437"/>
      <c r="AN144" s="437"/>
      <c r="AO144" s="437"/>
      <c r="AP144" s="438"/>
      <c r="AQ144" s="437"/>
      <c r="AR144" s="437"/>
      <c r="AS144" s="437"/>
      <c r="AT144" s="437"/>
      <c r="AU144" s="438"/>
      <c r="AV144" s="437"/>
      <c r="AW144" s="437"/>
      <c r="AX144" s="437"/>
      <c r="AY144" s="437"/>
      <c r="AZ144" s="438"/>
      <c r="BA144" s="437"/>
      <c r="BB144" s="437"/>
      <c r="BC144" s="438"/>
    </row>
    <row r="145" spans="1:104" s="95" customFormat="1" ht="20.45" customHeight="1">
      <c r="A145" s="93"/>
      <c r="B145" s="398" t="s">
        <v>448</v>
      </c>
      <c r="C145" s="433">
        <v>64664.836175100005</v>
      </c>
      <c r="D145" s="434">
        <v>8623.5724360599997</v>
      </c>
      <c r="E145" s="434">
        <v>7713.130494</v>
      </c>
      <c r="F145" s="434">
        <v>15228.14900648</v>
      </c>
      <c r="G145" s="435">
        <v>3161.51326604</v>
      </c>
      <c r="H145" s="434">
        <v>2776.8994899999998</v>
      </c>
      <c r="I145" s="434">
        <v>3289.4848959999999</v>
      </c>
      <c r="J145" s="434">
        <v>4563.3723529999997</v>
      </c>
      <c r="K145" s="434">
        <v>2074.9755490699999</v>
      </c>
      <c r="L145" s="435">
        <v>1351.53616315</v>
      </c>
      <c r="M145" s="434">
        <v>998.77662115999999</v>
      </c>
      <c r="N145" s="434">
        <v>1719.5642339999999</v>
      </c>
      <c r="O145" s="434">
        <v>1201.1169254599999</v>
      </c>
      <c r="P145" s="434">
        <v>941.02959071000009</v>
      </c>
      <c r="Q145" s="435">
        <v>1728.301821</v>
      </c>
      <c r="R145" s="434">
        <v>304.51297599999998</v>
      </c>
      <c r="S145" s="434">
        <v>882.827719</v>
      </c>
      <c r="T145" s="434">
        <v>1031.0575040000001</v>
      </c>
      <c r="U145" s="434">
        <v>287.45355214999995</v>
      </c>
      <c r="V145" s="435">
        <v>866.68034499999999</v>
      </c>
      <c r="W145" s="434">
        <v>1241.4598189999999</v>
      </c>
      <c r="X145" s="434">
        <v>715.02099499999997</v>
      </c>
      <c r="Y145" s="434">
        <v>646.42712100000006</v>
      </c>
      <c r="Z145" s="434">
        <v>282.01490799999999</v>
      </c>
      <c r="AA145" s="435">
        <v>466.46671400000002</v>
      </c>
      <c r="AB145" s="434">
        <v>279.655958</v>
      </c>
      <c r="AC145" s="434">
        <v>296.73555900000002</v>
      </c>
      <c r="AD145" s="434">
        <v>315.38607400000001</v>
      </c>
      <c r="AE145" s="434">
        <v>308.76646176999998</v>
      </c>
      <c r="AF145" s="435">
        <v>314.59281499999997</v>
      </c>
      <c r="AG145" s="434">
        <v>61.464238999999999</v>
      </c>
      <c r="AH145" s="434">
        <v>267.080286</v>
      </c>
      <c r="AI145" s="434">
        <v>38.264569000000002</v>
      </c>
      <c r="AJ145" s="434">
        <v>106.968378</v>
      </c>
      <c r="AK145" s="435">
        <v>148.10843399999999</v>
      </c>
      <c r="AL145" s="434">
        <v>109.04349168</v>
      </c>
      <c r="AM145" s="434">
        <v>40.070484360000002</v>
      </c>
      <c r="AN145" s="434">
        <v>20.946083999999999</v>
      </c>
      <c r="AO145" s="434">
        <v>3.7602999999999998E-2</v>
      </c>
      <c r="AP145" s="435">
        <v>70.601321319999997</v>
      </c>
      <c r="AQ145" s="434">
        <v>47.894128000000002</v>
      </c>
      <c r="AR145" s="434">
        <v>11.093629</v>
      </c>
      <c r="AS145" s="434">
        <v>16.664261800000002</v>
      </c>
      <c r="AT145" s="434">
        <v>31.557241999999999</v>
      </c>
      <c r="AU145" s="435">
        <v>54.892707999999999</v>
      </c>
      <c r="AV145" s="434">
        <v>13.747033</v>
      </c>
      <c r="AW145" s="434">
        <v>6.8385149999999992E-2</v>
      </c>
      <c r="AX145" s="434">
        <v>11.495485</v>
      </c>
      <c r="AY145" s="434">
        <v>1.50002974</v>
      </c>
      <c r="AZ145" s="435">
        <v>0</v>
      </c>
      <c r="BA145" s="434">
        <v>0</v>
      </c>
      <c r="BB145" s="434">
        <v>0</v>
      </c>
      <c r="BC145" s="435">
        <v>2.8570159999999998</v>
      </c>
      <c r="BD145" s="93"/>
      <c r="BE145" s="93">
        <v>0</v>
      </c>
      <c r="BF145" s="93">
        <v>0</v>
      </c>
      <c r="BG145" s="93">
        <v>0</v>
      </c>
      <c r="BH145" s="93">
        <v>0</v>
      </c>
      <c r="BI145" s="93">
        <v>0</v>
      </c>
      <c r="BJ145" s="93">
        <v>0</v>
      </c>
      <c r="BK145" s="93">
        <v>0</v>
      </c>
      <c r="BL145" s="93">
        <v>0</v>
      </c>
      <c r="BM145" s="93">
        <v>0</v>
      </c>
      <c r="BN145" s="93">
        <v>0</v>
      </c>
      <c r="BO145" s="93">
        <v>0</v>
      </c>
      <c r="BP145" s="93">
        <v>0</v>
      </c>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row>
    <row r="146" spans="1:104" ht="20.45" customHeight="1">
      <c r="B146" s="401" t="s">
        <v>449</v>
      </c>
      <c r="C146" s="436">
        <v>11020.525282730003</v>
      </c>
      <c r="D146" s="437">
        <v>1915.1822753900001</v>
      </c>
      <c r="E146" s="437">
        <v>1060.889592</v>
      </c>
      <c r="F146" s="437">
        <v>1183.3678171600002</v>
      </c>
      <c r="G146" s="438">
        <v>403.83770957000002</v>
      </c>
      <c r="H146" s="437">
        <v>669.64847799999995</v>
      </c>
      <c r="I146" s="437">
        <v>882.23181899999997</v>
      </c>
      <c r="J146" s="437">
        <v>1972.3003140000001</v>
      </c>
      <c r="K146" s="437">
        <v>592.58130026999993</v>
      </c>
      <c r="L146" s="438">
        <v>279.70542204000003</v>
      </c>
      <c r="M146" s="437">
        <v>258.52183284</v>
      </c>
      <c r="N146" s="437">
        <v>72.721953999999997</v>
      </c>
      <c r="O146" s="437">
        <v>109.33752555</v>
      </c>
      <c r="P146" s="437">
        <v>2.7380998700000001</v>
      </c>
      <c r="Q146" s="438">
        <v>11.351960999999999</v>
      </c>
      <c r="R146" s="437">
        <v>218.91682</v>
      </c>
      <c r="S146" s="437">
        <v>131.68551199999999</v>
      </c>
      <c r="T146" s="437">
        <v>20.717036</v>
      </c>
      <c r="U146" s="437">
        <v>193.31707736999999</v>
      </c>
      <c r="V146" s="438">
        <v>226.22978800000001</v>
      </c>
      <c r="W146" s="437">
        <v>127.264482</v>
      </c>
      <c r="X146" s="437">
        <v>199.21137200000001</v>
      </c>
      <c r="Y146" s="437">
        <v>169.686227</v>
      </c>
      <c r="Z146" s="437">
        <v>0</v>
      </c>
      <c r="AA146" s="438">
        <v>3.0613800000000002</v>
      </c>
      <c r="AB146" s="437">
        <v>8.6917770000000001</v>
      </c>
      <c r="AC146" s="437">
        <v>5.1400000000000003E-4</v>
      </c>
      <c r="AD146" s="437">
        <v>74.757400000000004</v>
      </c>
      <c r="AE146" s="437">
        <v>11.415411449999999</v>
      </c>
      <c r="AF146" s="438">
        <v>4.7706340000000003</v>
      </c>
      <c r="AG146" s="437">
        <v>0.97267499999999996</v>
      </c>
      <c r="AH146" s="437">
        <v>1.2607999999999999E-2</v>
      </c>
      <c r="AI146" s="437">
        <v>0</v>
      </c>
      <c r="AJ146" s="437">
        <v>26.910640000000001</v>
      </c>
      <c r="AK146" s="438">
        <v>147.89934700000001</v>
      </c>
      <c r="AL146" s="437">
        <v>0.94564183999999996</v>
      </c>
      <c r="AM146" s="437">
        <v>0.15257891000000001</v>
      </c>
      <c r="AN146" s="437">
        <v>4.6159319999999999</v>
      </c>
      <c r="AO146" s="437">
        <v>0</v>
      </c>
      <c r="AP146" s="438">
        <v>0</v>
      </c>
      <c r="AQ146" s="437">
        <v>4.6200000000000001E-4</v>
      </c>
      <c r="AR146" s="437">
        <v>11.017391</v>
      </c>
      <c r="AS146" s="437">
        <v>1.2928531399999998</v>
      </c>
      <c r="AT146" s="437">
        <v>3.1780409999999999</v>
      </c>
      <c r="AU146" s="438">
        <v>16.693117999999998</v>
      </c>
      <c r="AV146" s="437">
        <v>0</v>
      </c>
      <c r="AW146" s="437">
        <v>6.4661709999999997E-2</v>
      </c>
      <c r="AX146" s="437">
        <v>2.141384</v>
      </c>
      <c r="AY146" s="437">
        <v>0.48641761999999999</v>
      </c>
      <c r="AZ146" s="438">
        <v>0</v>
      </c>
      <c r="BA146" s="437">
        <v>0</v>
      </c>
      <c r="BB146" s="437">
        <v>0</v>
      </c>
      <c r="BC146" s="438">
        <v>0</v>
      </c>
      <c r="BE146" s="85">
        <v>0</v>
      </c>
      <c r="BF146" s="85">
        <v>0</v>
      </c>
      <c r="BG146" s="85">
        <v>0</v>
      </c>
      <c r="BH146" s="85">
        <v>0</v>
      </c>
      <c r="BI146" s="85">
        <v>0</v>
      </c>
      <c r="BJ146" s="85">
        <v>0</v>
      </c>
      <c r="BK146" s="85">
        <v>0</v>
      </c>
      <c r="BL146" s="85">
        <v>0</v>
      </c>
      <c r="BM146" s="85">
        <v>0</v>
      </c>
      <c r="BN146" s="85">
        <v>0</v>
      </c>
      <c r="BO146" s="85">
        <v>0</v>
      </c>
      <c r="BP146" s="85">
        <v>0</v>
      </c>
    </row>
    <row r="147" spans="1:104" ht="20.45" customHeight="1">
      <c r="B147" s="401" t="s">
        <v>450</v>
      </c>
      <c r="C147" s="436">
        <v>13922.201177699997</v>
      </c>
      <c r="D147" s="437">
        <v>1698.05457151</v>
      </c>
      <c r="E147" s="437">
        <v>1753.6228510000001</v>
      </c>
      <c r="F147" s="437">
        <v>1882.3002276</v>
      </c>
      <c r="G147" s="438">
        <v>913.90222694000011</v>
      </c>
      <c r="H147" s="437">
        <v>870.09484399999997</v>
      </c>
      <c r="I147" s="437">
        <v>1239.353098</v>
      </c>
      <c r="J147" s="437">
        <v>340.94009999999997</v>
      </c>
      <c r="K147" s="437">
        <v>404.25304589999996</v>
      </c>
      <c r="L147" s="438">
        <v>698.61575524</v>
      </c>
      <c r="M147" s="437">
        <v>306.36449755000001</v>
      </c>
      <c r="N147" s="437">
        <v>232.25504799999999</v>
      </c>
      <c r="O147" s="437">
        <v>554.89738237000006</v>
      </c>
      <c r="P147" s="437">
        <v>245.26302683</v>
      </c>
      <c r="Q147" s="438">
        <v>282.21722199999999</v>
      </c>
      <c r="R147" s="437">
        <v>0</v>
      </c>
      <c r="S147" s="437">
        <v>304.32349299999998</v>
      </c>
      <c r="T147" s="437">
        <v>73.423130999999998</v>
      </c>
      <c r="U147" s="437">
        <v>10.30296265</v>
      </c>
      <c r="V147" s="438">
        <v>314.59906899999999</v>
      </c>
      <c r="W147" s="437">
        <v>292.53254800000002</v>
      </c>
      <c r="X147" s="437">
        <v>149.157611</v>
      </c>
      <c r="Y147" s="437">
        <v>171.49005299999999</v>
      </c>
      <c r="Z147" s="437">
        <v>0</v>
      </c>
      <c r="AA147" s="438">
        <v>15.062640999999999</v>
      </c>
      <c r="AB147" s="437">
        <v>157.504987</v>
      </c>
      <c r="AC147" s="437">
        <v>0</v>
      </c>
      <c r="AD147" s="437">
        <v>218.60082600000001</v>
      </c>
      <c r="AE147" s="437">
        <v>214.70079588999999</v>
      </c>
      <c r="AF147" s="438">
        <v>102.38130099999999</v>
      </c>
      <c r="AG147" s="437">
        <v>55.004356999999999</v>
      </c>
      <c r="AH147" s="437">
        <v>122.403785</v>
      </c>
      <c r="AI147" s="437">
        <v>0</v>
      </c>
      <c r="AJ147" s="437">
        <v>76.378253000000001</v>
      </c>
      <c r="AK147" s="438">
        <v>2.1199999999999999E-3</v>
      </c>
      <c r="AL147" s="437">
        <v>93.974922180000007</v>
      </c>
      <c r="AM147" s="437">
        <v>38.165194490000005</v>
      </c>
      <c r="AN147" s="437">
        <v>4.5034979999999996</v>
      </c>
      <c r="AO147" s="437">
        <v>0</v>
      </c>
      <c r="AP147" s="438">
        <v>55.625147549999994</v>
      </c>
      <c r="AQ147" s="437">
        <v>0</v>
      </c>
      <c r="AR147" s="437">
        <v>0</v>
      </c>
      <c r="AS147" s="437">
        <v>0</v>
      </c>
      <c r="AT147" s="437">
        <v>0.95393700000000003</v>
      </c>
      <c r="AU147" s="438">
        <v>15.928948</v>
      </c>
      <c r="AV147" s="437">
        <v>1.11629</v>
      </c>
      <c r="AW147" s="437">
        <v>0</v>
      </c>
      <c r="AX147" s="437">
        <v>9.1422720000000002</v>
      </c>
      <c r="AY147" s="437">
        <v>0</v>
      </c>
      <c r="AZ147" s="438">
        <v>0</v>
      </c>
      <c r="BA147" s="437">
        <v>0</v>
      </c>
      <c r="BB147" s="437">
        <v>0</v>
      </c>
      <c r="BC147" s="438">
        <v>2.7891379999999999</v>
      </c>
      <c r="BE147" s="85">
        <v>0</v>
      </c>
      <c r="BF147" s="85">
        <v>0</v>
      </c>
      <c r="BG147" s="85">
        <v>0</v>
      </c>
      <c r="BH147" s="85">
        <v>0</v>
      </c>
      <c r="BI147" s="85">
        <v>0</v>
      </c>
      <c r="BJ147" s="85">
        <v>0</v>
      </c>
      <c r="BK147" s="85">
        <v>0</v>
      </c>
      <c r="BL147" s="85">
        <v>0</v>
      </c>
      <c r="BM147" s="85">
        <v>0</v>
      </c>
      <c r="BN147" s="85">
        <v>0</v>
      </c>
      <c r="BO147" s="85">
        <v>0</v>
      </c>
      <c r="BP147" s="85">
        <v>0</v>
      </c>
    </row>
    <row r="148" spans="1:104" ht="20.45" customHeight="1">
      <c r="B148" s="401" t="s">
        <v>451</v>
      </c>
      <c r="C148" s="436">
        <v>2638.6399013100004</v>
      </c>
      <c r="D148" s="437">
        <v>110.8157973</v>
      </c>
      <c r="E148" s="437">
        <v>343.01379700000001</v>
      </c>
      <c r="F148" s="437">
        <v>54.996710659999998</v>
      </c>
      <c r="G148" s="438">
        <v>200.75902780999999</v>
      </c>
      <c r="H148" s="437">
        <v>50.536265999999998</v>
      </c>
      <c r="I148" s="437">
        <v>251.488079</v>
      </c>
      <c r="J148" s="437">
        <v>132.72836599999999</v>
      </c>
      <c r="K148" s="437">
        <v>152.30769769999998</v>
      </c>
      <c r="L148" s="438">
        <v>295.68391858999996</v>
      </c>
      <c r="M148" s="437">
        <v>4.6126255700000005</v>
      </c>
      <c r="N148" s="437">
        <v>19.937705000000001</v>
      </c>
      <c r="O148" s="437">
        <v>22.529420100000003</v>
      </c>
      <c r="P148" s="437">
        <v>10.82950299</v>
      </c>
      <c r="Q148" s="438">
        <v>26.578462999999999</v>
      </c>
      <c r="R148" s="437">
        <v>43.838152000000001</v>
      </c>
      <c r="S148" s="437">
        <v>170.32078300000001</v>
      </c>
      <c r="T148" s="437">
        <v>0.53973000000000004</v>
      </c>
      <c r="U148" s="437">
        <v>18.764560760000002</v>
      </c>
      <c r="V148" s="438">
        <v>75.795862</v>
      </c>
      <c r="W148" s="437">
        <v>0</v>
      </c>
      <c r="X148" s="437">
        <v>274.67729400000002</v>
      </c>
      <c r="Y148" s="437">
        <v>36.100873999999997</v>
      </c>
      <c r="Z148" s="437">
        <v>7.0351889999999999</v>
      </c>
      <c r="AA148" s="438">
        <v>150.10475</v>
      </c>
      <c r="AB148" s="437">
        <v>1.3278049999999999</v>
      </c>
      <c r="AC148" s="437">
        <v>0</v>
      </c>
      <c r="AD148" s="437">
        <v>0</v>
      </c>
      <c r="AE148" s="437">
        <v>59.27844588</v>
      </c>
      <c r="AF148" s="438">
        <v>1.7999849999999999</v>
      </c>
      <c r="AG148" s="437">
        <v>0</v>
      </c>
      <c r="AH148" s="437">
        <v>44.929690000000001</v>
      </c>
      <c r="AI148" s="437">
        <v>2.421E-3</v>
      </c>
      <c r="AJ148" s="437">
        <v>0.124401</v>
      </c>
      <c r="AK148" s="438">
        <v>0</v>
      </c>
      <c r="AL148" s="437">
        <v>7.5921756199999999</v>
      </c>
      <c r="AM148" s="437">
        <v>1.0187014699999999</v>
      </c>
      <c r="AN148" s="437">
        <v>6.660056</v>
      </c>
      <c r="AO148" s="437">
        <v>0</v>
      </c>
      <c r="AP148" s="438">
        <v>12.125767230000001</v>
      </c>
      <c r="AQ148" s="437">
        <v>14.572385000000001</v>
      </c>
      <c r="AR148" s="437">
        <v>2.4399999999999999E-4</v>
      </c>
      <c r="AS148" s="437">
        <v>11.876143630000001</v>
      </c>
      <c r="AT148" s="437">
        <v>10.772364</v>
      </c>
      <c r="AU148" s="438">
        <v>0</v>
      </c>
      <c r="AV148" s="437">
        <v>12.564745</v>
      </c>
      <c r="AW148" s="437">
        <v>0</v>
      </c>
      <c r="AX148" s="437">
        <v>0</v>
      </c>
      <c r="AY148" s="437">
        <v>0</v>
      </c>
      <c r="AZ148" s="438">
        <v>0</v>
      </c>
      <c r="BA148" s="437">
        <v>0</v>
      </c>
      <c r="BB148" s="437">
        <v>0</v>
      </c>
      <c r="BC148" s="438">
        <v>0</v>
      </c>
      <c r="BE148" s="85">
        <v>0</v>
      </c>
      <c r="BF148" s="85">
        <v>0</v>
      </c>
      <c r="BG148" s="85">
        <v>0</v>
      </c>
      <c r="BH148" s="85">
        <v>0</v>
      </c>
      <c r="BI148" s="85">
        <v>0</v>
      </c>
      <c r="BJ148" s="85">
        <v>0</v>
      </c>
      <c r="BK148" s="85">
        <v>0</v>
      </c>
      <c r="BL148" s="85">
        <v>0</v>
      </c>
      <c r="BM148" s="85">
        <v>0</v>
      </c>
      <c r="BN148" s="85">
        <v>0</v>
      </c>
      <c r="BO148" s="85">
        <v>0</v>
      </c>
      <c r="BP148" s="85">
        <v>0</v>
      </c>
    </row>
    <row r="149" spans="1:104" ht="20.45" customHeight="1">
      <c r="B149" s="401" t="s">
        <v>452</v>
      </c>
      <c r="C149" s="436">
        <v>4198.4515528899992</v>
      </c>
      <c r="D149" s="437">
        <v>1447.0607459600001</v>
      </c>
      <c r="E149" s="437">
        <v>1134.24649</v>
      </c>
      <c r="F149" s="437">
        <v>214.68246091999998</v>
      </c>
      <c r="G149" s="438">
        <v>0</v>
      </c>
      <c r="H149" s="437">
        <v>444.21322500000002</v>
      </c>
      <c r="I149" s="437">
        <v>289.27482600000002</v>
      </c>
      <c r="J149" s="437">
        <v>124.468644</v>
      </c>
      <c r="K149" s="437">
        <v>69.101243449999998</v>
      </c>
      <c r="L149" s="438">
        <v>2.3006840000000001E-2</v>
      </c>
      <c r="M149" s="437">
        <v>0</v>
      </c>
      <c r="N149" s="437">
        <v>36.418365000000001</v>
      </c>
      <c r="O149" s="437">
        <v>29.205992469999998</v>
      </c>
      <c r="P149" s="437">
        <v>14.38702464</v>
      </c>
      <c r="Q149" s="438">
        <v>38.776215999999998</v>
      </c>
      <c r="R149" s="437">
        <v>0</v>
      </c>
      <c r="S149" s="437">
        <v>12.652811</v>
      </c>
      <c r="T149" s="437">
        <v>0</v>
      </c>
      <c r="U149" s="437">
        <v>0</v>
      </c>
      <c r="V149" s="438">
        <v>20.064450000000001</v>
      </c>
      <c r="W149" s="437">
        <v>0</v>
      </c>
      <c r="X149" s="437">
        <v>0.32522499999999999</v>
      </c>
      <c r="Y149" s="437">
        <v>0</v>
      </c>
      <c r="Z149" s="437">
        <v>0</v>
      </c>
      <c r="AA149" s="438">
        <v>131.21064200000001</v>
      </c>
      <c r="AB149" s="437">
        <v>0</v>
      </c>
      <c r="AC149" s="437">
        <v>4.6412890000000004</v>
      </c>
      <c r="AD149" s="437">
        <v>0</v>
      </c>
      <c r="AE149" s="437">
        <v>14.278299990000001</v>
      </c>
      <c r="AF149" s="438">
        <v>75.235490999999996</v>
      </c>
      <c r="AG149" s="437">
        <v>0</v>
      </c>
      <c r="AH149" s="437">
        <v>69.373121999999995</v>
      </c>
      <c r="AI149" s="437">
        <v>0</v>
      </c>
      <c r="AJ149" s="437">
        <v>0</v>
      </c>
      <c r="AK149" s="438">
        <v>0</v>
      </c>
      <c r="AL149" s="437">
        <v>5.6891086199999998</v>
      </c>
      <c r="AM149" s="437">
        <v>0</v>
      </c>
      <c r="AN149" s="437">
        <v>3.718032</v>
      </c>
      <c r="AO149" s="437">
        <v>0</v>
      </c>
      <c r="AP149" s="438">
        <v>0</v>
      </c>
      <c r="AQ149" s="437">
        <v>19.404841999999999</v>
      </c>
      <c r="AR149" s="437">
        <v>0</v>
      </c>
      <c r="AS149" s="437">
        <v>0</v>
      </c>
      <c r="AT149" s="437">
        <v>0</v>
      </c>
      <c r="AU149" s="438">
        <v>0</v>
      </c>
      <c r="AV149" s="437">
        <v>0</v>
      </c>
      <c r="AW149" s="437">
        <v>0</v>
      </c>
      <c r="AX149" s="437">
        <v>0</v>
      </c>
      <c r="AY149" s="437">
        <v>0</v>
      </c>
      <c r="AZ149" s="438">
        <v>0</v>
      </c>
      <c r="BA149" s="437">
        <v>0</v>
      </c>
      <c r="BB149" s="437">
        <v>0</v>
      </c>
      <c r="BC149" s="438">
        <v>0</v>
      </c>
      <c r="BE149" s="85">
        <v>0</v>
      </c>
      <c r="BF149" s="85">
        <v>0</v>
      </c>
      <c r="BG149" s="85">
        <v>0</v>
      </c>
      <c r="BH149" s="85">
        <v>0</v>
      </c>
      <c r="BI149" s="85">
        <v>0</v>
      </c>
      <c r="BJ149" s="85">
        <v>0</v>
      </c>
      <c r="BK149" s="85">
        <v>0</v>
      </c>
      <c r="BL149" s="85">
        <v>0</v>
      </c>
      <c r="BM149" s="85">
        <v>0</v>
      </c>
      <c r="BN149" s="85">
        <v>0</v>
      </c>
      <c r="BO149" s="85">
        <v>0</v>
      </c>
      <c r="BP149" s="85">
        <v>0</v>
      </c>
    </row>
    <row r="150" spans="1:104" ht="20.45" customHeight="1">
      <c r="B150" s="401" t="s">
        <v>453</v>
      </c>
      <c r="C150" s="436">
        <v>172.55375235999998</v>
      </c>
      <c r="D150" s="437">
        <v>14.07550891</v>
      </c>
      <c r="E150" s="437">
        <v>28.483937999999998</v>
      </c>
      <c r="F150" s="437">
        <v>39.911264759999995</v>
      </c>
      <c r="G150" s="438">
        <v>7.91630301</v>
      </c>
      <c r="H150" s="437">
        <v>0</v>
      </c>
      <c r="I150" s="437">
        <v>3.4924019999999998</v>
      </c>
      <c r="J150" s="437">
        <v>9.7152410000000007</v>
      </c>
      <c r="K150" s="437">
        <v>34.297432130000004</v>
      </c>
      <c r="L150" s="438">
        <v>0</v>
      </c>
      <c r="M150" s="437">
        <v>0</v>
      </c>
      <c r="N150" s="437">
        <v>0</v>
      </c>
      <c r="O150" s="437">
        <v>2.40427E-2</v>
      </c>
      <c r="P150" s="437">
        <v>0</v>
      </c>
      <c r="Q150" s="438">
        <v>2.8471669999999998</v>
      </c>
      <c r="R150" s="437">
        <v>0.19598599999999999</v>
      </c>
      <c r="S150" s="437">
        <v>0.279391</v>
      </c>
      <c r="T150" s="437">
        <v>1.713984</v>
      </c>
      <c r="U150" s="437">
        <v>0</v>
      </c>
      <c r="V150" s="438">
        <v>0.12940499999999999</v>
      </c>
      <c r="W150" s="437">
        <v>9.8795400000000004</v>
      </c>
      <c r="X150" s="437">
        <v>0</v>
      </c>
      <c r="Y150" s="437">
        <v>0</v>
      </c>
      <c r="Z150" s="437">
        <v>6.6778630000000003</v>
      </c>
      <c r="AA150" s="438">
        <v>0</v>
      </c>
      <c r="AB150" s="437">
        <v>0</v>
      </c>
      <c r="AC150" s="437">
        <v>0</v>
      </c>
      <c r="AD150" s="437">
        <v>6.9999999999999999E-6</v>
      </c>
      <c r="AE150" s="437">
        <v>0</v>
      </c>
      <c r="AF150" s="438">
        <v>0.156196</v>
      </c>
      <c r="AG150" s="437">
        <v>4.9816510000000003</v>
      </c>
      <c r="AH150" s="437">
        <v>0</v>
      </c>
      <c r="AI150" s="437">
        <v>7.4104429999999999</v>
      </c>
      <c r="AJ150" s="437">
        <v>0</v>
      </c>
      <c r="AK150" s="438">
        <v>0</v>
      </c>
      <c r="AL150" s="437">
        <v>0</v>
      </c>
      <c r="AM150" s="437">
        <v>0.36598684999999997</v>
      </c>
      <c r="AN150" s="437">
        <v>0</v>
      </c>
      <c r="AO150" s="437">
        <v>0</v>
      </c>
      <c r="AP150" s="438">
        <v>0</v>
      </c>
      <c r="AQ150" s="437">
        <v>0</v>
      </c>
      <c r="AR150" s="437">
        <v>0</v>
      </c>
      <c r="AS150" s="437">
        <v>0</v>
      </c>
      <c r="AT150" s="437">
        <v>0</v>
      </c>
      <c r="AU150" s="438">
        <v>0</v>
      </c>
      <c r="AV150" s="437">
        <v>0</v>
      </c>
      <c r="AW150" s="437">
        <v>0</v>
      </c>
      <c r="AX150" s="437">
        <v>0</v>
      </c>
      <c r="AY150" s="437">
        <v>0</v>
      </c>
      <c r="AZ150" s="438">
        <v>0</v>
      </c>
      <c r="BA150" s="437">
        <v>0</v>
      </c>
      <c r="BB150" s="437">
        <v>0</v>
      </c>
      <c r="BC150" s="438">
        <v>0</v>
      </c>
      <c r="BE150" s="85">
        <v>0</v>
      </c>
      <c r="BF150" s="85">
        <v>0</v>
      </c>
      <c r="BG150" s="85">
        <v>0</v>
      </c>
      <c r="BH150" s="85">
        <v>0</v>
      </c>
      <c r="BI150" s="85">
        <v>0</v>
      </c>
      <c r="BJ150" s="85">
        <v>0</v>
      </c>
      <c r="BK150" s="85">
        <v>0</v>
      </c>
      <c r="BL150" s="85">
        <v>0</v>
      </c>
      <c r="BM150" s="85">
        <v>0</v>
      </c>
      <c r="BN150" s="85">
        <v>0</v>
      </c>
      <c r="BO150" s="85">
        <v>0</v>
      </c>
      <c r="BP150" s="85">
        <v>0</v>
      </c>
    </row>
    <row r="151" spans="1:104" ht="20.45" customHeight="1">
      <c r="B151" s="401" t="s">
        <v>454</v>
      </c>
      <c r="C151" s="436">
        <v>0</v>
      </c>
      <c r="D151" s="437">
        <v>0</v>
      </c>
      <c r="E151" s="437">
        <v>0</v>
      </c>
      <c r="F151" s="437">
        <v>0</v>
      </c>
      <c r="G151" s="438">
        <v>0</v>
      </c>
      <c r="H151" s="437">
        <v>0</v>
      </c>
      <c r="I151" s="437">
        <v>0</v>
      </c>
      <c r="J151" s="437">
        <v>0</v>
      </c>
      <c r="K151" s="437">
        <v>0</v>
      </c>
      <c r="L151" s="438">
        <v>0</v>
      </c>
      <c r="M151" s="437">
        <v>0</v>
      </c>
      <c r="N151" s="437">
        <v>0</v>
      </c>
      <c r="O151" s="437">
        <v>0</v>
      </c>
      <c r="P151" s="437">
        <v>0</v>
      </c>
      <c r="Q151" s="438">
        <v>0</v>
      </c>
      <c r="R151" s="437">
        <v>0</v>
      </c>
      <c r="S151" s="437">
        <v>0</v>
      </c>
      <c r="T151" s="437">
        <v>0</v>
      </c>
      <c r="U151" s="437">
        <v>0</v>
      </c>
      <c r="V151" s="438">
        <v>0</v>
      </c>
      <c r="W151" s="437">
        <v>0</v>
      </c>
      <c r="X151" s="437">
        <v>0</v>
      </c>
      <c r="Y151" s="437">
        <v>0</v>
      </c>
      <c r="Z151" s="437">
        <v>0</v>
      </c>
      <c r="AA151" s="438">
        <v>0</v>
      </c>
      <c r="AB151" s="437">
        <v>0</v>
      </c>
      <c r="AC151" s="437">
        <v>0</v>
      </c>
      <c r="AD151" s="437">
        <v>0</v>
      </c>
      <c r="AE151" s="437">
        <v>0</v>
      </c>
      <c r="AF151" s="438">
        <v>0</v>
      </c>
      <c r="AG151" s="437">
        <v>0</v>
      </c>
      <c r="AH151" s="437">
        <v>0</v>
      </c>
      <c r="AI151" s="437">
        <v>0</v>
      </c>
      <c r="AJ151" s="437">
        <v>0</v>
      </c>
      <c r="AK151" s="438">
        <v>0</v>
      </c>
      <c r="AL151" s="437">
        <v>0</v>
      </c>
      <c r="AM151" s="437">
        <v>0</v>
      </c>
      <c r="AN151" s="437">
        <v>0</v>
      </c>
      <c r="AO151" s="437">
        <v>0</v>
      </c>
      <c r="AP151" s="438">
        <v>0</v>
      </c>
      <c r="AQ151" s="437">
        <v>0</v>
      </c>
      <c r="AR151" s="437">
        <v>0</v>
      </c>
      <c r="AS151" s="437">
        <v>0</v>
      </c>
      <c r="AT151" s="437">
        <v>0</v>
      </c>
      <c r="AU151" s="438">
        <v>0</v>
      </c>
      <c r="AV151" s="437">
        <v>0</v>
      </c>
      <c r="AW151" s="437">
        <v>0</v>
      </c>
      <c r="AX151" s="437">
        <v>0</v>
      </c>
      <c r="AY151" s="437">
        <v>0</v>
      </c>
      <c r="AZ151" s="438">
        <v>0</v>
      </c>
      <c r="BA151" s="437">
        <v>0</v>
      </c>
      <c r="BB151" s="437">
        <v>0</v>
      </c>
      <c r="BC151" s="438">
        <v>0</v>
      </c>
      <c r="BE151" s="85">
        <v>0</v>
      </c>
      <c r="BF151" s="85">
        <v>0</v>
      </c>
      <c r="BG151" s="85">
        <v>0</v>
      </c>
      <c r="BH151" s="85">
        <v>0</v>
      </c>
      <c r="BI151" s="85">
        <v>0</v>
      </c>
      <c r="BJ151" s="85">
        <v>0</v>
      </c>
      <c r="BK151" s="85">
        <v>0</v>
      </c>
      <c r="BL151" s="85">
        <v>0</v>
      </c>
      <c r="BM151" s="85">
        <v>0</v>
      </c>
      <c r="BN151" s="85">
        <v>0</v>
      </c>
      <c r="BO151" s="85">
        <v>0</v>
      </c>
      <c r="BP151" s="85">
        <v>0</v>
      </c>
    </row>
    <row r="152" spans="1:104" ht="20.45" customHeight="1">
      <c r="B152" s="401" t="s">
        <v>455</v>
      </c>
      <c r="C152" s="436">
        <v>14854.648753630001</v>
      </c>
      <c r="D152" s="437">
        <v>2305.8828293200004</v>
      </c>
      <c r="E152" s="437">
        <v>2849.5517580000001</v>
      </c>
      <c r="F152" s="437">
        <v>2180.1213857600001</v>
      </c>
      <c r="G152" s="438">
        <v>436.95139720999998</v>
      </c>
      <c r="H152" s="437">
        <v>592.84214399999996</v>
      </c>
      <c r="I152" s="437">
        <v>481.968479</v>
      </c>
      <c r="J152" s="437">
        <v>21.226196999999999</v>
      </c>
      <c r="K152" s="437">
        <v>269.67760020999998</v>
      </c>
      <c r="L152" s="438">
        <v>34.272413289999996</v>
      </c>
      <c r="M152" s="437">
        <v>280.82760926999998</v>
      </c>
      <c r="N152" s="437">
        <v>1309.1019240000001</v>
      </c>
      <c r="O152" s="437">
        <v>237.61931452000002</v>
      </c>
      <c r="P152" s="437">
        <v>665.59407319000002</v>
      </c>
      <c r="Q152" s="438">
        <v>708.45839699999999</v>
      </c>
      <c r="R152" s="437">
        <v>35.822201</v>
      </c>
      <c r="S152" s="437">
        <v>259.88385299999999</v>
      </c>
      <c r="T152" s="437">
        <v>893.85579099999995</v>
      </c>
      <c r="U152" s="437">
        <v>3.8545158599999998</v>
      </c>
      <c r="V152" s="438">
        <v>206.22943100000001</v>
      </c>
      <c r="W152" s="437">
        <v>27.156338000000002</v>
      </c>
      <c r="X152" s="437">
        <v>52.935178000000001</v>
      </c>
      <c r="Y152" s="437">
        <v>245.795783</v>
      </c>
      <c r="Z152" s="437">
        <v>264.70752199999998</v>
      </c>
      <c r="AA152" s="438">
        <v>0</v>
      </c>
      <c r="AB152" s="437">
        <v>112.131389</v>
      </c>
      <c r="AC152" s="437">
        <v>291.14675599999998</v>
      </c>
      <c r="AD152" s="437">
        <v>16.005203000000002</v>
      </c>
      <c r="AE152" s="437">
        <v>0</v>
      </c>
      <c r="AF152" s="438">
        <v>39.239128000000001</v>
      </c>
      <c r="AG152" s="437">
        <v>0.17499999999999999</v>
      </c>
      <c r="AH152" s="437">
        <v>0</v>
      </c>
      <c r="AI152" s="437">
        <v>30.750796000000001</v>
      </c>
      <c r="AJ152" s="437">
        <v>0.644679</v>
      </c>
      <c r="AK152" s="438">
        <v>7.8390000000000005E-3</v>
      </c>
      <c r="AL152" s="437">
        <v>0</v>
      </c>
      <c r="AM152" s="437">
        <v>0</v>
      </c>
      <c r="AN152" s="437">
        <v>0</v>
      </c>
      <c r="AO152" s="437">
        <v>0</v>
      </c>
      <c r="AP152" s="438">
        <v>0</v>
      </c>
      <c r="AQ152" s="437">
        <v>0</v>
      </c>
      <c r="AR152" s="437">
        <v>0</v>
      </c>
      <c r="AS152" s="437">
        <v>0</v>
      </c>
      <c r="AT152" s="437">
        <v>0</v>
      </c>
      <c r="AU152" s="438">
        <v>0</v>
      </c>
      <c r="AV152" s="437">
        <v>0</v>
      </c>
      <c r="AW152" s="437">
        <v>0</v>
      </c>
      <c r="AX152" s="437">
        <v>0.21182899999999999</v>
      </c>
      <c r="AY152" s="437">
        <v>0</v>
      </c>
      <c r="AZ152" s="438">
        <v>0</v>
      </c>
      <c r="BA152" s="437">
        <v>0</v>
      </c>
      <c r="BB152" s="437">
        <v>0</v>
      </c>
      <c r="BC152" s="438">
        <v>0</v>
      </c>
      <c r="BE152" s="85">
        <v>0</v>
      </c>
      <c r="BF152" s="85">
        <v>0</v>
      </c>
      <c r="BG152" s="85">
        <v>0</v>
      </c>
      <c r="BH152" s="85">
        <v>0</v>
      </c>
      <c r="BI152" s="85">
        <v>0</v>
      </c>
      <c r="BJ152" s="85">
        <v>0</v>
      </c>
      <c r="BK152" s="85">
        <v>0</v>
      </c>
      <c r="BL152" s="85">
        <v>0</v>
      </c>
      <c r="BM152" s="85">
        <v>0</v>
      </c>
      <c r="BN152" s="85">
        <v>0</v>
      </c>
      <c r="BO152" s="85">
        <v>0</v>
      </c>
      <c r="BP152" s="85">
        <v>0</v>
      </c>
    </row>
    <row r="153" spans="1:104" ht="20.45" customHeight="1">
      <c r="B153" s="401" t="s">
        <v>456</v>
      </c>
      <c r="C153" s="436">
        <v>1752.8044842699996</v>
      </c>
      <c r="D153" s="437">
        <v>130.18181979000002</v>
      </c>
      <c r="E153" s="437">
        <v>170.425241</v>
      </c>
      <c r="F153" s="437">
        <v>257.90412762</v>
      </c>
      <c r="G153" s="438">
        <v>0</v>
      </c>
      <c r="H153" s="437">
        <v>1.748713</v>
      </c>
      <c r="I153" s="437">
        <v>0</v>
      </c>
      <c r="J153" s="437">
        <v>1060.622306</v>
      </c>
      <c r="K153" s="437">
        <v>0</v>
      </c>
      <c r="L153" s="438">
        <v>0.11389850999999999</v>
      </c>
      <c r="M153" s="437">
        <v>103.34664470999999</v>
      </c>
      <c r="N153" s="437">
        <v>9.1857919999999993</v>
      </c>
      <c r="O153" s="437">
        <v>16.595913109999998</v>
      </c>
      <c r="P153" s="437">
        <v>0</v>
      </c>
      <c r="Q153" s="438">
        <v>0</v>
      </c>
      <c r="R153" s="437">
        <v>0</v>
      </c>
      <c r="S153" s="437">
        <v>0</v>
      </c>
      <c r="T153" s="437">
        <v>0</v>
      </c>
      <c r="U153" s="437">
        <v>1.7330285300000001</v>
      </c>
      <c r="V153" s="438">
        <v>0</v>
      </c>
      <c r="W153" s="437">
        <v>0</v>
      </c>
      <c r="X153" s="437">
        <v>0</v>
      </c>
      <c r="Y153" s="437">
        <v>0</v>
      </c>
      <c r="Z153" s="437">
        <v>0</v>
      </c>
      <c r="AA153" s="438">
        <v>0</v>
      </c>
      <c r="AB153" s="437">
        <v>0</v>
      </c>
      <c r="AC153" s="437">
        <v>0.94699999999999995</v>
      </c>
      <c r="AD153" s="437">
        <v>0</v>
      </c>
      <c r="AE153" s="437">
        <v>0</v>
      </c>
      <c r="AF153" s="438">
        <v>0</v>
      </c>
      <c r="AG153" s="437">
        <v>0</v>
      </c>
      <c r="AH153" s="437">
        <v>0</v>
      </c>
      <c r="AI153" s="437">
        <v>0</v>
      </c>
      <c r="AJ153" s="437">
        <v>0</v>
      </c>
      <c r="AK153" s="438">
        <v>0</v>
      </c>
      <c r="AL153" s="437">
        <v>0</v>
      </c>
      <c r="AM153" s="437">
        <v>0</v>
      </c>
      <c r="AN153" s="437">
        <v>0</v>
      </c>
      <c r="AO153" s="437">
        <v>0</v>
      </c>
      <c r="AP153" s="438">
        <v>0</v>
      </c>
      <c r="AQ153" s="437">
        <v>0</v>
      </c>
      <c r="AR153" s="437">
        <v>0</v>
      </c>
      <c r="AS153" s="437">
        <v>0</v>
      </c>
      <c r="AT153" s="437">
        <v>0</v>
      </c>
      <c r="AU153" s="438">
        <v>0</v>
      </c>
      <c r="AV153" s="437">
        <v>0</v>
      </c>
      <c r="AW153" s="437">
        <v>0</v>
      </c>
      <c r="AX153" s="437">
        <v>0</v>
      </c>
      <c r="AY153" s="437">
        <v>0</v>
      </c>
      <c r="AZ153" s="438">
        <v>0</v>
      </c>
      <c r="BA153" s="437">
        <v>0</v>
      </c>
      <c r="BB153" s="437">
        <v>0</v>
      </c>
      <c r="BC153" s="438">
        <v>0</v>
      </c>
      <c r="BE153" s="85">
        <v>0</v>
      </c>
      <c r="BF153" s="85">
        <v>0</v>
      </c>
      <c r="BG153" s="85">
        <v>0</v>
      </c>
      <c r="BH153" s="85">
        <v>0</v>
      </c>
      <c r="BI153" s="85">
        <v>0</v>
      </c>
      <c r="BJ153" s="85">
        <v>0</v>
      </c>
      <c r="BK153" s="85">
        <v>0</v>
      </c>
      <c r="BL153" s="85">
        <v>0</v>
      </c>
      <c r="BM153" s="85">
        <v>0</v>
      </c>
      <c r="BN153" s="85">
        <v>0</v>
      </c>
      <c r="BO153" s="85">
        <v>0</v>
      </c>
      <c r="BP153" s="85">
        <v>0</v>
      </c>
    </row>
    <row r="154" spans="1:104" ht="20.45" customHeight="1">
      <c r="B154" s="401" t="s">
        <v>457</v>
      </c>
      <c r="C154" s="436">
        <v>10352.263186060001</v>
      </c>
      <c r="D154" s="437">
        <v>0</v>
      </c>
      <c r="E154" s="437">
        <v>0</v>
      </c>
      <c r="F154" s="437">
        <v>9013.3506085300014</v>
      </c>
      <c r="G154" s="438">
        <v>0</v>
      </c>
      <c r="H154" s="437">
        <v>0</v>
      </c>
      <c r="I154" s="437">
        <v>0</v>
      </c>
      <c r="J154" s="437">
        <v>722.58802000000003</v>
      </c>
      <c r="K154" s="437">
        <v>0</v>
      </c>
      <c r="L154" s="438">
        <v>0</v>
      </c>
      <c r="M154" s="437">
        <v>0</v>
      </c>
      <c r="N154" s="437">
        <v>13.141817</v>
      </c>
      <c r="O154" s="437">
        <v>111.37286053</v>
      </c>
      <c r="P154" s="437">
        <v>0</v>
      </c>
      <c r="Q154" s="438">
        <v>466.75018</v>
      </c>
      <c r="R154" s="437">
        <v>0</v>
      </c>
      <c r="S154" s="437">
        <v>0</v>
      </c>
      <c r="T154" s="437">
        <v>0.38938600000000001</v>
      </c>
      <c r="U154" s="437">
        <v>0</v>
      </c>
      <c r="V154" s="438">
        <v>0</v>
      </c>
      <c r="W154" s="437">
        <v>0</v>
      </c>
      <c r="X154" s="437">
        <v>21.514482999999998</v>
      </c>
      <c r="Y154" s="437">
        <v>0</v>
      </c>
      <c r="Z154" s="437">
        <v>3.1558310000000001</v>
      </c>
      <c r="AA154" s="438">
        <v>0</v>
      </c>
      <c r="AB154" s="437">
        <v>0</v>
      </c>
      <c r="AC154" s="437">
        <v>0</v>
      </c>
      <c r="AD154" s="437">
        <v>0</v>
      </c>
      <c r="AE154" s="437">
        <v>0</v>
      </c>
      <c r="AF154" s="438">
        <v>0</v>
      </c>
      <c r="AG154" s="437">
        <v>0</v>
      </c>
      <c r="AH154" s="437">
        <v>0</v>
      </c>
      <c r="AI154" s="437">
        <v>0</v>
      </c>
      <c r="AJ154" s="437">
        <v>0</v>
      </c>
      <c r="AK154" s="438">
        <v>0</v>
      </c>
      <c r="AL154" s="437">
        <v>0</v>
      </c>
      <c r="AM154" s="437">
        <v>0</v>
      </c>
      <c r="AN154" s="437">
        <v>0</v>
      </c>
      <c r="AO154" s="437">
        <v>0</v>
      </c>
      <c r="AP154" s="438">
        <v>0</v>
      </c>
      <c r="AQ154" s="437">
        <v>0</v>
      </c>
      <c r="AR154" s="437">
        <v>0</v>
      </c>
      <c r="AS154" s="437">
        <v>0</v>
      </c>
      <c r="AT154" s="437">
        <v>0</v>
      </c>
      <c r="AU154" s="438">
        <v>0</v>
      </c>
      <c r="AV154" s="437">
        <v>0</v>
      </c>
      <c r="AW154" s="437">
        <v>0</v>
      </c>
      <c r="AX154" s="437">
        <v>0</v>
      </c>
      <c r="AY154" s="437">
        <v>0</v>
      </c>
      <c r="AZ154" s="438">
        <v>0</v>
      </c>
      <c r="BA154" s="437">
        <v>0</v>
      </c>
      <c r="BB154" s="437">
        <v>0</v>
      </c>
      <c r="BC154" s="438">
        <v>0</v>
      </c>
      <c r="BE154" s="85">
        <v>0</v>
      </c>
      <c r="BF154" s="85">
        <v>0</v>
      </c>
      <c r="BG154" s="85">
        <v>0</v>
      </c>
      <c r="BH154" s="85">
        <v>0</v>
      </c>
      <c r="BI154" s="85">
        <v>0</v>
      </c>
      <c r="BJ154" s="85">
        <v>0</v>
      </c>
      <c r="BK154" s="85">
        <v>0</v>
      </c>
      <c r="BL154" s="85">
        <v>0</v>
      </c>
      <c r="BM154" s="85">
        <v>0</v>
      </c>
      <c r="BN154" s="85">
        <v>0</v>
      </c>
      <c r="BO154" s="85">
        <v>0</v>
      </c>
      <c r="BP154" s="85">
        <v>0</v>
      </c>
    </row>
    <row r="155" spans="1:104" ht="20.45" customHeight="1">
      <c r="B155" s="401" t="s">
        <v>458</v>
      </c>
      <c r="C155" s="436">
        <v>380.79378170000001</v>
      </c>
      <c r="D155" s="437">
        <v>22.18311533</v>
      </c>
      <c r="E155" s="437">
        <v>214.30912900000001</v>
      </c>
      <c r="F155" s="437">
        <v>0</v>
      </c>
      <c r="G155" s="438">
        <v>0</v>
      </c>
      <c r="H155" s="437">
        <v>0</v>
      </c>
      <c r="I155" s="437">
        <v>0.15110000000000001</v>
      </c>
      <c r="J155" s="437">
        <v>0</v>
      </c>
      <c r="K155" s="437">
        <v>135.87632137</v>
      </c>
      <c r="L155" s="438">
        <v>0</v>
      </c>
      <c r="M155" s="437">
        <v>0</v>
      </c>
      <c r="N155" s="437">
        <v>0</v>
      </c>
      <c r="O155" s="437">
        <v>0</v>
      </c>
      <c r="P155" s="437">
        <v>0</v>
      </c>
      <c r="Q155" s="438">
        <v>0</v>
      </c>
      <c r="R155" s="437">
        <v>5.4714320000000001</v>
      </c>
      <c r="S155" s="437">
        <v>0</v>
      </c>
      <c r="T155" s="437">
        <v>0</v>
      </c>
      <c r="U155" s="437">
        <v>0</v>
      </c>
      <c r="V155" s="438">
        <v>0</v>
      </c>
      <c r="W155" s="437">
        <v>2.383013</v>
      </c>
      <c r="X155" s="437">
        <v>0</v>
      </c>
      <c r="Y155" s="437">
        <v>0</v>
      </c>
      <c r="Z155" s="437">
        <v>0.41967100000000002</v>
      </c>
      <c r="AA155" s="438">
        <v>0</v>
      </c>
      <c r="AB155" s="437">
        <v>0</v>
      </c>
      <c r="AC155" s="437">
        <v>0</v>
      </c>
      <c r="AD155" s="437">
        <v>0</v>
      </c>
      <c r="AE155" s="437">
        <v>0</v>
      </c>
      <c r="AF155" s="438">
        <v>0</v>
      </c>
      <c r="AG155" s="437">
        <v>0</v>
      </c>
      <c r="AH155" s="437">
        <v>0</v>
      </c>
      <c r="AI155" s="437">
        <v>0</v>
      </c>
      <c r="AJ155" s="437">
        <v>0</v>
      </c>
      <c r="AK155" s="438">
        <v>0</v>
      </c>
      <c r="AL155" s="437">
        <v>0</v>
      </c>
      <c r="AM155" s="437">
        <v>0</v>
      </c>
      <c r="AN155" s="437">
        <v>0</v>
      </c>
      <c r="AO155" s="437">
        <v>0</v>
      </c>
      <c r="AP155" s="438">
        <v>0</v>
      </c>
      <c r="AQ155" s="437">
        <v>0</v>
      </c>
      <c r="AR155" s="437">
        <v>0</v>
      </c>
      <c r="AS155" s="437">
        <v>0</v>
      </c>
      <c r="AT155" s="437">
        <v>0</v>
      </c>
      <c r="AU155" s="438">
        <v>0</v>
      </c>
      <c r="AV155" s="437">
        <v>0</v>
      </c>
      <c r="AW155" s="437">
        <v>0</v>
      </c>
      <c r="AX155" s="437">
        <v>0</v>
      </c>
      <c r="AY155" s="437">
        <v>0</v>
      </c>
      <c r="AZ155" s="438">
        <v>0</v>
      </c>
      <c r="BA155" s="437">
        <v>0</v>
      </c>
      <c r="BB155" s="437">
        <v>0</v>
      </c>
      <c r="BC155" s="438">
        <v>0</v>
      </c>
      <c r="BE155" s="85">
        <v>0</v>
      </c>
      <c r="BF155" s="85">
        <v>0</v>
      </c>
      <c r="BG155" s="85">
        <v>0</v>
      </c>
      <c r="BH155" s="85">
        <v>0</v>
      </c>
      <c r="BI155" s="85">
        <v>0</v>
      </c>
      <c r="BJ155" s="85">
        <v>0</v>
      </c>
      <c r="BK155" s="85">
        <v>0</v>
      </c>
      <c r="BL155" s="85">
        <v>0</v>
      </c>
      <c r="BM155" s="85">
        <v>0</v>
      </c>
      <c r="BN155" s="85">
        <v>0</v>
      </c>
      <c r="BO155" s="85">
        <v>0</v>
      </c>
      <c r="BP155" s="85">
        <v>0</v>
      </c>
    </row>
    <row r="156" spans="1:104" ht="20.45" customHeight="1">
      <c r="B156" s="401" t="s">
        <v>442</v>
      </c>
      <c r="C156" s="436">
        <v>689.16144369000006</v>
      </c>
      <c r="D156" s="437">
        <v>529.07857925999997</v>
      </c>
      <c r="E156" s="437">
        <v>0</v>
      </c>
      <c r="F156" s="437">
        <v>37.197260229999998</v>
      </c>
      <c r="G156" s="438">
        <v>5.7299402000000006</v>
      </c>
      <c r="H156" s="437">
        <v>0</v>
      </c>
      <c r="I156" s="437">
        <v>0</v>
      </c>
      <c r="J156" s="437">
        <v>117.25554700000001</v>
      </c>
      <c r="K156" s="437">
        <v>0</v>
      </c>
      <c r="L156" s="438">
        <v>0</v>
      </c>
      <c r="M156" s="437">
        <v>0</v>
      </c>
      <c r="N156" s="437">
        <v>0</v>
      </c>
      <c r="O156" s="437">
        <v>0</v>
      </c>
      <c r="P156" s="437">
        <v>0</v>
      </c>
      <c r="Q156" s="438">
        <v>0</v>
      </c>
      <c r="R156" s="437">
        <v>0</v>
      </c>
      <c r="S156" s="437">
        <v>0</v>
      </c>
      <c r="T156" s="437">
        <v>0</v>
      </c>
      <c r="U156" s="437">
        <v>0</v>
      </c>
      <c r="V156" s="438">
        <v>0</v>
      </c>
      <c r="W156" s="437">
        <v>0</v>
      </c>
      <c r="X156" s="437">
        <v>0</v>
      </c>
      <c r="Y156" s="437">
        <v>0</v>
      </c>
      <c r="Z156" s="437">
        <v>0</v>
      </c>
      <c r="AA156" s="438">
        <v>-1.4606570000000001</v>
      </c>
      <c r="AB156" s="437">
        <v>0</v>
      </c>
      <c r="AC156" s="437">
        <v>0</v>
      </c>
      <c r="AD156" s="437">
        <v>0</v>
      </c>
      <c r="AE156" s="437">
        <v>0</v>
      </c>
      <c r="AF156" s="438">
        <v>0</v>
      </c>
      <c r="AG156" s="437">
        <v>0</v>
      </c>
      <c r="AH156" s="437">
        <v>0</v>
      </c>
      <c r="AI156" s="437">
        <v>0</v>
      </c>
      <c r="AJ156" s="437">
        <v>0</v>
      </c>
      <c r="AK156" s="438">
        <v>0</v>
      </c>
      <c r="AL156" s="437">
        <v>0</v>
      </c>
      <c r="AM156" s="437">
        <v>0</v>
      </c>
      <c r="AN156" s="437">
        <v>1.3607739999999999</v>
      </c>
      <c r="AO156" s="437">
        <v>0</v>
      </c>
      <c r="AP156" s="438">
        <v>0</v>
      </c>
      <c r="AQ156" s="437">
        <v>0</v>
      </c>
      <c r="AR156" s="437">
        <v>0</v>
      </c>
      <c r="AS156" s="437">
        <v>0</v>
      </c>
      <c r="AT156" s="437">
        <v>0</v>
      </c>
      <c r="AU156" s="438">
        <v>0</v>
      </c>
      <c r="AV156" s="437">
        <v>0</v>
      </c>
      <c r="AW156" s="437">
        <v>0</v>
      </c>
      <c r="AX156" s="437">
        <v>0</v>
      </c>
      <c r="AY156" s="437">
        <v>0</v>
      </c>
      <c r="AZ156" s="438">
        <v>0</v>
      </c>
      <c r="BA156" s="437">
        <v>0</v>
      </c>
      <c r="BB156" s="437">
        <v>0</v>
      </c>
      <c r="BC156" s="438">
        <v>0</v>
      </c>
      <c r="BE156" s="85">
        <v>0</v>
      </c>
      <c r="BF156" s="85">
        <v>0</v>
      </c>
      <c r="BG156" s="85">
        <v>0</v>
      </c>
      <c r="BH156" s="85">
        <v>0</v>
      </c>
      <c r="BI156" s="85">
        <v>0</v>
      </c>
      <c r="BJ156" s="85">
        <v>0</v>
      </c>
      <c r="BK156" s="85">
        <v>0</v>
      </c>
      <c r="BL156" s="85">
        <v>0</v>
      </c>
      <c r="BM156" s="85">
        <v>0</v>
      </c>
      <c r="BN156" s="85">
        <v>0</v>
      </c>
      <c r="BO156" s="85">
        <v>0</v>
      </c>
      <c r="BP156" s="85">
        <v>0</v>
      </c>
    </row>
    <row r="157" spans="1:104" ht="20.45" customHeight="1">
      <c r="B157" s="401" t="s">
        <v>459</v>
      </c>
      <c r="C157" s="436">
        <v>1539.0469750899999</v>
      </c>
      <c r="D157" s="437">
        <v>330.12162927999998</v>
      </c>
      <c r="E157" s="437">
        <v>96.044161000000003</v>
      </c>
      <c r="F157" s="437">
        <v>316.26070242999998</v>
      </c>
      <c r="G157" s="438">
        <v>145.21355541</v>
      </c>
      <c r="H157" s="437">
        <v>101.374486</v>
      </c>
      <c r="I157" s="437">
        <v>127.565629</v>
      </c>
      <c r="J157" s="437">
        <v>2.3288000000000002</v>
      </c>
      <c r="K157" s="437">
        <v>14.536118419999999</v>
      </c>
      <c r="L157" s="438">
        <v>0</v>
      </c>
      <c r="M157" s="437">
        <v>0</v>
      </c>
      <c r="N157" s="437">
        <v>15.470808</v>
      </c>
      <c r="O157" s="437">
        <v>96.870280959999988</v>
      </c>
      <c r="P157" s="437">
        <v>0</v>
      </c>
      <c r="Q157" s="438">
        <v>0.60850099999999996</v>
      </c>
      <c r="R157" s="437">
        <v>0</v>
      </c>
      <c r="S157" s="437">
        <v>3.8170000000000001E-3</v>
      </c>
      <c r="T157" s="437">
        <v>3.8193250000000001</v>
      </c>
      <c r="U157" s="437">
        <v>16.589723710000001</v>
      </c>
      <c r="V157" s="438">
        <v>19.544464000000001</v>
      </c>
      <c r="W157" s="437">
        <v>0</v>
      </c>
      <c r="X157" s="437">
        <v>0.13503100000000001</v>
      </c>
      <c r="Y157" s="437">
        <v>9.2890969999999999</v>
      </c>
      <c r="Z157" s="437">
        <v>0</v>
      </c>
      <c r="AA157" s="438">
        <v>162.31682000000001</v>
      </c>
      <c r="AB157" s="437">
        <v>0</v>
      </c>
      <c r="AC157" s="437">
        <v>0</v>
      </c>
      <c r="AD157" s="437">
        <v>4.4838329999999997</v>
      </c>
      <c r="AE157" s="437">
        <v>8.5605590199999995</v>
      </c>
      <c r="AF157" s="438">
        <v>0</v>
      </c>
      <c r="AG157" s="437">
        <v>0.33055600000000002</v>
      </c>
      <c r="AH157" s="437">
        <v>30.361080999999999</v>
      </c>
      <c r="AI157" s="437">
        <v>0</v>
      </c>
      <c r="AJ157" s="437">
        <v>0</v>
      </c>
      <c r="AK157" s="438">
        <v>0</v>
      </c>
      <c r="AL157" s="437">
        <v>0</v>
      </c>
      <c r="AM157" s="437">
        <v>5.059574E-2</v>
      </c>
      <c r="AN157" s="437">
        <v>3.5500000000000002E-3</v>
      </c>
      <c r="AO157" s="437">
        <v>0</v>
      </c>
      <c r="AP157" s="438">
        <v>0</v>
      </c>
      <c r="AQ157" s="437">
        <v>13.914892999999999</v>
      </c>
      <c r="AR157" s="437">
        <v>0</v>
      </c>
      <c r="AS157" s="437">
        <v>0</v>
      </c>
      <c r="AT157" s="437">
        <v>0</v>
      </c>
      <c r="AU157" s="438">
        <v>22.260843000000001</v>
      </c>
      <c r="AV157" s="437">
        <v>0</v>
      </c>
      <c r="AW157" s="437">
        <v>0</v>
      </c>
      <c r="AX157" s="437">
        <v>0</v>
      </c>
      <c r="AY157" s="437">
        <v>0.98811512000000001</v>
      </c>
      <c r="AZ157" s="438">
        <v>0</v>
      </c>
      <c r="BA157" s="437">
        <v>0</v>
      </c>
      <c r="BB157" s="437">
        <v>0</v>
      </c>
      <c r="BC157" s="438">
        <v>0</v>
      </c>
      <c r="BE157" s="85">
        <v>0</v>
      </c>
      <c r="BF157" s="85">
        <v>0</v>
      </c>
      <c r="BG157" s="85">
        <v>0</v>
      </c>
      <c r="BH157" s="85">
        <v>0</v>
      </c>
      <c r="BI157" s="85">
        <v>0</v>
      </c>
      <c r="BJ157" s="85">
        <v>0</v>
      </c>
      <c r="BK157" s="85">
        <v>0</v>
      </c>
      <c r="BL157" s="85">
        <v>0</v>
      </c>
      <c r="BM157" s="85">
        <v>0</v>
      </c>
      <c r="BN157" s="85">
        <v>0</v>
      </c>
      <c r="BO157" s="85">
        <v>0</v>
      </c>
      <c r="BP157" s="85">
        <v>0</v>
      </c>
    </row>
    <row r="158" spans="1:104" ht="20.45" customHeight="1">
      <c r="B158" s="401" t="s">
        <v>460</v>
      </c>
      <c r="C158" s="436">
        <v>2677.6782889900001</v>
      </c>
      <c r="D158" s="437">
        <v>69.561864959999994</v>
      </c>
      <c r="E158" s="437">
        <v>0</v>
      </c>
      <c r="F158" s="437">
        <v>0</v>
      </c>
      <c r="G158" s="438">
        <v>964.82837657000005</v>
      </c>
      <c r="H158" s="437">
        <v>0</v>
      </c>
      <c r="I158" s="437">
        <v>0</v>
      </c>
      <c r="J158" s="437">
        <v>54.305214999999997</v>
      </c>
      <c r="K158" s="437">
        <v>396.82710100000003</v>
      </c>
      <c r="L158" s="438">
        <v>21.304069170000002</v>
      </c>
      <c r="M158" s="437">
        <v>0</v>
      </c>
      <c r="N158" s="437">
        <v>0</v>
      </c>
      <c r="O158" s="437">
        <v>0</v>
      </c>
      <c r="P158" s="437">
        <v>1.877264E-2</v>
      </c>
      <c r="Q158" s="438">
        <v>188.78145900000001</v>
      </c>
      <c r="R158" s="437">
        <v>0</v>
      </c>
      <c r="S158" s="437">
        <v>0</v>
      </c>
      <c r="T158" s="437">
        <v>36.021228999999998</v>
      </c>
      <c r="U158" s="437">
        <v>21.841602899999998</v>
      </c>
      <c r="V158" s="438">
        <v>1.5218000000000001E-2</v>
      </c>
      <c r="W158" s="437">
        <v>782.24389799999994</v>
      </c>
      <c r="X158" s="437">
        <v>16.338177000000002</v>
      </c>
      <c r="Y158" s="437">
        <v>13.356055</v>
      </c>
      <c r="Z158" s="437">
        <v>0</v>
      </c>
      <c r="AA158" s="438">
        <v>0</v>
      </c>
      <c r="AB158" s="437">
        <v>0</v>
      </c>
      <c r="AC158" s="437">
        <v>0</v>
      </c>
      <c r="AD158" s="437">
        <v>0</v>
      </c>
      <c r="AE158" s="437">
        <v>0.53294954000000005</v>
      </c>
      <c r="AF158" s="438">
        <v>89.162346999999997</v>
      </c>
      <c r="AG158" s="437">
        <v>0</v>
      </c>
      <c r="AH158" s="437">
        <v>0</v>
      </c>
      <c r="AI158" s="437">
        <v>0</v>
      </c>
      <c r="AJ158" s="437">
        <v>0</v>
      </c>
      <c r="AK158" s="438">
        <v>0</v>
      </c>
      <c r="AL158" s="437">
        <v>5.3297199999999996E-2</v>
      </c>
      <c r="AM158" s="437">
        <v>2.1727E-2</v>
      </c>
      <c r="AN158" s="437">
        <v>0</v>
      </c>
      <c r="AO158" s="437">
        <v>0</v>
      </c>
      <c r="AP158" s="438">
        <v>2.8504065399999998</v>
      </c>
      <c r="AQ158" s="437">
        <v>0</v>
      </c>
      <c r="AR158" s="437">
        <v>0</v>
      </c>
      <c r="AS158" s="437">
        <v>3.4037680299999997</v>
      </c>
      <c r="AT158" s="437">
        <v>16.207032000000002</v>
      </c>
      <c r="AU158" s="438">
        <v>0</v>
      </c>
      <c r="AV158" s="437">
        <v>0</v>
      </c>
      <c r="AW158" s="437">
        <v>3.7234400000000002E-3</v>
      </c>
      <c r="AX158" s="437">
        <v>0</v>
      </c>
      <c r="AY158" s="437">
        <v>0</v>
      </c>
      <c r="AZ158" s="438">
        <v>0</v>
      </c>
      <c r="BA158" s="437">
        <v>0</v>
      </c>
      <c r="BB158" s="437">
        <v>0</v>
      </c>
      <c r="BC158" s="438">
        <v>0</v>
      </c>
      <c r="BE158" s="85">
        <v>0</v>
      </c>
      <c r="BF158" s="85">
        <v>0</v>
      </c>
      <c r="BG158" s="85">
        <v>0</v>
      </c>
      <c r="BH158" s="85">
        <v>0</v>
      </c>
      <c r="BI158" s="85">
        <v>0</v>
      </c>
      <c r="BJ158" s="85">
        <v>0</v>
      </c>
      <c r="BK158" s="85">
        <v>0</v>
      </c>
      <c r="BL158" s="85">
        <v>0</v>
      </c>
      <c r="BM158" s="85">
        <v>0</v>
      </c>
      <c r="BN158" s="85">
        <v>0</v>
      </c>
      <c r="BO158" s="85">
        <v>0</v>
      </c>
      <c r="BP158" s="85">
        <v>0</v>
      </c>
    </row>
    <row r="159" spans="1:104" ht="20.45" customHeight="1">
      <c r="B159" s="401" t="s">
        <v>461</v>
      </c>
      <c r="C159" s="436">
        <v>77.740872949999996</v>
      </c>
      <c r="D159" s="437">
        <v>10.027525880000001</v>
      </c>
      <c r="E159" s="437">
        <v>5.7530780000000004</v>
      </c>
      <c r="F159" s="437">
        <v>12.471084150000001</v>
      </c>
      <c r="G159" s="438">
        <v>24.162946530000003</v>
      </c>
      <c r="H159" s="437">
        <v>6.219125</v>
      </c>
      <c r="I159" s="437">
        <v>4.847289</v>
      </c>
      <c r="J159" s="437">
        <v>0.75132600000000005</v>
      </c>
      <c r="K159" s="437">
        <v>0.12151796000000001</v>
      </c>
      <c r="L159" s="438">
        <v>0.48410994000000002</v>
      </c>
      <c r="M159" s="437">
        <v>0</v>
      </c>
      <c r="N159" s="437">
        <v>0</v>
      </c>
      <c r="O159" s="437">
        <v>0.16612805</v>
      </c>
      <c r="P159" s="437">
        <v>6.4476300000000002E-3</v>
      </c>
      <c r="Q159" s="438">
        <v>0</v>
      </c>
      <c r="R159" s="437">
        <v>0</v>
      </c>
      <c r="S159" s="437">
        <v>7.9999999999999996E-6</v>
      </c>
      <c r="T159" s="437">
        <v>0.11804199999999999</v>
      </c>
      <c r="U159" s="437">
        <v>12.179948810000001</v>
      </c>
      <c r="V159" s="438">
        <v>0.121211</v>
      </c>
      <c r="W159" s="437">
        <v>0</v>
      </c>
      <c r="X159" s="437">
        <v>4.08E-4</v>
      </c>
      <c r="Y159" s="437">
        <v>1.5178000000000001E-2</v>
      </c>
      <c r="Z159" s="437">
        <v>0</v>
      </c>
      <c r="AA159" s="438">
        <v>0</v>
      </c>
      <c r="AB159" s="437">
        <v>0</v>
      </c>
      <c r="AC159" s="437">
        <v>0</v>
      </c>
      <c r="AD159" s="437">
        <v>0.22603200000000001</v>
      </c>
      <c r="AE159" s="437">
        <v>0</v>
      </c>
      <c r="AF159" s="438">
        <v>6.6171999999999995E-2</v>
      </c>
      <c r="AG159" s="437">
        <v>0</v>
      </c>
      <c r="AH159" s="437">
        <v>0</v>
      </c>
      <c r="AI159" s="437">
        <v>0</v>
      </c>
      <c r="AJ159" s="437">
        <v>0</v>
      </c>
      <c r="AK159" s="438">
        <v>0</v>
      </c>
      <c r="AL159" s="437">
        <v>0</v>
      </c>
      <c r="AM159" s="437">
        <v>0</v>
      </c>
      <c r="AN159" s="437">
        <v>0</v>
      </c>
      <c r="AO159" s="437">
        <v>0</v>
      </c>
      <c r="AP159" s="438">
        <v>0</v>
      </c>
      <c r="AQ159" s="437">
        <v>1.5460000000000001E-3</v>
      </c>
      <c r="AR159" s="437">
        <v>0</v>
      </c>
      <c r="AS159" s="437">
        <v>0</v>
      </c>
      <c r="AT159" s="437">
        <v>1.7489999999999999E-3</v>
      </c>
      <c r="AU159" s="438">
        <v>0</v>
      </c>
      <c r="AV159" s="437">
        <v>0</v>
      </c>
      <c r="AW159" s="437">
        <v>0</v>
      </c>
      <c r="AX159" s="437">
        <v>0</v>
      </c>
      <c r="AY159" s="437">
        <v>0</v>
      </c>
      <c r="AZ159" s="438">
        <v>0</v>
      </c>
      <c r="BA159" s="437">
        <v>0</v>
      </c>
      <c r="BB159" s="437">
        <v>0</v>
      </c>
      <c r="BC159" s="438">
        <v>0</v>
      </c>
      <c r="BE159" s="85">
        <v>0</v>
      </c>
      <c r="BF159" s="85">
        <v>0</v>
      </c>
      <c r="BG159" s="85">
        <v>0</v>
      </c>
      <c r="BH159" s="85">
        <v>0</v>
      </c>
      <c r="BI159" s="85">
        <v>0</v>
      </c>
      <c r="BJ159" s="85">
        <v>0</v>
      </c>
      <c r="BK159" s="85">
        <v>0</v>
      </c>
      <c r="BL159" s="85">
        <v>0</v>
      </c>
      <c r="BM159" s="85">
        <v>0</v>
      </c>
      <c r="BN159" s="85">
        <v>0</v>
      </c>
      <c r="BO159" s="85">
        <v>0</v>
      </c>
      <c r="BP159" s="85">
        <v>0</v>
      </c>
    </row>
    <row r="160" spans="1:104" ht="20.45" customHeight="1">
      <c r="B160" s="401" t="s">
        <v>462</v>
      </c>
      <c r="C160" s="436">
        <v>380.2148659500001</v>
      </c>
      <c r="D160" s="437">
        <v>33.234317390000001</v>
      </c>
      <c r="E160" s="437">
        <v>56.790458999999998</v>
      </c>
      <c r="F160" s="437">
        <v>35.585356659999995</v>
      </c>
      <c r="G160" s="438">
        <v>58.211782790000001</v>
      </c>
      <c r="H160" s="437">
        <v>40.222208999999999</v>
      </c>
      <c r="I160" s="437">
        <v>9.1121750000000006</v>
      </c>
      <c r="J160" s="437">
        <v>4.142277</v>
      </c>
      <c r="K160" s="437">
        <v>5.3961706600000001</v>
      </c>
      <c r="L160" s="438">
        <v>21.333569530000002</v>
      </c>
      <c r="M160" s="437">
        <v>45.103411219999998</v>
      </c>
      <c r="N160" s="437">
        <v>11.330821</v>
      </c>
      <c r="O160" s="437">
        <v>22.498065100000002</v>
      </c>
      <c r="P160" s="437">
        <v>2.1926429199999999</v>
      </c>
      <c r="Q160" s="438">
        <v>1.9322550000000001</v>
      </c>
      <c r="R160" s="437">
        <v>0.26838499999999998</v>
      </c>
      <c r="S160" s="437">
        <v>3.678051</v>
      </c>
      <c r="T160" s="437">
        <v>0.45984999999999998</v>
      </c>
      <c r="U160" s="437">
        <v>8.8701315600000008</v>
      </c>
      <c r="V160" s="438">
        <v>3.9514469999999999</v>
      </c>
      <c r="W160" s="437">
        <v>0</v>
      </c>
      <c r="X160" s="437">
        <v>0.72621599999999997</v>
      </c>
      <c r="Y160" s="437">
        <v>0.69385399999999997</v>
      </c>
      <c r="Z160" s="437">
        <v>1.8832000000000002E-2</v>
      </c>
      <c r="AA160" s="438">
        <v>6.171138</v>
      </c>
      <c r="AB160" s="437">
        <v>0</v>
      </c>
      <c r="AC160" s="437">
        <v>0</v>
      </c>
      <c r="AD160" s="437">
        <v>1.312773</v>
      </c>
      <c r="AE160" s="437">
        <v>0</v>
      </c>
      <c r="AF160" s="438">
        <v>1.781561</v>
      </c>
      <c r="AG160" s="437">
        <v>0</v>
      </c>
      <c r="AH160" s="437">
        <v>0</v>
      </c>
      <c r="AI160" s="437">
        <v>0.100909</v>
      </c>
      <c r="AJ160" s="437">
        <v>2.9104049999999999</v>
      </c>
      <c r="AK160" s="438">
        <v>0.199128</v>
      </c>
      <c r="AL160" s="437">
        <v>0.78834621999999999</v>
      </c>
      <c r="AM160" s="437">
        <v>0.29569990000000002</v>
      </c>
      <c r="AN160" s="437">
        <v>8.4241999999999997E-2</v>
      </c>
      <c r="AO160" s="437">
        <v>3.7602999999999998E-2</v>
      </c>
      <c r="AP160" s="438">
        <v>0</v>
      </c>
      <c r="AQ160" s="437">
        <v>0</v>
      </c>
      <c r="AR160" s="437">
        <v>7.5994000000000006E-2</v>
      </c>
      <c r="AS160" s="437">
        <v>9.1496999999999995E-2</v>
      </c>
      <c r="AT160" s="437">
        <v>0.44411899999999999</v>
      </c>
      <c r="AU160" s="438">
        <v>9.7990000000000004E-3</v>
      </c>
      <c r="AV160" s="437">
        <v>6.5998000000000001E-2</v>
      </c>
      <c r="AW160" s="437">
        <v>0</v>
      </c>
      <c r="AX160" s="437">
        <v>0</v>
      </c>
      <c r="AY160" s="437">
        <v>2.5496999999999999E-2</v>
      </c>
      <c r="AZ160" s="438">
        <v>0</v>
      </c>
      <c r="BA160" s="437">
        <v>0</v>
      </c>
      <c r="BB160" s="437">
        <v>0</v>
      </c>
      <c r="BC160" s="438">
        <v>6.7877999999999994E-2</v>
      </c>
      <c r="BE160" s="85">
        <v>0</v>
      </c>
      <c r="BF160" s="85">
        <v>0</v>
      </c>
      <c r="BG160" s="85">
        <v>0</v>
      </c>
      <c r="BH160" s="85">
        <v>0</v>
      </c>
      <c r="BI160" s="85">
        <v>0</v>
      </c>
      <c r="BJ160" s="85">
        <v>0</v>
      </c>
      <c r="BK160" s="85">
        <v>0</v>
      </c>
      <c r="BL160" s="85">
        <v>0</v>
      </c>
      <c r="BM160" s="85">
        <v>0</v>
      </c>
      <c r="BN160" s="85">
        <v>0</v>
      </c>
      <c r="BO160" s="85">
        <v>0</v>
      </c>
      <c r="BP160" s="85">
        <v>0</v>
      </c>
    </row>
    <row r="161" spans="1:104" ht="20.45" customHeight="1">
      <c r="B161" s="401" t="s">
        <v>463</v>
      </c>
      <c r="C161" s="436">
        <v>8.1118557800000008</v>
      </c>
      <c r="D161" s="437">
        <v>8.1118557800000008</v>
      </c>
      <c r="E161" s="437">
        <v>0</v>
      </c>
      <c r="F161" s="437">
        <v>0</v>
      </c>
      <c r="G161" s="438">
        <v>0</v>
      </c>
      <c r="H161" s="437">
        <v>0</v>
      </c>
      <c r="I161" s="437">
        <v>0</v>
      </c>
      <c r="J161" s="437">
        <v>0</v>
      </c>
      <c r="K161" s="437">
        <v>0</v>
      </c>
      <c r="L161" s="438">
        <v>0</v>
      </c>
      <c r="M161" s="437">
        <v>0</v>
      </c>
      <c r="N161" s="437">
        <v>0</v>
      </c>
      <c r="O161" s="437">
        <v>0</v>
      </c>
      <c r="P161" s="437">
        <v>0</v>
      </c>
      <c r="Q161" s="438">
        <v>0</v>
      </c>
      <c r="R161" s="437">
        <v>0</v>
      </c>
      <c r="S161" s="437">
        <v>0</v>
      </c>
      <c r="T161" s="437">
        <v>0</v>
      </c>
      <c r="U161" s="437">
        <v>0</v>
      </c>
      <c r="V161" s="438">
        <v>0</v>
      </c>
      <c r="W161" s="437">
        <v>0</v>
      </c>
      <c r="X161" s="437">
        <v>0</v>
      </c>
      <c r="Y161" s="437">
        <v>0</v>
      </c>
      <c r="Z161" s="437">
        <v>0</v>
      </c>
      <c r="AA161" s="438">
        <v>0</v>
      </c>
      <c r="AB161" s="437">
        <v>0</v>
      </c>
      <c r="AC161" s="437">
        <v>0</v>
      </c>
      <c r="AD161" s="437">
        <v>0</v>
      </c>
      <c r="AE161" s="437">
        <v>0</v>
      </c>
      <c r="AF161" s="438">
        <v>0</v>
      </c>
      <c r="AG161" s="437">
        <v>0</v>
      </c>
      <c r="AH161" s="437">
        <v>0</v>
      </c>
      <c r="AI161" s="437">
        <v>0</v>
      </c>
      <c r="AJ161" s="437">
        <v>0</v>
      </c>
      <c r="AK161" s="438">
        <v>0</v>
      </c>
      <c r="AL161" s="437">
        <v>0</v>
      </c>
      <c r="AM161" s="437">
        <v>0</v>
      </c>
      <c r="AN161" s="437">
        <v>0</v>
      </c>
      <c r="AO161" s="437">
        <v>0</v>
      </c>
      <c r="AP161" s="438">
        <v>0</v>
      </c>
      <c r="AQ161" s="437">
        <v>0</v>
      </c>
      <c r="AR161" s="437">
        <v>0</v>
      </c>
      <c r="AS161" s="437">
        <v>0</v>
      </c>
      <c r="AT161" s="437">
        <v>0</v>
      </c>
      <c r="AU161" s="438">
        <v>0</v>
      </c>
      <c r="AV161" s="437">
        <v>0</v>
      </c>
      <c r="AW161" s="437">
        <v>0</v>
      </c>
      <c r="AX161" s="437">
        <v>0</v>
      </c>
      <c r="AY161" s="437">
        <v>0</v>
      </c>
      <c r="AZ161" s="438">
        <v>0</v>
      </c>
      <c r="BA161" s="437">
        <v>0</v>
      </c>
      <c r="BB161" s="437">
        <v>0</v>
      </c>
      <c r="BC161" s="438">
        <v>0</v>
      </c>
      <c r="BE161" s="85">
        <v>0</v>
      </c>
      <c r="BF161" s="85">
        <v>0</v>
      </c>
      <c r="BG161" s="85">
        <v>0</v>
      </c>
      <c r="BH161" s="85">
        <v>0</v>
      </c>
      <c r="BI161" s="85">
        <v>0</v>
      </c>
      <c r="BJ161" s="85">
        <v>0</v>
      </c>
      <c r="BK161" s="85">
        <v>0</v>
      </c>
      <c r="BL161" s="85">
        <v>0</v>
      </c>
      <c r="BM161" s="85">
        <v>0</v>
      </c>
      <c r="BN161" s="85">
        <v>0</v>
      </c>
      <c r="BO161" s="85">
        <v>0</v>
      </c>
      <c r="BP161" s="85">
        <v>0</v>
      </c>
    </row>
    <row r="162" spans="1:104" ht="19.5" customHeight="1">
      <c r="B162" s="401" t="s">
        <v>464</v>
      </c>
      <c r="C162" s="436">
        <v>0</v>
      </c>
      <c r="D162" s="437">
        <v>0</v>
      </c>
      <c r="E162" s="437">
        <v>0</v>
      </c>
      <c r="F162" s="437">
        <v>0</v>
      </c>
      <c r="G162" s="438">
        <v>0</v>
      </c>
      <c r="H162" s="437">
        <v>0</v>
      </c>
      <c r="I162" s="437">
        <v>0</v>
      </c>
      <c r="J162" s="437">
        <v>0</v>
      </c>
      <c r="K162" s="437">
        <v>0</v>
      </c>
      <c r="L162" s="438">
        <v>0</v>
      </c>
      <c r="M162" s="437">
        <v>0</v>
      </c>
      <c r="N162" s="437">
        <v>0</v>
      </c>
      <c r="O162" s="437">
        <v>0</v>
      </c>
      <c r="P162" s="437">
        <v>0</v>
      </c>
      <c r="Q162" s="438">
        <v>0</v>
      </c>
      <c r="R162" s="437">
        <v>0</v>
      </c>
      <c r="S162" s="437">
        <v>0</v>
      </c>
      <c r="T162" s="437">
        <v>0</v>
      </c>
      <c r="U162" s="437">
        <v>0</v>
      </c>
      <c r="V162" s="438">
        <v>0</v>
      </c>
      <c r="W162" s="437">
        <v>0</v>
      </c>
      <c r="X162" s="437">
        <v>0</v>
      </c>
      <c r="Y162" s="437">
        <v>0</v>
      </c>
      <c r="Z162" s="437">
        <v>0</v>
      </c>
      <c r="AA162" s="438">
        <v>0</v>
      </c>
      <c r="AB162" s="437">
        <v>0</v>
      </c>
      <c r="AC162" s="437">
        <v>0</v>
      </c>
      <c r="AD162" s="437">
        <v>0</v>
      </c>
      <c r="AE162" s="437">
        <v>0</v>
      </c>
      <c r="AF162" s="438">
        <v>0</v>
      </c>
      <c r="AG162" s="437">
        <v>0</v>
      </c>
      <c r="AH162" s="437">
        <v>0</v>
      </c>
      <c r="AI162" s="437">
        <v>0</v>
      </c>
      <c r="AJ162" s="437">
        <v>0</v>
      </c>
      <c r="AK162" s="438">
        <v>0</v>
      </c>
      <c r="AL162" s="437">
        <v>0</v>
      </c>
      <c r="AM162" s="437">
        <v>0</v>
      </c>
      <c r="AN162" s="437">
        <v>0</v>
      </c>
      <c r="AO162" s="437">
        <v>0</v>
      </c>
      <c r="AP162" s="438">
        <v>0</v>
      </c>
      <c r="AQ162" s="437">
        <v>0</v>
      </c>
      <c r="AR162" s="437">
        <v>0</v>
      </c>
      <c r="AS162" s="437">
        <v>0</v>
      </c>
      <c r="AT162" s="437">
        <v>0</v>
      </c>
      <c r="AU162" s="438">
        <v>0</v>
      </c>
      <c r="AV162" s="437">
        <v>0</v>
      </c>
      <c r="AW162" s="437">
        <v>0</v>
      </c>
      <c r="AX162" s="437">
        <v>0</v>
      </c>
      <c r="AY162" s="437">
        <v>0</v>
      </c>
      <c r="AZ162" s="438">
        <v>0</v>
      </c>
      <c r="BA162" s="437">
        <v>0</v>
      </c>
      <c r="BB162" s="437">
        <v>0</v>
      </c>
      <c r="BC162" s="438">
        <v>0</v>
      </c>
      <c r="BE162" s="85">
        <v>0</v>
      </c>
      <c r="BF162" s="85">
        <v>0</v>
      </c>
      <c r="BG162" s="85">
        <v>0</v>
      </c>
      <c r="BH162" s="85">
        <v>0</v>
      </c>
      <c r="BI162" s="85">
        <v>0</v>
      </c>
      <c r="BJ162" s="85">
        <v>0</v>
      </c>
      <c r="BK162" s="85">
        <v>0</v>
      </c>
      <c r="BL162" s="85">
        <v>0</v>
      </c>
      <c r="BM162" s="85">
        <v>0</v>
      </c>
      <c r="BN162" s="85">
        <v>0</v>
      </c>
      <c r="BO162" s="85">
        <v>0</v>
      </c>
      <c r="BP162" s="85">
        <v>0</v>
      </c>
    </row>
    <row r="163" spans="1:104" ht="18">
      <c r="B163" s="384"/>
      <c r="C163" s="436"/>
      <c r="D163" s="437"/>
      <c r="E163" s="437"/>
      <c r="F163" s="437"/>
      <c r="G163" s="438"/>
      <c r="H163" s="437"/>
      <c r="I163" s="437"/>
      <c r="J163" s="437"/>
      <c r="K163" s="437"/>
      <c r="L163" s="438"/>
      <c r="M163" s="437"/>
      <c r="N163" s="437"/>
      <c r="O163" s="437"/>
      <c r="P163" s="437"/>
      <c r="Q163" s="438"/>
      <c r="R163" s="437"/>
      <c r="S163" s="437"/>
      <c r="T163" s="437"/>
      <c r="U163" s="437"/>
      <c r="V163" s="438"/>
      <c r="W163" s="437"/>
      <c r="X163" s="437"/>
      <c r="Y163" s="437"/>
      <c r="Z163" s="437"/>
      <c r="AA163" s="438"/>
      <c r="AB163" s="437"/>
      <c r="AC163" s="437"/>
      <c r="AD163" s="437"/>
      <c r="AE163" s="437"/>
      <c r="AF163" s="438"/>
      <c r="AG163" s="437"/>
      <c r="AH163" s="437"/>
      <c r="AI163" s="437"/>
      <c r="AJ163" s="437"/>
      <c r="AK163" s="438"/>
      <c r="AL163" s="437"/>
      <c r="AM163" s="437"/>
      <c r="AN163" s="437"/>
      <c r="AO163" s="437"/>
      <c r="AP163" s="438"/>
      <c r="AQ163" s="437"/>
      <c r="AR163" s="437"/>
      <c r="AS163" s="437"/>
      <c r="AT163" s="437"/>
      <c r="AU163" s="438"/>
      <c r="AV163" s="437"/>
      <c r="AW163" s="437"/>
      <c r="AX163" s="437"/>
      <c r="AY163" s="437"/>
      <c r="AZ163" s="438"/>
      <c r="BA163" s="437"/>
      <c r="BB163" s="437"/>
      <c r="BC163" s="438"/>
    </row>
    <row r="164" spans="1:104" ht="20.45" customHeight="1">
      <c r="B164" s="104" t="s">
        <v>465</v>
      </c>
      <c r="C164" s="436">
        <v>0</v>
      </c>
      <c r="D164" s="437">
        <v>0</v>
      </c>
      <c r="E164" s="437">
        <v>0</v>
      </c>
      <c r="F164" s="437">
        <v>0</v>
      </c>
      <c r="G164" s="438">
        <v>0</v>
      </c>
      <c r="H164" s="437">
        <v>0</v>
      </c>
      <c r="I164" s="437">
        <v>0</v>
      </c>
      <c r="J164" s="437">
        <v>0</v>
      </c>
      <c r="K164" s="437">
        <v>0</v>
      </c>
      <c r="L164" s="438">
        <v>0</v>
      </c>
      <c r="M164" s="437">
        <v>0</v>
      </c>
      <c r="N164" s="437">
        <v>0</v>
      </c>
      <c r="O164" s="437">
        <v>0</v>
      </c>
      <c r="P164" s="437">
        <v>0</v>
      </c>
      <c r="Q164" s="438">
        <v>0</v>
      </c>
      <c r="R164" s="437">
        <v>0</v>
      </c>
      <c r="S164" s="437">
        <v>0</v>
      </c>
      <c r="T164" s="437">
        <v>0</v>
      </c>
      <c r="U164" s="437">
        <v>0</v>
      </c>
      <c r="V164" s="438">
        <v>0</v>
      </c>
      <c r="W164" s="437">
        <v>0</v>
      </c>
      <c r="X164" s="437">
        <v>0</v>
      </c>
      <c r="Y164" s="437">
        <v>0</v>
      </c>
      <c r="Z164" s="437">
        <v>0</v>
      </c>
      <c r="AA164" s="438">
        <v>0</v>
      </c>
      <c r="AB164" s="437">
        <v>0</v>
      </c>
      <c r="AC164" s="437">
        <v>0</v>
      </c>
      <c r="AD164" s="437">
        <v>0</v>
      </c>
      <c r="AE164" s="437">
        <v>0</v>
      </c>
      <c r="AF164" s="438">
        <v>0</v>
      </c>
      <c r="AG164" s="437">
        <v>0</v>
      </c>
      <c r="AH164" s="437">
        <v>0</v>
      </c>
      <c r="AI164" s="437">
        <v>0</v>
      </c>
      <c r="AJ164" s="437">
        <v>0</v>
      </c>
      <c r="AK164" s="438">
        <v>0</v>
      </c>
      <c r="AL164" s="437">
        <v>0</v>
      </c>
      <c r="AM164" s="437">
        <v>0</v>
      </c>
      <c r="AN164" s="437">
        <v>0</v>
      </c>
      <c r="AO164" s="437">
        <v>0</v>
      </c>
      <c r="AP164" s="438">
        <v>0</v>
      </c>
      <c r="AQ164" s="437">
        <v>0</v>
      </c>
      <c r="AR164" s="437">
        <v>0</v>
      </c>
      <c r="AS164" s="437">
        <v>0</v>
      </c>
      <c r="AT164" s="437">
        <v>0</v>
      </c>
      <c r="AU164" s="438">
        <v>0</v>
      </c>
      <c r="AV164" s="437">
        <v>0</v>
      </c>
      <c r="AW164" s="437">
        <v>0</v>
      </c>
      <c r="AX164" s="437">
        <v>0</v>
      </c>
      <c r="AY164" s="437">
        <v>0</v>
      </c>
      <c r="AZ164" s="438">
        <v>0</v>
      </c>
      <c r="BA164" s="437">
        <v>0</v>
      </c>
      <c r="BB164" s="437">
        <v>0</v>
      </c>
      <c r="BC164" s="438">
        <v>0</v>
      </c>
      <c r="BE164" s="85">
        <v>0</v>
      </c>
      <c r="BF164" s="85">
        <v>0</v>
      </c>
      <c r="BG164" s="85">
        <v>0</v>
      </c>
      <c r="BH164" s="85">
        <v>0</v>
      </c>
      <c r="BI164" s="85">
        <v>0</v>
      </c>
      <c r="BJ164" s="85">
        <v>0</v>
      </c>
      <c r="BK164" s="85">
        <v>0</v>
      </c>
      <c r="BL164" s="85">
        <v>0</v>
      </c>
      <c r="BM164" s="85">
        <v>0</v>
      </c>
      <c r="BN164" s="85">
        <v>0</v>
      </c>
      <c r="BO164" s="85">
        <v>0</v>
      </c>
      <c r="BP164" s="85">
        <v>0</v>
      </c>
    </row>
    <row r="165" spans="1:104" s="95" customFormat="1" ht="20.45" customHeight="1">
      <c r="A165" s="93"/>
      <c r="B165" s="104"/>
      <c r="C165" s="436"/>
      <c r="D165" s="437"/>
      <c r="E165" s="437"/>
      <c r="F165" s="437"/>
      <c r="G165" s="438"/>
      <c r="H165" s="437"/>
      <c r="I165" s="437"/>
      <c r="J165" s="437"/>
      <c r="K165" s="437"/>
      <c r="L165" s="438"/>
      <c r="M165" s="437"/>
      <c r="N165" s="437"/>
      <c r="O165" s="437"/>
      <c r="P165" s="437"/>
      <c r="Q165" s="438"/>
      <c r="R165" s="437"/>
      <c r="S165" s="437"/>
      <c r="T165" s="437"/>
      <c r="U165" s="437"/>
      <c r="V165" s="438"/>
      <c r="W165" s="437"/>
      <c r="X165" s="437"/>
      <c r="Y165" s="437"/>
      <c r="Z165" s="437"/>
      <c r="AA165" s="438"/>
      <c r="AB165" s="437"/>
      <c r="AC165" s="437"/>
      <c r="AD165" s="437"/>
      <c r="AE165" s="437"/>
      <c r="AF165" s="438"/>
      <c r="AG165" s="437"/>
      <c r="AH165" s="437"/>
      <c r="AI165" s="437"/>
      <c r="AJ165" s="437"/>
      <c r="AK165" s="438"/>
      <c r="AL165" s="437"/>
      <c r="AM165" s="437"/>
      <c r="AN165" s="437"/>
      <c r="AO165" s="437"/>
      <c r="AP165" s="438"/>
      <c r="AQ165" s="437"/>
      <c r="AR165" s="437"/>
      <c r="AS165" s="437"/>
      <c r="AT165" s="437"/>
      <c r="AU165" s="438"/>
      <c r="AV165" s="437"/>
      <c r="AW165" s="437"/>
      <c r="AX165" s="437"/>
      <c r="AY165" s="437"/>
      <c r="AZ165" s="438"/>
      <c r="BA165" s="437"/>
      <c r="BB165" s="437"/>
      <c r="BC165" s="438"/>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row>
    <row r="166" spans="1:104" s="402" customFormat="1" ht="20.45" customHeight="1">
      <c r="A166" s="298"/>
      <c r="B166" s="383" t="s">
        <v>466</v>
      </c>
      <c r="C166" s="433">
        <v>81774.159762909971</v>
      </c>
      <c r="D166" s="434">
        <v>20856.529825779999</v>
      </c>
      <c r="E166" s="434">
        <v>8285.0279890000002</v>
      </c>
      <c r="F166" s="434">
        <v>10366.27267423</v>
      </c>
      <c r="G166" s="435">
        <v>9332.4181563799993</v>
      </c>
      <c r="H166" s="434">
        <v>4081.6004670000002</v>
      </c>
      <c r="I166" s="434">
        <v>2822.768646</v>
      </c>
      <c r="J166" s="434">
        <v>3076.1634060000001</v>
      </c>
      <c r="K166" s="434">
        <v>1090.58535433</v>
      </c>
      <c r="L166" s="435">
        <v>1738.80534463</v>
      </c>
      <c r="M166" s="434">
        <v>8669.916441020001</v>
      </c>
      <c r="N166" s="434">
        <v>603.94734200000005</v>
      </c>
      <c r="O166" s="434">
        <v>1288.9007053900002</v>
      </c>
      <c r="P166" s="434">
        <v>380.33266420999996</v>
      </c>
      <c r="Q166" s="435">
        <v>816.79146900000001</v>
      </c>
      <c r="R166" s="434">
        <v>469.13145800000001</v>
      </c>
      <c r="S166" s="434">
        <v>330.85855500000002</v>
      </c>
      <c r="T166" s="434">
        <v>148.14047199999999</v>
      </c>
      <c r="U166" s="434">
        <v>1570.1412802</v>
      </c>
      <c r="V166" s="435">
        <v>450.37006400000001</v>
      </c>
      <c r="W166" s="434">
        <v>24.438554</v>
      </c>
      <c r="X166" s="434">
        <v>316.86344400000002</v>
      </c>
      <c r="Y166" s="434">
        <v>296.73568999999998</v>
      </c>
      <c r="Z166" s="434">
        <v>43.635319000000003</v>
      </c>
      <c r="AA166" s="435">
        <v>2670.472902</v>
      </c>
      <c r="AB166" s="434">
        <v>224.83649199999999</v>
      </c>
      <c r="AC166" s="434">
        <v>10.552155000000001</v>
      </c>
      <c r="AD166" s="434">
        <v>134.48359300000001</v>
      </c>
      <c r="AE166" s="434">
        <v>237.85281102000002</v>
      </c>
      <c r="AF166" s="435">
        <v>142.50062600000001</v>
      </c>
      <c r="AG166" s="434">
        <v>153.95621600000001</v>
      </c>
      <c r="AH166" s="434">
        <v>518.13098300000001</v>
      </c>
      <c r="AI166" s="434">
        <v>55.511414000000002</v>
      </c>
      <c r="AJ166" s="434">
        <v>142.13395499999999</v>
      </c>
      <c r="AK166" s="435">
        <v>-22.744168999999999</v>
      </c>
      <c r="AL166" s="434">
        <v>48.229196000000002</v>
      </c>
      <c r="AM166" s="434">
        <v>38.604425929999998</v>
      </c>
      <c r="AN166" s="434">
        <v>47.792861000000002</v>
      </c>
      <c r="AO166" s="434">
        <v>38.989704000000003</v>
      </c>
      <c r="AP166" s="435">
        <v>61.328594869999996</v>
      </c>
      <c r="AQ166" s="434">
        <v>65.775312999999997</v>
      </c>
      <c r="AR166" s="434">
        <v>24.121251999999998</v>
      </c>
      <c r="AS166" s="434">
        <v>14.808159330000001</v>
      </c>
      <c r="AT166" s="434">
        <v>7.3134779999999999</v>
      </c>
      <c r="AU166" s="435">
        <v>5.959168</v>
      </c>
      <c r="AV166" s="434">
        <v>18.453440000000001</v>
      </c>
      <c r="AW166" s="434">
        <v>6.0072039200000003</v>
      </c>
      <c r="AX166" s="434">
        <v>9.9218639999999994</v>
      </c>
      <c r="AY166" s="434">
        <v>6.5808135400000003</v>
      </c>
      <c r="AZ166" s="435">
        <v>12.202529999999999</v>
      </c>
      <c r="BA166" s="434">
        <v>9.4726231300000006</v>
      </c>
      <c r="BB166" s="434">
        <v>0</v>
      </c>
      <c r="BC166" s="435">
        <v>30.536836999999998</v>
      </c>
      <c r="BD166" s="298"/>
      <c r="BE166" s="298">
        <v>0</v>
      </c>
      <c r="BF166" s="298">
        <v>0</v>
      </c>
      <c r="BG166" s="298">
        <v>0</v>
      </c>
      <c r="BH166" s="298">
        <v>0</v>
      </c>
      <c r="BI166" s="298">
        <v>0</v>
      </c>
      <c r="BJ166" s="298">
        <v>0</v>
      </c>
      <c r="BK166" s="298">
        <v>0</v>
      </c>
      <c r="BL166" s="298">
        <v>0</v>
      </c>
      <c r="BM166" s="298">
        <v>0</v>
      </c>
      <c r="BN166" s="298">
        <v>0</v>
      </c>
      <c r="BO166" s="298">
        <v>0</v>
      </c>
      <c r="BP166" s="298">
        <v>0</v>
      </c>
      <c r="BQ166" s="298"/>
      <c r="BR166" s="298"/>
      <c r="BS166" s="298"/>
      <c r="BT166" s="298"/>
      <c r="BU166" s="298"/>
      <c r="BV166" s="298"/>
      <c r="BW166" s="298"/>
      <c r="BX166" s="298"/>
      <c r="BY166" s="298"/>
      <c r="BZ166" s="298"/>
      <c r="CA166" s="298"/>
      <c r="CB166" s="298"/>
      <c r="CC166" s="298"/>
      <c r="CD166" s="298"/>
      <c r="CE166" s="298"/>
      <c r="CF166" s="298"/>
      <c r="CG166" s="298"/>
      <c r="CH166" s="298"/>
      <c r="CI166" s="298"/>
      <c r="CJ166" s="298"/>
      <c r="CK166" s="298"/>
      <c r="CL166" s="298"/>
      <c r="CM166" s="298"/>
      <c r="CN166" s="298"/>
      <c r="CO166" s="298"/>
      <c r="CP166" s="298"/>
      <c r="CQ166" s="298"/>
      <c r="CR166" s="298"/>
      <c r="CS166" s="298"/>
      <c r="CT166" s="298"/>
      <c r="CU166" s="298"/>
      <c r="CV166" s="298"/>
      <c r="CW166" s="298"/>
      <c r="CX166" s="298"/>
      <c r="CY166" s="298"/>
      <c r="CZ166" s="298"/>
    </row>
    <row r="167" spans="1:104" s="95" customFormat="1" ht="20.45" customHeight="1">
      <c r="A167" s="93"/>
      <c r="B167" s="399" t="s">
        <v>356</v>
      </c>
      <c r="C167" s="436">
        <v>19561.318215710002</v>
      </c>
      <c r="D167" s="437">
        <v>5303.2000829099998</v>
      </c>
      <c r="E167" s="437">
        <v>1900.8250049999999</v>
      </c>
      <c r="F167" s="437">
        <v>2495.6229394899997</v>
      </c>
      <c r="G167" s="438">
        <v>2244.6415340999997</v>
      </c>
      <c r="H167" s="437">
        <v>770.23825899999997</v>
      </c>
      <c r="I167" s="437">
        <v>316.94662399999999</v>
      </c>
      <c r="J167" s="437">
        <v>675.86021700000003</v>
      </c>
      <c r="K167" s="437">
        <v>-218.95208393999999</v>
      </c>
      <c r="L167" s="438">
        <v>107.41792909999999</v>
      </c>
      <c r="M167" s="437">
        <v>2923.4410206399998</v>
      </c>
      <c r="N167" s="437">
        <v>136.50132199999999</v>
      </c>
      <c r="O167" s="437">
        <v>169.69153466</v>
      </c>
      <c r="P167" s="437">
        <v>1.28960951</v>
      </c>
      <c r="Q167" s="438">
        <v>667.681511</v>
      </c>
      <c r="R167" s="437">
        <v>9.8879210000000004</v>
      </c>
      <c r="S167" s="437">
        <v>46.156204000000002</v>
      </c>
      <c r="T167" s="437">
        <v>-5.0685289999999998</v>
      </c>
      <c r="U167" s="437">
        <v>1052.0268121500001</v>
      </c>
      <c r="V167" s="438">
        <v>-12.865118000000001</v>
      </c>
      <c r="W167" s="437">
        <v>-30.494907999999999</v>
      </c>
      <c r="X167" s="437">
        <v>56.564157000000002</v>
      </c>
      <c r="Y167" s="437">
        <v>40.056015000000002</v>
      </c>
      <c r="Z167" s="437">
        <v>0</v>
      </c>
      <c r="AA167" s="438">
        <v>647.77782300000001</v>
      </c>
      <c r="AB167" s="437">
        <v>16.249997</v>
      </c>
      <c r="AC167" s="437">
        <v>0</v>
      </c>
      <c r="AD167" s="437">
        <v>39.491630999999998</v>
      </c>
      <c r="AE167" s="437">
        <v>15.6740753</v>
      </c>
      <c r="AF167" s="438">
        <v>82.661635000000004</v>
      </c>
      <c r="AG167" s="437">
        <v>-9.6106230000000004</v>
      </c>
      <c r="AH167" s="437">
        <v>56.729163999999997</v>
      </c>
      <c r="AI167" s="437">
        <v>0</v>
      </c>
      <c r="AJ167" s="437">
        <v>-1.2772269999999999</v>
      </c>
      <c r="AK167" s="438">
        <v>21.387447999999999</v>
      </c>
      <c r="AL167" s="437">
        <v>-0.7365005</v>
      </c>
      <c r="AM167" s="437">
        <v>0.44970953000000002</v>
      </c>
      <c r="AN167" s="437">
        <v>-2.6826409999999998</v>
      </c>
      <c r="AO167" s="437">
        <v>-40.090769999999999</v>
      </c>
      <c r="AP167" s="438">
        <v>8.1548651200000002</v>
      </c>
      <c r="AQ167" s="437">
        <v>38.630372999999999</v>
      </c>
      <c r="AR167" s="437">
        <v>4.3503E-2</v>
      </c>
      <c r="AS167" s="437">
        <v>0.58898465</v>
      </c>
      <c r="AT167" s="437">
        <v>-1.3985810000000001</v>
      </c>
      <c r="AU167" s="438">
        <v>26.355442</v>
      </c>
      <c r="AV167" s="437">
        <v>-0.21770100000000001</v>
      </c>
      <c r="AW167" s="437">
        <v>8.5188490000000006E-2</v>
      </c>
      <c r="AX167" s="437">
        <v>-0.31370300000000001</v>
      </c>
      <c r="AY167" s="437">
        <v>3.1353445</v>
      </c>
      <c r="AZ167" s="438">
        <v>0</v>
      </c>
      <c r="BA167" s="437">
        <v>0</v>
      </c>
      <c r="BB167" s="437">
        <v>0</v>
      </c>
      <c r="BC167" s="438">
        <v>9.5627200000000006</v>
      </c>
      <c r="BD167" s="93"/>
      <c r="BE167" s="93">
        <v>0</v>
      </c>
      <c r="BF167" s="93">
        <v>0</v>
      </c>
      <c r="BG167" s="93">
        <v>0</v>
      </c>
      <c r="BH167" s="93">
        <v>0</v>
      </c>
      <c r="BI167" s="93">
        <v>0</v>
      </c>
      <c r="BJ167" s="93">
        <v>0</v>
      </c>
      <c r="BK167" s="93">
        <v>0</v>
      </c>
      <c r="BL167" s="93">
        <v>0</v>
      </c>
      <c r="BM167" s="93">
        <v>0</v>
      </c>
      <c r="BN167" s="93">
        <v>0</v>
      </c>
      <c r="BO167" s="93">
        <v>0</v>
      </c>
      <c r="BP167" s="93">
        <v>0</v>
      </c>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row>
    <row r="168" spans="1:104" ht="20.45" customHeight="1">
      <c r="B168" s="383" t="s">
        <v>467</v>
      </c>
      <c r="C168" s="433">
        <v>62212.841547199998</v>
      </c>
      <c r="D168" s="434">
        <v>15553.329742870001</v>
      </c>
      <c r="E168" s="434">
        <v>6384.2029839999996</v>
      </c>
      <c r="F168" s="434">
        <v>7870.64973474</v>
      </c>
      <c r="G168" s="435">
        <v>7087.7766222800001</v>
      </c>
      <c r="H168" s="434">
        <v>3311.362208</v>
      </c>
      <c r="I168" s="434">
        <v>2505.8220219999998</v>
      </c>
      <c r="J168" s="434">
        <v>2400.3031890000002</v>
      </c>
      <c r="K168" s="434">
        <v>1309.5374382699999</v>
      </c>
      <c r="L168" s="435">
        <v>1631.38741553</v>
      </c>
      <c r="M168" s="434">
        <v>5746.4754203800003</v>
      </c>
      <c r="N168" s="434">
        <v>467.44601999999998</v>
      </c>
      <c r="O168" s="434">
        <v>1119.2091707300001</v>
      </c>
      <c r="P168" s="434">
        <v>379.04305469999997</v>
      </c>
      <c r="Q168" s="435">
        <v>149.10995800000001</v>
      </c>
      <c r="R168" s="434">
        <v>459.243537</v>
      </c>
      <c r="S168" s="434">
        <v>284.70235100000002</v>
      </c>
      <c r="T168" s="434">
        <v>153.209001</v>
      </c>
      <c r="U168" s="434">
        <v>518.11446805000003</v>
      </c>
      <c r="V168" s="435">
        <v>463.23518200000001</v>
      </c>
      <c r="W168" s="434">
        <v>54.933461999999999</v>
      </c>
      <c r="X168" s="434">
        <v>260.29928699999999</v>
      </c>
      <c r="Y168" s="434">
        <v>256.67967499999997</v>
      </c>
      <c r="Z168" s="434">
        <v>43.635319000000003</v>
      </c>
      <c r="AA168" s="435">
        <v>2022.6950790000001</v>
      </c>
      <c r="AB168" s="434">
        <v>208.58649500000001</v>
      </c>
      <c r="AC168" s="434">
        <v>10.552155000000001</v>
      </c>
      <c r="AD168" s="434">
        <v>94.991962000000001</v>
      </c>
      <c r="AE168" s="434">
        <v>222.17873571999999</v>
      </c>
      <c r="AF168" s="435">
        <v>59.838991</v>
      </c>
      <c r="AG168" s="434">
        <v>163.56683899999999</v>
      </c>
      <c r="AH168" s="434">
        <v>461.40181899999999</v>
      </c>
      <c r="AI168" s="434">
        <v>55.511414000000002</v>
      </c>
      <c r="AJ168" s="434">
        <v>143.411182</v>
      </c>
      <c r="AK168" s="435">
        <v>-44.131616999999999</v>
      </c>
      <c r="AL168" s="434">
        <v>48.9656965</v>
      </c>
      <c r="AM168" s="434">
        <v>38.154716399999998</v>
      </c>
      <c r="AN168" s="434">
        <v>50.475501999999999</v>
      </c>
      <c r="AO168" s="434">
        <v>79.080473999999995</v>
      </c>
      <c r="AP168" s="435">
        <v>53.17372975</v>
      </c>
      <c r="AQ168" s="434">
        <v>27.144939999999998</v>
      </c>
      <c r="AR168" s="434">
        <v>24.077749000000001</v>
      </c>
      <c r="AS168" s="434">
        <v>14.21917468</v>
      </c>
      <c r="AT168" s="434">
        <v>8.712059</v>
      </c>
      <c r="AU168" s="435">
        <v>-20.396273999999998</v>
      </c>
      <c r="AV168" s="434">
        <v>18.671140999999999</v>
      </c>
      <c r="AW168" s="434">
        <v>5.9220154300000001</v>
      </c>
      <c r="AX168" s="434">
        <v>10.235567</v>
      </c>
      <c r="AY168" s="434">
        <v>3.4454690399999999</v>
      </c>
      <c r="AZ168" s="435">
        <v>12.202529999999999</v>
      </c>
      <c r="BA168" s="434">
        <v>9.4726231300000006</v>
      </c>
      <c r="BB168" s="434">
        <v>0</v>
      </c>
      <c r="BC168" s="435">
        <v>20.974117</v>
      </c>
      <c r="BE168" s="85">
        <v>0</v>
      </c>
      <c r="BF168" s="85">
        <v>0</v>
      </c>
      <c r="BG168" s="85">
        <v>0</v>
      </c>
      <c r="BH168" s="85">
        <v>0</v>
      </c>
      <c r="BI168" s="85">
        <v>0</v>
      </c>
      <c r="BJ168" s="85">
        <v>0</v>
      </c>
      <c r="BK168" s="85">
        <v>0</v>
      </c>
      <c r="BL168" s="85">
        <v>0</v>
      </c>
      <c r="BM168" s="85">
        <v>0</v>
      </c>
      <c r="BN168" s="85">
        <v>0</v>
      </c>
      <c r="BO168" s="85">
        <v>0</v>
      </c>
      <c r="BP168" s="85">
        <v>0</v>
      </c>
    </row>
    <row r="169" spans="1:104" ht="20.45" customHeight="1">
      <c r="B169" s="399" t="s">
        <v>468</v>
      </c>
      <c r="C169" s="436">
        <v>24673.075046170001</v>
      </c>
      <c r="D169" s="437">
        <v>8172.2216528599993</v>
      </c>
      <c r="E169" s="437">
        <v>3036.795619</v>
      </c>
      <c r="F169" s="437">
        <v>3333.7830749600002</v>
      </c>
      <c r="G169" s="438">
        <v>3362.8013526100003</v>
      </c>
      <c r="H169" s="437">
        <v>1112.359021</v>
      </c>
      <c r="I169" s="437">
        <v>427.35636299999999</v>
      </c>
      <c r="J169" s="437">
        <v>671.46092899999996</v>
      </c>
      <c r="K169" s="437">
        <v>340.26770095999996</v>
      </c>
      <c r="L169" s="438">
        <v>468.70899407999997</v>
      </c>
      <c r="M169" s="437">
        <v>497.32937893999997</v>
      </c>
      <c r="N169" s="437">
        <v>454.76118600000001</v>
      </c>
      <c r="O169" s="437">
        <v>365.68913282</v>
      </c>
      <c r="P169" s="437">
        <v>54.018627880000004</v>
      </c>
      <c r="Q169" s="438">
        <v>631.87509</v>
      </c>
      <c r="R169" s="437">
        <v>81.439363999999998</v>
      </c>
      <c r="S169" s="437">
        <v>144.14720600000001</v>
      </c>
      <c r="T169" s="437">
        <v>3.5067059999999999</v>
      </c>
      <c r="U169" s="437">
        <v>577.05526546999999</v>
      </c>
      <c r="V169" s="438">
        <v>109.711001</v>
      </c>
      <c r="W169" s="437">
        <v>13.601929</v>
      </c>
      <c r="X169" s="437">
        <v>65.860646000000003</v>
      </c>
      <c r="Y169" s="437">
        <v>18.287785</v>
      </c>
      <c r="Z169" s="437">
        <v>0</v>
      </c>
      <c r="AA169" s="438">
        <v>309.11645099999998</v>
      </c>
      <c r="AB169" s="437">
        <v>35.101118</v>
      </c>
      <c r="AC169" s="437">
        <v>0</v>
      </c>
      <c r="AD169" s="437">
        <v>17.783512000000002</v>
      </c>
      <c r="AE169" s="437">
        <v>10.252045970000001</v>
      </c>
      <c r="AF169" s="438">
        <v>164.522434</v>
      </c>
      <c r="AG169" s="437">
        <v>3.2433070000000002</v>
      </c>
      <c r="AH169" s="437">
        <v>4.4334150000000001</v>
      </c>
      <c r="AI169" s="437">
        <v>23.788053999999999</v>
      </c>
      <c r="AJ169" s="437">
        <v>45.121482</v>
      </c>
      <c r="AK169" s="438">
        <v>4.6318619999999999</v>
      </c>
      <c r="AL169" s="437">
        <v>25.644023399999998</v>
      </c>
      <c r="AM169" s="437">
        <v>19.06256204</v>
      </c>
      <c r="AN169" s="437">
        <v>0.97169899999999998</v>
      </c>
      <c r="AO169" s="437">
        <v>2.0000000000000002E-5</v>
      </c>
      <c r="AP169" s="438">
        <v>1.8691355199999999</v>
      </c>
      <c r="AQ169" s="437">
        <v>0</v>
      </c>
      <c r="AR169" s="437">
        <v>46.481205000000003</v>
      </c>
      <c r="AS169" s="437">
        <v>1.1788943200000002</v>
      </c>
      <c r="AT169" s="437">
        <v>0.21517700000000001</v>
      </c>
      <c r="AU169" s="438">
        <v>13.116815000000001</v>
      </c>
      <c r="AV169" s="437">
        <v>0</v>
      </c>
      <c r="AW169" s="437">
        <v>8.1806210000000004E-2</v>
      </c>
      <c r="AX169" s="437">
        <v>0.641239</v>
      </c>
      <c r="AY169" s="437">
        <v>1.3809351299999999</v>
      </c>
      <c r="AZ169" s="438">
        <v>0</v>
      </c>
      <c r="BA169" s="437">
        <v>0</v>
      </c>
      <c r="BB169" s="437">
        <v>1.295482</v>
      </c>
      <c r="BC169" s="438">
        <v>0.10434599999999999</v>
      </c>
      <c r="BE169" s="85">
        <v>0</v>
      </c>
      <c r="BF169" s="85">
        <v>0</v>
      </c>
      <c r="BG169" s="85">
        <v>0</v>
      </c>
      <c r="BH169" s="85">
        <v>0</v>
      </c>
      <c r="BI169" s="85">
        <v>0</v>
      </c>
      <c r="BJ169" s="85">
        <v>0</v>
      </c>
      <c r="BK169" s="85">
        <v>0</v>
      </c>
      <c r="BL169" s="85">
        <v>0</v>
      </c>
      <c r="BM169" s="85">
        <v>0</v>
      </c>
      <c r="BN169" s="85">
        <v>0</v>
      </c>
      <c r="BO169" s="85">
        <v>0</v>
      </c>
      <c r="BP169" s="85">
        <v>0</v>
      </c>
    </row>
    <row r="170" spans="1:104" ht="20.45" customHeight="1">
      <c r="B170" s="399" t="s">
        <v>469</v>
      </c>
      <c r="C170" s="436">
        <v>8348.7641055000004</v>
      </c>
      <c r="D170" s="437">
        <v>3761.4525997600003</v>
      </c>
      <c r="E170" s="437">
        <v>871.65713600000004</v>
      </c>
      <c r="F170" s="437">
        <v>1343.1278878399999</v>
      </c>
      <c r="G170" s="438">
        <v>111.75881785999999</v>
      </c>
      <c r="H170" s="437">
        <v>256.51976100000002</v>
      </c>
      <c r="I170" s="437">
        <v>30.038198000000001</v>
      </c>
      <c r="J170" s="437">
        <v>206.56851499999999</v>
      </c>
      <c r="K170" s="437">
        <v>82.857626290000013</v>
      </c>
      <c r="L170" s="438">
        <v>201.55129794999999</v>
      </c>
      <c r="M170" s="437">
        <v>367.20663569999999</v>
      </c>
      <c r="N170" s="437">
        <v>205.84425100000001</v>
      </c>
      <c r="O170" s="437">
        <v>210.85319730000001</v>
      </c>
      <c r="P170" s="437">
        <v>22.26465177</v>
      </c>
      <c r="Q170" s="438">
        <v>145.79286400000001</v>
      </c>
      <c r="R170" s="437">
        <v>6.9878159999999996</v>
      </c>
      <c r="S170" s="437">
        <v>97.702200000000005</v>
      </c>
      <c r="T170" s="437">
        <v>14.225717</v>
      </c>
      <c r="U170" s="437">
        <v>105.38306181999999</v>
      </c>
      <c r="V170" s="438">
        <v>28.761348999999999</v>
      </c>
      <c r="W170" s="437">
        <v>4.4143049999999997</v>
      </c>
      <c r="X170" s="437">
        <v>1.483106</v>
      </c>
      <c r="Y170" s="437">
        <v>85.377606999999998</v>
      </c>
      <c r="Z170" s="437">
        <v>5.6368819999999999</v>
      </c>
      <c r="AA170" s="438">
        <v>58.842725999999999</v>
      </c>
      <c r="AB170" s="437">
        <v>20.694497999999999</v>
      </c>
      <c r="AC170" s="437">
        <v>5.8583000000000003E-2</v>
      </c>
      <c r="AD170" s="437">
        <v>3.7202299999999999</v>
      </c>
      <c r="AE170" s="437">
        <v>2.0183809299999997</v>
      </c>
      <c r="AF170" s="438">
        <v>12.500786</v>
      </c>
      <c r="AG170" s="437">
        <v>2.043723</v>
      </c>
      <c r="AH170" s="437">
        <v>14.682603</v>
      </c>
      <c r="AI170" s="437">
        <v>5.9261280000000003</v>
      </c>
      <c r="AJ170" s="437">
        <v>23.517249</v>
      </c>
      <c r="AK170" s="438">
        <v>14.211273</v>
      </c>
      <c r="AL170" s="437">
        <v>0.50054296999999992</v>
      </c>
      <c r="AM170" s="437">
        <v>0.28729631999999999</v>
      </c>
      <c r="AN170" s="437">
        <v>0.166658</v>
      </c>
      <c r="AO170" s="437">
        <v>1.7642119999999999</v>
      </c>
      <c r="AP170" s="438">
        <v>1.80298593</v>
      </c>
      <c r="AQ170" s="437">
        <v>0.87290999999999996</v>
      </c>
      <c r="AR170" s="437">
        <v>11.211342</v>
      </c>
      <c r="AS170" s="437">
        <v>7.6834940000000004E-2</v>
      </c>
      <c r="AT170" s="437">
        <v>0.17319899999999999</v>
      </c>
      <c r="AU170" s="438">
        <v>0.56584900000000005</v>
      </c>
      <c r="AV170" s="437">
        <v>2.2825000000000002E-2</v>
      </c>
      <c r="AW170" s="437">
        <v>0.70918183000000001</v>
      </c>
      <c r="AX170" s="437">
        <v>1.3076909999999999</v>
      </c>
      <c r="AY170" s="437">
        <v>2.3268277000000004</v>
      </c>
      <c r="AZ170" s="438">
        <v>8.9785000000000004E-2</v>
      </c>
      <c r="BA170" s="437">
        <v>7.232058999999999E-2</v>
      </c>
      <c r="BB170" s="437">
        <v>0.42818499999999998</v>
      </c>
      <c r="BC170" s="438">
        <v>0.70379599999999998</v>
      </c>
      <c r="BE170" s="85">
        <v>0</v>
      </c>
      <c r="BF170" s="85">
        <v>0</v>
      </c>
      <c r="BG170" s="85">
        <v>0</v>
      </c>
      <c r="BH170" s="85">
        <v>0</v>
      </c>
      <c r="BI170" s="85">
        <v>0</v>
      </c>
      <c r="BJ170" s="85">
        <v>0</v>
      </c>
      <c r="BK170" s="85">
        <v>0</v>
      </c>
      <c r="BL170" s="85">
        <v>0</v>
      </c>
      <c r="BM170" s="85">
        <v>0</v>
      </c>
      <c r="BN170" s="85">
        <v>0</v>
      </c>
      <c r="BO170" s="85">
        <v>0</v>
      </c>
      <c r="BP170" s="85">
        <v>0</v>
      </c>
    </row>
    <row r="171" spans="1:104" ht="20.45" customHeight="1">
      <c r="B171" s="399" t="s">
        <v>470</v>
      </c>
      <c r="C171" s="436">
        <v>6774.0923445800017</v>
      </c>
      <c r="D171" s="437">
        <v>1945.39579798</v>
      </c>
      <c r="E171" s="437">
        <v>904.65455099999997</v>
      </c>
      <c r="F171" s="437">
        <v>231.19188234000001</v>
      </c>
      <c r="G171" s="438">
        <v>-1400.68075305</v>
      </c>
      <c r="H171" s="437">
        <v>169.157701</v>
      </c>
      <c r="I171" s="437">
        <v>178.333652</v>
      </c>
      <c r="J171" s="437">
        <v>459.20426500000002</v>
      </c>
      <c r="K171" s="437">
        <v>1213.73534694</v>
      </c>
      <c r="L171" s="438">
        <v>110.2896233</v>
      </c>
      <c r="M171" s="437">
        <v>413.78437804999999</v>
      </c>
      <c r="N171" s="437">
        <v>9.2336229999999997</v>
      </c>
      <c r="O171" s="437">
        <v>65.359670989999998</v>
      </c>
      <c r="P171" s="437">
        <v>840.24122261000002</v>
      </c>
      <c r="Q171" s="438">
        <v>-112.806067</v>
      </c>
      <c r="R171" s="437">
        <v>22.463476</v>
      </c>
      <c r="S171" s="437">
        <v>90.505238000000006</v>
      </c>
      <c r="T171" s="437">
        <v>467.71814699999999</v>
      </c>
      <c r="U171" s="437">
        <v>63.535504969999998</v>
      </c>
      <c r="V171" s="438">
        <v>23.488098999999998</v>
      </c>
      <c r="W171" s="437">
        <v>388.094694</v>
      </c>
      <c r="X171" s="437">
        <v>9.2611240000000006</v>
      </c>
      <c r="Y171" s="437">
        <v>162.00219999999999</v>
      </c>
      <c r="Z171" s="437">
        <v>88.865896000000006</v>
      </c>
      <c r="AA171" s="438">
        <v>0.25986100000000001</v>
      </c>
      <c r="AB171" s="437">
        <v>14.365019</v>
      </c>
      <c r="AC171" s="437">
        <v>1.8205629999999999</v>
      </c>
      <c r="AD171" s="437">
        <v>137.19953000000001</v>
      </c>
      <c r="AE171" s="437">
        <v>37.900107829999996</v>
      </c>
      <c r="AF171" s="438">
        <v>193.67855499999999</v>
      </c>
      <c r="AG171" s="437">
        <v>6.3167739999999997</v>
      </c>
      <c r="AH171" s="437">
        <v>6.6583610000000002</v>
      </c>
      <c r="AI171" s="437">
        <v>-16.329470000000001</v>
      </c>
      <c r="AJ171" s="437">
        <v>0.316052</v>
      </c>
      <c r="AK171" s="438">
        <v>-0.78115800000000002</v>
      </c>
      <c r="AL171" s="437">
        <v>0</v>
      </c>
      <c r="AM171" s="437">
        <v>9.5404999700000008</v>
      </c>
      <c r="AN171" s="437">
        <v>14.675666</v>
      </c>
      <c r="AO171" s="437">
        <v>26.836480999999999</v>
      </c>
      <c r="AP171" s="438">
        <v>-1.636E-2</v>
      </c>
      <c r="AQ171" s="437">
        <v>0</v>
      </c>
      <c r="AR171" s="437">
        <v>-0.76017100000000004</v>
      </c>
      <c r="AS171" s="437">
        <v>0.11636110000000001</v>
      </c>
      <c r="AT171" s="437">
        <v>0.52853700000000003</v>
      </c>
      <c r="AU171" s="438">
        <v>9.9999999999999995E-7</v>
      </c>
      <c r="AV171" s="437">
        <v>-3.2677550000000002</v>
      </c>
      <c r="AW171" s="437">
        <v>-7.5993240000000004E-2</v>
      </c>
      <c r="AX171" s="437">
        <v>2.5057960000000001</v>
      </c>
      <c r="AY171" s="437">
        <v>0.38411178999999995</v>
      </c>
      <c r="AZ171" s="438">
        <v>-0.80829799999999996</v>
      </c>
      <c r="BA171" s="437">
        <v>0</v>
      </c>
      <c r="BB171" s="437">
        <v>0</v>
      </c>
      <c r="BC171" s="438">
        <v>0</v>
      </c>
      <c r="BE171" s="85">
        <v>0</v>
      </c>
      <c r="BF171" s="85">
        <v>0</v>
      </c>
      <c r="BG171" s="85">
        <v>0</v>
      </c>
      <c r="BH171" s="85">
        <v>0</v>
      </c>
      <c r="BI171" s="85">
        <v>0</v>
      </c>
      <c r="BJ171" s="85">
        <v>0</v>
      </c>
      <c r="BK171" s="85">
        <v>0</v>
      </c>
      <c r="BL171" s="85">
        <v>0</v>
      </c>
      <c r="BM171" s="85">
        <v>0</v>
      </c>
      <c r="BN171" s="85">
        <v>0</v>
      </c>
      <c r="BO171" s="85">
        <v>0</v>
      </c>
      <c r="BP171" s="85">
        <v>0</v>
      </c>
    </row>
    <row r="172" spans="1:104" ht="20.45" customHeight="1">
      <c r="B172" s="399" t="s">
        <v>471</v>
      </c>
      <c r="C172" s="436">
        <v>-726.6426498300001</v>
      </c>
      <c r="D172" s="437">
        <v>-721.34886726000002</v>
      </c>
      <c r="E172" s="437">
        <v>-619.56062499999996</v>
      </c>
      <c r="F172" s="437">
        <v>-140.50549549000002</v>
      </c>
      <c r="G172" s="438">
        <v>186.57936878000001</v>
      </c>
      <c r="H172" s="437">
        <v>-60.171621999999999</v>
      </c>
      <c r="I172" s="437">
        <v>438.26398999999998</v>
      </c>
      <c r="J172" s="437">
        <v>-117.01186800000001</v>
      </c>
      <c r="K172" s="437">
        <v>-183.26358833</v>
      </c>
      <c r="L172" s="438">
        <v>-118.8936435</v>
      </c>
      <c r="M172" s="437">
        <v>678.36790152000003</v>
      </c>
      <c r="N172" s="437">
        <v>2.5460609999999999</v>
      </c>
      <c r="O172" s="437">
        <v>-49.61387972</v>
      </c>
      <c r="P172" s="437">
        <v>-5.5688012800000006</v>
      </c>
      <c r="Q172" s="438">
        <v>-1.057213</v>
      </c>
      <c r="R172" s="437">
        <v>67.549102000000005</v>
      </c>
      <c r="S172" s="437">
        <v>210.61838700000001</v>
      </c>
      <c r="T172" s="437">
        <v>-70.206968000000003</v>
      </c>
      <c r="U172" s="437">
        <v>-36.938171200000006</v>
      </c>
      <c r="V172" s="438">
        <v>-112.783248</v>
      </c>
      <c r="W172" s="437">
        <v>0.486093</v>
      </c>
      <c r="X172" s="437">
        <v>-34.358417000000003</v>
      </c>
      <c r="Y172" s="437">
        <v>-34.238157000000001</v>
      </c>
      <c r="Z172" s="437">
        <v>68.033591000000001</v>
      </c>
      <c r="AA172" s="438">
        <v>-17.264610000000001</v>
      </c>
      <c r="AB172" s="437">
        <v>-2.0088149999999998</v>
      </c>
      <c r="AC172" s="437">
        <v>-0.18149399999999999</v>
      </c>
      <c r="AD172" s="437">
        <v>46.052700000000002</v>
      </c>
      <c r="AE172" s="437">
        <v>-9.1917123900000011</v>
      </c>
      <c r="AF172" s="438">
        <v>-110.21733500000001</v>
      </c>
      <c r="AG172" s="437">
        <v>-8.2118280000000006</v>
      </c>
      <c r="AH172" s="437">
        <v>-69.272163000000006</v>
      </c>
      <c r="AI172" s="437">
        <v>-7.9999999999999996E-6</v>
      </c>
      <c r="AJ172" s="437">
        <v>82.484556999999995</v>
      </c>
      <c r="AK172" s="438">
        <v>-6.2380060000000004</v>
      </c>
      <c r="AL172" s="437">
        <v>0.67575688</v>
      </c>
      <c r="AM172" s="437">
        <v>-2.87847052</v>
      </c>
      <c r="AN172" s="437">
        <v>-20.144825999999998</v>
      </c>
      <c r="AO172" s="437">
        <v>14.826285</v>
      </c>
      <c r="AP172" s="438">
        <v>1.06792756</v>
      </c>
      <c r="AQ172" s="437">
        <v>9.9933999999999994</v>
      </c>
      <c r="AR172" s="437">
        <v>3.7214320000000001</v>
      </c>
      <c r="AS172" s="437">
        <v>3.7864216900000001</v>
      </c>
      <c r="AT172" s="437">
        <v>11.483684999999999</v>
      </c>
      <c r="AU172" s="438">
        <v>-8.3243419999999997</v>
      </c>
      <c r="AV172" s="437">
        <v>-1.3274980000000001</v>
      </c>
      <c r="AW172" s="437">
        <v>3.3403783100000002</v>
      </c>
      <c r="AX172" s="437">
        <v>-1.658277</v>
      </c>
      <c r="AY172" s="437">
        <v>-0.12818947999999999</v>
      </c>
      <c r="AZ172" s="438">
        <v>4.9285860000000001</v>
      </c>
      <c r="BA172" s="437">
        <v>8.0105999999999997E-3</v>
      </c>
      <c r="BB172" s="437">
        <v>1.2707539999999999</v>
      </c>
      <c r="BC172" s="438">
        <v>-0.15889900000000001</v>
      </c>
      <c r="BE172" s="85">
        <v>0</v>
      </c>
      <c r="BF172" s="85">
        <v>0</v>
      </c>
      <c r="BG172" s="85">
        <v>0</v>
      </c>
      <c r="BH172" s="85">
        <v>0</v>
      </c>
      <c r="BI172" s="85">
        <v>0</v>
      </c>
      <c r="BJ172" s="85">
        <v>0</v>
      </c>
      <c r="BK172" s="85">
        <v>0</v>
      </c>
      <c r="BL172" s="85">
        <v>0</v>
      </c>
      <c r="BM172" s="85">
        <v>0</v>
      </c>
      <c r="BN172" s="85">
        <v>0</v>
      </c>
      <c r="BO172" s="85">
        <v>0</v>
      </c>
      <c r="BP172" s="85">
        <v>0</v>
      </c>
    </row>
    <row r="173" spans="1:104" s="95" customFormat="1" ht="20.45" customHeight="1">
      <c r="A173" s="93"/>
      <c r="B173" s="399" t="s">
        <v>472</v>
      </c>
      <c r="C173" s="436">
        <v>45857.493408480004</v>
      </c>
      <c r="D173" s="437">
        <v>8566.4170232699998</v>
      </c>
      <c r="E173" s="437">
        <v>4021.8493640000002</v>
      </c>
      <c r="F173" s="437">
        <v>4605.9116836000003</v>
      </c>
      <c r="G173" s="438">
        <v>6404.0581697600001</v>
      </c>
      <c r="H173" s="437">
        <v>3027.0234559999999</v>
      </c>
      <c r="I173" s="437">
        <v>1678.3780690000001</v>
      </c>
      <c r="J173" s="437">
        <v>920.17846699999996</v>
      </c>
      <c r="K173" s="437">
        <v>857.13925138000002</v>
      </c>
      <c r="L173" s="438">
        <v>831.49401705999992</v>
      </c>
      <c r="M173" s="437">
        <v>6166.9664502899996</v>
      </c>
      <c r="N173" s="437">
        <v>580.97964100000002</v>
      </c>
      <c r="O173" s="437">
        <v>637.64346605999992</v>
      </c>
      <c r="P173" s="437">
        <v>665.45335524999996</v>
      </c>
      <c r="Q173" s="438">
        <v>557.55155200000002</v>
      </c>
      <c r="R173" s="437">
        <v>341.13541400000003</v>
      </c>
      <c r="S173" s="437">
        <v>284.48323599999998</v>
      </c>
      <c r="T173" s="437">
        <v>402.64236199999999</v>
      </c>
      <c r="U173" s="437">
        <v>1056.9669529600001</v>
      </c>
      <c r="V173" s="438">
        <v>289.26370100000003</v>
      </c>
      <c r="W173" s="437">
        <v>120.710272</v>
      </c>
      <c r="X173" s="437">
        <v>182.91063199999999</v>
      </c>
      <c r="Y173" s="437">
        <v>193.54173900000001</v>
      </c>
      <c r="Z173" s="437">
        <v>95.964067</v>
      </c>
      <c r="AA173" s="438">
        <v>1352.6955190000001</v>
      </c>
      <c r="AB173" s="437">
        <v>99.268628000000007</v>
      </c>
      <c r="AC173" s="437">
        <v>9.4039239999999999</v>
      </c>
      <c r="AD173" s="437">
        <v>133.66067000000001</v>
      </c>
      <c r="AE173" s="437">
        <v>128.41329866000001</v>
      </c>
      <c r="AF173" s="438">
        <v>308.11371600000001</v>
      </c>
      <c r="AG173" s="437">
        <v>85.138122999999993</v>
      </c>
      <c r="AH173" s="437">
        <v>223.37497500000001</v>
      </c>
      <c r="AI173" s="437">
        <v>44.384359000000003</v>
      </c>
      <c r="AJ173" s="437">
        <v>220.72089299999999</v>
      </c>
      <c r="AK173" s="438">
        <v>213.09179</v>
      </c>
      <c r="AL173" s="437">
        <v>68.995317139999997</v>
      </c>
      <c r="AM173" s="437">
        <v>27.233912530000001</v>
      </c>
      <c r="AN173" s="437">
        <v>17.764669000000001</v>
      </c>
      <c r="AO173" s="437">
        <v>67.151274999999998</v>
      </c>
      <c r="AP173" s="438">
        <v>45.258706600000004</v>
      </c>
      <c r="AQ173" s="437">
        <v>7.4110649999999998</v>
      </c>
      <c r="AR173" s="437">
        <v>27.270554000000001</v>
      </c>
      <c r="AS173" s="437">
        <v>12.344035230000001</v>
      </c>
      <c r="AT173" s="437">
        <v>12.510439999999999</v>
      </c>
      <c r="AU173" s="438">
        <v>73.728413000000003</v>
      </c>
      <c r="AV173" s="437">
        <v>12.129239999999999</v>
      </c>
      <c r="AW173" s="437">
        <v>85.919386529999997</v>
      </c>
      <c r="AX173" s="437">
        <v>9.3694019999999991</v>
      </c>
      <c r="AY173" s="437">
        <v>32.73921318</v>
      </c>
      <c r="AZ173" s="438">
        <v>17.617383</v>
      </c>
      <c r="BA173" s="437">
        <v>5.0756159800000002</v>
      </c>
      <c r="BB173" s="437">
        <v>2.0094880000000002</v>
      </c>
      <c r="BC173" s="438">
        <v>26.037054999999999</v>
      </c>
      <c r="BD173" s="93"/>
      <c r="BE173" s="93">
        <v>0</v>
      </c>
      <c r="BF173" s="93">
        <v>0</v>
      </c>
      <c r="BG173" s="93">
        <v>0</v>
      </c>
      <c r="BH173" s="93">
        <v>0</v>
      </c>
      <c r="BI173" s="93">
        <v>0</v>
      </c>
      <c r="BJ173" s="93">
        <v>0</v>
      </c>
      <c r="BK173" s="93">
        <v>0</v>
      </c>
      <c r="BL173" s="93">
        <v>0</v>
      </c>
      <c r="BM173" s="93">
        <v>0</v>
      </c>
      <c r="BN173" s="93">
        <v>0</v>
      </c>
      <c r="BO173" s="93">
        <v>0</v>
      </c>
      <c r="BP173" s="93">
        <v>0</v>
      </c>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row>
    <row r="174" spans="1:104" s="402" customFormat="1" ht="20.45" customHeight="1">
      <c r="A174" s="298"/>
      <c r="B174" s="383" t="s">
        <v>473</v>
      </c>
      <c r="C174" s="433">
        <v>38727.108774140004</v>
      </c>
      <c r="D174" s="434">
        <v>12621.72870342</v>
      </c>
      <c r="E174" s="434">
        <v>4812.5860290000001</v>
      </c>
      <c r="F174" s="434">
        <v>5346.0796251100001</v>
      </c>
      <c r="G174" s="435">
        <v>2720.6596030000001</v>
      </c>
      <c r="H174" s="434">
        <v>1249.1640910000001</v>
      </c>
      <c r="I174" s="434">
        <v>1841.3597600000001</v>
      </c>
      <c r="J174" s="434">
        <v>2287.2095330000002</v>
      </c>
      <c r="K174" s="434">
        <v>1740.2800201700002</v>
      </c>
      <c r="L174" s="435">
        <v>1058.4470744</v>
      </c>
      <c r="M174" s="434">
        <v>801.78399289999993</v>
      </c>
      <c r="N174" s="434">
        <v>147.16299799999999</v>
      </c>
      <c r="O174" s="434">
        <v>652.14743146000001</v>
      </c>
      <c r="P174" s="434">
        <v>580.01609688999997</v>
      </c>
      <c r="Q174" s="435">
        <v>-36.222648</v>
      </c>
      <c r="R174" s="434">
        <v>282.572249</v>
      </c>
      <c r="S174" s="434">
        <v>347.78774600000003</v>
      </c>
      <c r="T174" s="434">
        <v>137.35880700000001</v>
      </c>
      <c r="U174" s="434">
        <v>-40.582947490000002</v>
      </c>
      <c r="V174" s="435">
        <v>165.62598399999999</v>
      </c>
      <c r="W174" s="434">
        <v>331.991601</v>
      </c>
      <c r="X174" s="434">
        <v>116.668902</v>
      </c>
      <c r="Y174" s="434">
        <v>123.812157</v>
      </c>
      <c r="Z174" s="434">
        <v>98.933857000000003</v>
      </c>
      <c r="AA174" s="435">
        <v>903.26853600000004</v>
      </c>
      <c r="AB174" s="434">
        <v>136.080691</v>
      </c>
      <c r="AC174" s="434">
        <v>2.7287170000000001</v>
      </c>
      <c r="AD174" s="434">
        <v>158.646804</v>
      </c>
      <c r="AE174" s="434">
        <v>130.70749754000002</v>
      </c>
      <c r="AF174" s="435">
        <v>-12.791857</v>
      </c>
      <c r="AG174" s="434">
        <v>77.733245999999994</v>
      </c>
      <c r="AH174" s="434">
        <v>165.16385399999999</v>
      </c>
      <c r="AI174" s="434">
        <v>12.659503000000001</v>
      </c>
      <c r="AJ174" s="434">
        <v>27.095130999999999</v>
      </c>
      <c r="AK174" s="435">
        <v>-273.82198199999999</v>
      </c>
      <c r="AL174" s="434">
        <v>5.78961667</v>
      </c>
      <c r="AM174" s="434">
        <v>36.358099039999999</v>
      </c>
      <c r="AN174" s="434">
        <v>28.046714000000001</v>
      </c>
      <c r="AO174" s="434">
        <v>51.827773000000001</v>
      </c>
      <c r="AP174" s="435">
        <v>9.0327403000000004</v>
      </c>
      <c r="AQ174" s="434">
        <v>28.854365000000001</v>
      </c>
      <c r="AR174" s="434">
        <v>35.038319000000001</v>
      </c>
      <c r="AS174" s="434">
        <v>6.8799816199999997</v>
      </c>
      <c r="AT174" s="434">
        <v>8.2558190000000007</v>
      </c>
      <c r="AU174" s="435">
        <v>-89.898061999999996</v>
      </c>
      <c r="AV174" s="434">
        <v>1.9238230000000001</v>
      </c>
      <c r="AW174" s="434">
        <v>-77.360361650000002</v>
      </c>
      <c r="AX174" s="434">
        <v>1.0472319999999999</v>
      </c>
      <c r="AY174" s="434">
        <v>-29.9837144</v>
      </c>
      <c r="AZ174" s="435">
        <v>-1.38435</v>
      </c>
      <c r="BA174" s="434">
        <v>4.3326971600000004</v>
      </c>
      <c r="BB174" s="434">
        <v>0.12856300000000001</v>
      </c>
      <c r="BC174" s="435">
        <v>-5.8212869999999999</v>
      </c>
      <c r="BD174" s="298"/>
      <c r="BE174" s="298">
        <v>0</v>
      </c>
      <c r="BF174" s="298">
        <v>0</v>
      </c>
      <c r="BG174" s="298">
        <v>0</v>
      </c>
      <c r="BH174" s="298">
        <v>0</v>
      </c>
      <c r="BI174" s="298">
        <v>0</v>
      </c>
      <c r="BJ174" s="298">
        <v>0</v>
      </c>
      <c r="BK174" s="298">
        <v>0</v>
      </c>
      <c r="BL174" s="298">
        <v>0</v>
      </c>
      <c r="BM174" s="298">
        <v>0</v>
      </c>
      <c r="BN174" s="298">
        <v>0</v>
      </c>
      <c r="BO174" s="298">
        <v>0</v>
      </c>
      <c r="BP174" s="298">
        <v>0</v>
      </c>
      <c r="BQ174" s="298"/>
      <c r="BR174" s="298"/>
      <c r="BS174" s="298"/>
      <c r="BT174" s="298"/>
      <c r="BU174" s="298"/>
      <c r="BV174" s="298"/>
      <c r="BW174" s="298"/>
      <c r="BX174" s="298"/>
      <c r="BY174" s="298"/>
      <c r="BZ174" s="298"/>
      <c r="CA174" s="298"/>
      <c r="CB174" s="298"/>
      <c r="CC174" s="298"/>
      <c r="CD174" s="298"/>
      <c r="CE174" s="298"/>
      <c r="CF174" s="298"/>
      <c r="CG174" s="298"/>
      <c r="CH174" s="298"/>
      <c r="CI174" s="298"/>
      <c r="CJ174" s="298"/>
      <c r="CK174" s="298"/>
      <c r="CL174" s="298"/>
      <c r="CM174" s="298"/>
      <c r="CN174" s="298"/>
      <c r="CO174" s="298"/>
      <c r="CP174" s="298"/>
      <c r="CQ174" s="298"/>
      <c r="CR174" s="298"/>
      <c r="CS174" s="298"/>
      <c r="CT174" s="298"/>
      <c r="CU174" s="298"/>
      <c r="CV174" s="298"/>
      <c r="CW174" s="298"/>
      <c r="CX174" s="298"/>
      <c r="CY174" s="298"/>
      <c r="CZ174" s="298"/>
    </row>
    <row r="175" spans="1:104" s="95" customFormat="1" ht="20.45" customHeight="1">
      <c r="A175" s="93"/>
      <c r="B175" s="403" t="s">
        <v>474</v>
      </c>
      <c r="C175" s="436">
        <v>525.33882258000006</v>
      </c>
      <c r="D175" s="437">
        <v>207.18986812</v>
      </c>
      <c r="E175" s="437">
        <v>56.612262999999999</v>
      </c>
      <c r="F175" s="437">
        <v>3.1668315899999997</v>
      </c>
      <c r="G175" s="438">
        <v>126.21932472</v>
      </c>
      <c r="H175" s="437">
        <v>16.003644999999999</v>
      </c>
      <c r="I175" s="437">
        <v>20.124880000000001</v>
      </c>
      <c r="J175" s="437">
        <v>72.111970999999997</v>
      </c>
      <c r="K175" s="437">
        <v>0</v>
      </c>
      <c r="L175" s="438">
        <v>0.23433208999999999</v>
      </c>
      <c r="M175" s="437">
        <v>-10.341605189999999</v>
      </c>
      <c r="N175" s="437">
        <v>7.6266410000000002</v>
      </c>
      <c r="O175" s="437">
        <v>30.357834109999999</v>
      </c>
      <c r="P175" s="437">
        <v>0</v>
      </c>
      <c r="Q175" s="438">
        <v>-8.9302419999999998</v>
      </c>
      <c r="R175" s="437">
        <v>-0.30093199999999998</v>
      </c>
      <c r="S175" s="437">
        <v>-0.105958</v>
      </c>
      <c r="T175" s="437">
        <v>0</v>
      </c>
      <c r="U175" s="437">
        <v>0</v>
      </c>
      <c r="V175" s="438">
        <v>1.9202399999999999</v>
      </c>
      <c r="W175" s="437">
        <v>0</v>
      </c>
      <c r="X175" s="437">
        <v>-0.30093199999999998</v>
      </c>
      <c r="Y175" s="437">
        <v>0</v>
      </c>
      <c r="Z175" s="437">
        <v>0</v>
      </c>
      <c r="AA175" s="438">
        <v>0</v>
      </c>
      <c r="AB175" s="437">
        <v>0</v>
      </c>
      <c r="AC175" s="437">
        <v>0</v>
      </c>
      <c r="AD175" s="437">
        <v>0</v>
      </c>
      <c r="AE175" s="437">
        <v>-0.30189421</v>
      </c>
      <c r="AF175" s="438">
        <v>0</v>
      </c>
      <c r="AG175" s="437">
        <v>0</v>
      </c>
      <c r="AH175" s="437">
        <v>-0.30141499999999999</v>
      </c>
      <c r="AI175" s="437">
        <v>0</v>
      </c>
      <c r="AJ175" s="437">
        <v>-0.26684200000000002</v>
      </c>
      <c r="AK175" s="438">
        <v>0</v>
      </c>
      <c r="AL175" s="437">
        <v>-0.30141465000000001</v>
      </c>
      <c r="AM175" s="437">
        <v>0</v>
      </c>
      <c r="AN175" s="437">
        <v>0</v>
      </c>
      <c r="AO175" s="437">
        <v>0</v>
      </c>
      <c r="AP175" s="438">
        <v>0</v>
      </c>
      <c r="AQ175" s="437">
        <v>5.5245740000000003</v>
      </c>
      <c r="AR175" s="437">
        <v>0</v>
      </c>
      <c r="AS175" s="437">
        <v>0</v>
      </c>
      <c r="AT175" s="437">
        <v>0</v>
      </c>
      <c r="AU175" s="438">
        <v>-0.30093199999999998</v>
      </c>
      <c r="AV175" s="437">
        <v>0</v>
      </c>
      <c r="AW175" s="437">
        <v>0</v>
      </c>
      <c r="AX175" s="437">
        <v>-0.30141499999999999</v>
      </c>
      <c r="AY175" s="437">
        <v>0</v>
      </c>
      <c r="AZ175" s="438">
        <v>0</v>
      </c>
      <c r="BA175" s="437">
        <v>0</v>
      </c>
      <c r="BB175" s="437">
        <v>0</v>
      </c>
      <c r="BC175" s="438">
        <v>0</v>
      </c>
      <c r="BD175" s="93"/>
      <c r="BE175" s="93">
        <v>0</v>
      </c>
      <c r="BF175" s="93">
        <v>0</v>
      </c>
      <c r="BG175" s="93">
        <v>0</v>
      </c>
      <c r="BH175" s="93">
        <v>0</v>
      </c>
      <c r="BI175" s="93">
        <v>0</v>
      </c>
      <c r="BJ175" s="93">
        <v>0</v>
      </c>
      <c r="BK175" s="93">
        <v>0</v>
      </c>
      <c r="BL175" s="93">
        <v>0</v>
      </c>
      <c r="BM175" s="93">
        <v>0</v>
      </c>
      <c r="BN175" s="93">
        <v>0</v>
      </c>
      <c r="BO175" s="93">
        <v>0</v>
      </c>
      <c r="BP175" s="93">
        <v>0</v>
      </c>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row>
    <row r="176" spans="1:104" s="402" customFormat="1" ht="20.45" customHeight="1">
      <c r="A176" s="298"/>
      <c r="B176" s="383" t="s">
        <v>475</v>
      </c>
      <c r="C176" s="433">
        <v>39252.447596720012</v>
      </c>
      <c r="D176" s="434">
        <v>12828.918571540002</v>
      </c>
      <c r="E176" s="434">
        <v>4869.198292</v>
      </c>
      <c r="F176" s="434">
        <v>5349.2464566999997</v>
      </c>
      <c r="G176" s="435">
        <v>2846.8789277199999</v>
      </c>
      <c r="H176" s="434">
        <v>1265.1677360000001</v>
      </c>
      <c r="I176" s="434">
        <v>1861.4846399999999</v>
      </c>
      <c r="J176" s="434">
        <v>2359.321504</v>
      </c>
      <c r="K176" s="434">
        <v>1740.2800201700002</v>
      </c>
      <c r="L176" s="435">
        <v>1058.68140649</v>
      </c>
      <c r="M176" s="434">
        <v>791.44238771000005</v>
      </c>
      <c r="N176" s="434">
        <v>154.78963899999999</v>
      </c>
      <c r="O176" s="434">
        <v>682.50526557000001</v>
      </c>
      <c r="P176" s="434">
        <v>580.01609688999997</v>
      </c>
      <c r="Q176" s="435">
        <v>-45.152889999999999</v>
      </c>
      <c r="R176" s="434">
        <v>282.27131700000001</v>
      </c>
      <c r="S176" s="434">
        <v>347.68178799999998</v>
      </c>
      <c r="T176" s="434">
        <v>137.35880700000001</v>
      </c>
      <c r="U176" s="434">
        <v>-40.582947490000002</v>
      </c>
      <c r="V176" s="435">
        <v>167.546224</v>
      </c>
      <c r="W176" s="434">
        <v>331.991601</v>
      </c>
      <c r="X176" s="434">
        <v>116.36797</v>
      </c>
      <c r="Y176" s="434">
        <v>123.812157</v>
      </c>
      <c r="Z176" s="434">
        <v>98.933857000000003</v>
      </c>
      <c r="AA176" s="435">
        <v>903.26853600000004</v>
      </c>
      <c r="AB176" s="434">
        <v>136.080691</v>
      </c>
      <c r="AC176" s="434">
        <v>2.7287170000000001</v>
      </c>
      <c r="AD176" s="434">
        <v>158.646804</v>
      </c>
      <c r="AE176" s="434">
        <v>130.40560332999999</v>
      </c>
      <c r="AF176" s="435">
        <v>-12.791857</v>
      </c>
      <c r="AG176" s="434">
        <v>77.733245999999994</v>
      </c>
      <c r="AH176" s="434">
        <v>164.86243899999999</v>
      </c>
      <c r="AI176" s="434">
        <v>12.659503000000001</v>
      </c>
      <c r="AJ176" s="434">
        <v>26.828289000000002</v>
      </c>
      <c r="AK176" s="435">
        <v>-273.82198199999999</v>
      </c>
      <c r="AL176" s="434">
        <v>5.4882020199999992</v>
      </c>
      <c r="AM176" s="434">
        <v>36.358099039999999</v>
      </c>
      <c r="AN176" s="434">
        <v>28.046714000000001</v>
      </c>
      <c r="AO176" s="434">
        <v>51.827773000000001</v>
      </c>
      <c r="AP176" s="435">
        <v>9.0327403000000004</v>
      </c>
      <c r="AQ176" s="434">
        <v>34.378939000000003</v>
      </c>
      <c r="AR176" s="434">
        <v>35.038319000000001</v>
      </c>
      <c r="AS176" s="434">
        <v>6.8799816199999997</v>
      </c>
      <c r="AT176" s="434">
        <v>8.2558190000000007</v>
      </c>
      <c r="AU176" s="435">
        <v>-90.198993999999999</v>
      </c>
      <c r="AV176" s="434">
        <v>1.9238230000000001</v>
      </c>
      <c r="AW176" s="434">
        <v>-77.360361650000002</v>
      </c>
      <c r="AX176" s="434">
        <v>0.74581699999999995</v>
      </c>
      <c r="AY176" s="434">
        <v>-29.9837144</v>
      </c>
      <c r="AZ176" s="435">
        <v>-1.38435</v>
      </c>
      <c r="BA176" s="434">
        <v>4.3326971600000004</v>
      </c>
      <c r="BB176" s="434">
        <v>0.12856300000000001</v>
      </c>
      <c r="BC176" s="435">
        <v>-5.8212869999999999</v>
      </c>
      <c r="BD176" s="298"/>
      <c r="BE176" s="298">
        <v>0</v>
      </c>
      <c r="BF176" s="298">
        <v>0</v>
      </c>
      <c r="BG176" s="298">
        <v>0</v>
      </c>
      <c r="BH176" s="298">
        <v>0</v>
      </c>
      <c r="BI176" s="298">
        <v>0</v>
      </c>
      <c r="BJ176" s="298">
        <v>0</v>
      </c>
      <c r="BK176" s="298">
        <v>0</v>
      </c>
      <c r="BL176" s="298">
        <v>0</v>
      </c>
      <c r="BM176" s="298">
        <v>0</v>
      </c>
      <c r="BN176" s="298">
        <v>0</v>
      </c>
      <c r="BO176" s="298">
        <v>0</v>
      </c>
      <c r="BP176" s="298">
        <v>0</v>
      </c>
      <c r="BQ176" s="298"/>
      <c r="BR176" s="298"/>
      <c r="BS176" s="298"/>
      <c r="BT176" s="298"/>
      <c r="BU176" s="298"/>
      <c r="BV176" s="298"/>
      <c r="BW176" s="298"/>
      <c r="BX176" s="298"/>
      <c r="BY176" s="298"/>
      <c r="BZ176" s="298"/>
      <c r="CA176" s="298"/>
      <c r="CB176" s="298"/>
      <c r="CC176" s="298"/>
      <c r="CD176" s="298"/>
      <c r="CE176" s="298"/>
      <c r="CF176" s="298"/>
      <c r="CG176" s="298"/>
      <c r="CH176" s="298"/>
      <c r="CI176" s="298"/>
      <c r="CJ176" s="298"/>
      <c r="CK176" s="298"/>
      <c r="CL176" s="298"/>
      <c r="CM176" s="298"/>
      <c r="CN176" s="298"/>
      <c r="CO176" s="298"/>
      <c r="CP176" s="298"/>
      <c r="CQ176" s="298"/>
      <c r="CR176" s="298"/>
      <c r="CS176" s="298"/>
      <c r="CT176" s="298"/>
      <c r="CU176" s="298"/>
      <c r="CV176" s="298"/>
      <c r="CW176" s="298"/>
      <c r="CX176" s="298"/>
      <c r="CY176" s="298"/>
      <c r="CZ176" s="298"/>
    </row>
    <row r="177" spans="1:104" s="95" customFormat="1" ht="20.45" customHeight="1">
      <c r="A177" s="93"/>
      <c r="B177" s="403" t="s">
        <v>476</v>
      </c>
      <c r="C177" s="436">
        <v>10840.154554500001</v>
      </c>
      <c r="D177" s="437">
        <v>3638.0136140300001</v>
      </c>
      <c r="E177" s="437">
        <v>1501.1656109999999</v>
      </c>
      <c r="F177" s="437">
        <v>1586.3631154000002</v>
      </c>
      <c r="G177" s="438">
        <v>588.07223599999998</v>
      </c>
      <c r="H177" s="437">
        <v>154.724941</v>
      </c>
      <c r="I177" s="437">
        <v>563.12072599999999</v>
      </c>
      <c r="J177" s="437">
        <v>612.57972199999995</v>
      </c>
      <c r="K177" s="437">
        <v>561.75507900000002</v>
      </c>
      <c r="L177" s="438">
        <v>308.41628535000001</v>
      </c>
      <c r="M177" s="437">
        <v>226.48810700000001</v>
      </c>
      <c r="N177" s="437">
        <v>46.925890000000003</v>
      </c>
      <c r="O177" s="437">
        <v>190.91250500000001</v>
      </c>
      <c r="P177" s="437">
        <v>169.78256181</v>
      </c>
      <c r="Q177" s="438">
        <v>-13.545866</v>
      </c>
      <c r="R177" s="437">
        <v>61.173876</v>
      </c>
      <c r="S177" s="437">
        <v>60.959792999999998</v>
      </c>
      <c r="T177" s="437">
        <v>39.248047999999997</v>
      </c>
      <c r="U177" s="437">
        <v>-10.985881699999998</v>
      </c>
      <c r="V177" s="438">
        <v>48.048501000000002</v>
      </c>
      <c r="W177" s="437">
        <v>99.708275</v>
      </c>
      <c r="X177" s="437">
        <v>24.770572999999999</v>
      </c>
      <c r="Y177" s="437">
        <v>43.607860000000002</v>
      </c>
      <c r="Z177" s="437">
        <v>35.779179999999997</v>
      </c>
      <c r="AA177" s="438">
        <v>280.992143</v>
      </c>
      <c r="AB177" s="437">
        <v>38.705083999999999</v>
      </c>
      <c r="AC177" s="437">
        <v>-2.298E-2</v>
      </c>
      <c r="AD177" s="437">
        <v>0</v>
      </c>
      <c r="AE177" s="437">
        <v>28.18132894</v>
      </c>
      <c r="AF177" s="438">
        <v>-3.2261989999999998</v>
      </c>
      <c r="AG177" s="437">
        <v>17.128228</v>
      </c>
      <c r="AH177" s="437">
        <v>0</v>
      </c>
      <c r="AI177" s="437">
        <v>0</v>
      </c>
      <c r="AJ177" s="437">
        <v>8.9848409999999994</v>
      </c>
      <c r="AK177" s="438">
        <v>-80.623830999999996</v>
      </c>
      <c r="AL177" s="437">
        <v>-11.038111000000001</v>
      </c>
      <c r="AM177" s="437">
        <v>8.7159189999999995</v>
      </c>
      <c r="AN177" s="437">
        <v>4.376792</v>
      </c>
      <c r="AO177" s="437">
        <v>13.605962</v>
      </c>
      <c r="AP177" s="438">
        <v>-8.5762663299999993</v>
      </c>
      <c r="AQ177" s="437">
        <v>12.110526</v>
      </c>
      <c r="AR177" s="437">
        <v>8.5843880000000006</v>
      </c>
      <c r="AS177" s="437">
        <v>0</v>
      </c>
      <c r="AT177" s="437">
        <v>0</v>
      </c>
      <c r="AU177" s="438">
        <v>-3.8911210000000001</v>
      </c>
      <c r="AV177" s="437">
        <v>0</v>
      </c>
      <c r="AW177" s="437">
        <v>-9.7675176199999996</v>
      </c>
      <c r="AX177" s="437">
        <v>0.38763199999999998</v>
      </c>
      <c r="AY177" s="437">
        <v>0</v>
      </c>
      <c r="AZ177" s="438">
        <v>0</v>
      </c>
      <c r="BA177" s="437">
        <v>0.26187961999999998</v>
      </c>
      <c r="BB177" s="437">
        <v>0</v>
      </c>
      <c r="BC177" s="438">
        <v>-1.8188949999999999</v>
      </c>
      <c r="BD177" s="93"/>
      <c r="BE177" s="93">
        <v>0</v>
      </c>
      <c r="BF177" s="93">
        <v>0</v>
      </c>
      <c r="BG177" s="93">
        <v>0</v>
      </c>
      <c r="BH177" s="93">
        <v>0</v>
      </c>
      <c r="BI177" s="93">
        <v>0</v>
      </c>
      <c r="BJ177" s="93">
        <v>0</v>
      </c>
      <c r="BK177" s="93">
        <v>0</v>
      </c>
      <c r="BL177" s="93">
        <v>0</v>
      </c>
      <c r="BM177" s="93">
        <v>0</v>
      </c>
      <c r="BN177" s="93">
        <v>0</v>
      </c>
      <c r="BO177" s="93">
        <v>0</v>
      </c>
      <c r="BP177" s="93">
        <v>0</v>
      </c>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row>
    <row r="178" spans="1:104" s="402" customFormat="1" ht="20.45" customHeight="1">
      <c r="A178" s="298"/>
      <c r="B178" s="383" t="s">
        <v>477</v>
      </c>
      <c r="C178" s="433">
        <v>28412.293042219997</v>
      </c>
      <c r="D178" s="434">
        <v>9190.9049575099998</v>
      </c>
      <c r="E178" s="434">
        <v>3368.0326810000001</v>
      </c>
      <c r="F178" s="434">
        <v>3762.8833413000002</v>
      </c>
      <c r="G178" s="435">
        <v>2258.8066917199999</v>
      </c>
      <c r="H178" s="434">
        <v>1110.4427949999999</v>
      </c>
      <c r="I178" s="434">
        <v>1298.363914</v>
      </c>
      <c r="J178" s="434">
        <v>1746.7417820000001</v>
      </c>
      <c r="K178" s="434">
        <v>1178.5249411700001</v>
      </c>
      <c r="L178" s="435">
        <v>750.26512114000002</v>
      </c>
      <c r="M178" s="434">
        <v>564.95428071000003</v>
      </c>
      <c r="N178" s="434">
        <v>107.863749</v>
      </c>
      <c r="O178" s="434">
        <v>491.59276057</v>
      </c>
      <c r="P178" s="434">
        <v>410.23353507999997</v>
      </c>
      <c r="Q178" s="435">
        <v>-31.607023999999999</v>
      </c>
      <c r="R178" s="434">
        <v>221.097441</v>
      </c>
      <c r="S178" s="434">
        <v>286.72199499999999</v>
      </c>
      <c r="T178" s="434">
        <v>98.110759000000002</v>
      </c>
      <c r="U178" s="434">
        <v>-29.597065789999998</v>
      </c>
      <c r="V178" s="435">
        <v>119.49772299999999</v>
      </c>
      <c r="W178" s="434">
        <v>232.28332599999999</v>
      </c>
      <c r="X178" s="434">
        <v>91.597397000000001</v>
      </c>
      <c r="Y178" s="434">
        <v>80.204296999999997</v>
      </c>
      <c r="Z178" s="434">
        <v>63.154677</v>
      </c>
      <c r="AA178" s="435">
        <v>622.27639299999998</v>
      </c>
      <c r="AB178" s="434">
        <v>97.375607000000002</v>
      </c>
      <c r="AC178" s="434">
        <v>2.7516970000000001</v>
      </c>
      <c r="AD178" s="434">
        <v>158.646804</v>
      </c>
      <c r="AE178" s="434">
        <v>102.22427439000001</v>
      </c>
      <c r="AF178" s="435">
        <v>-9.5656580000000009</v>
      </c>
      <c r="AG178" s="434">
        <v>60.605018000000001</v>
      </c>
      <c r="AH178" s="434">
        <v>164.86243899999999</v>
      </c>
      <c r="AI178" s="434">
        <v>12.659503000000001</v>
      </c>
      <c r="AJ178" s="434">
        <v>17.843447999999999</v>
      </c>
      <c r="AK178" s="435">
        <v>-193.198151</v>
      </c>
      <c r="AL178" s="434">
        <v>16.52631302</v>
      </c>
      <c r="AM178" s="434">
        <v>27.64218004</v>
      </c>
      <c r="AN178" s="434">
        <v>23.669922</v>
      </c>
      <c r="AO178" s="434">
        <v>38.221811000000002</v>
      </c>
      <c r="AP178" s="435">
        <v>17.60900663</v>
      </c>
      <c r="AQ178" s="434">
        <v>22.268412999999999</v>
      </c>
      <c r="AR178" s="434">
        <v>26.453931000000001</v>
      </c>
      <c r="AS178" s="434">
        <v>6.8799816199999997</v>
      </c>
      <c r="AT178" s="434">
        <v>8.2558190000000007</v>
      </c>
      <c r="AU178" s="435">
        <v>-86.307873000000001</v>
      </c>
      <c r="AV178" s="434">
        <v>1.9238230000000001</v>
      </c>
      <c r="AW178" s="434">
        <v>-67.592844029999995</v>
      </c>
      <c r="AX178" s="434">
        <v>0.35818499999999998</v>
      </c>
      <c r="AY178" s="434">
        <v>-29.9837144</v>
      </c>
      <c r="AZ178" s="435">
        <v>-1.38435</v>
      </c>
      <c r="BA178" s="434">
        <v>4.0708175400000002</v>
      </c>
      <c r="BB178" s="434">
        <v>0.12856300000000001</v>
      </c>
      <c r="BC178" s="435">
        <v>-4.0023920000000004</v>
      </c>
      <c r="BD178" s="298"/>
      <c r="BE178" s="298">
        <v>0</v>
      </c>
      <c r="BF178" s="298">
        <v>0</v>
      </c>
      <c r="BG178" s="298">
        <v>0</v>
      </c>
      <c r="BH178" s="298">
        <v>0</v>
      </c>
      <c r="BI178" s="298">
        <v>0</v>
      </c>
      <c r="BJ178" s="298">
        <v>0</v>
      </c>
      <c r="BK178" s="298">
        <v>0</v>
      </c>
      <c r="BL178" s="298">
        <v>0</v>
      </c>
      <c r="BM178" s="298">
        <v>0</v>
      </c>
      <c r="BN178" s="298">
        <v>0</v>
      </c>
      <c r="BO178" s="298">
        <v>0</v>
      </c>
      <c r="BP178" s="298">
        <v>0</v>
      </c>
      <c r="BQ178" s="298"/>
      <c r="BR178" s="298"/>
      <c r="BS178" s="298"/>
      <c r="BT178" s="298"/>
      <c r="BU178" s="298"/>
      <c r="BV178" s="298"/>
      <c r="BW178" s="298"/>
      <c r="BX178" s="298"/>
      <c r="BY178" s="298"/>
      <c r="BZ178" s="298"/>
      <c r="CA178" s="298"/>
      <c r="CB178" s="298"/>
      <c r="CC178" s="298"/>
      <c r="CD178" s="298"/>
      <c r="CE178" s="298"/>
      <c r="CF178" s="298"/>
      <c r="CG178" s="298"/>
      <c r="CH178" s="298"/>
      <c r="CI178" s="298"/>
      <c r="CJ178" s="298"/>
      <c r="CK178" s="298"/>
      <c r="CL178" s="298"/>
      <c r="CM178" s="298"/>
      <c r="CN178" s="298"/>
      <c r="CO178" s="298"/>
      <c r="CP178" s="298"/>
      <c r="CQ178" s="298"/>
      <c r="CR178" s="298"/>
      <c r="CS178" s="298"/>
      <c r="CT178" s="298"/>
      <c r="CU178" s="298"/>
      <c r="CV178" s="298"/>
      <c r="CW178" s="298"/>
      <c r="CX178" s="298"/>
      <c r="CY178" s="298"/>
      <c r="CZ178" s="298"/>
    </row>
    <row r="179" spans="1:104" s="95" customFormat="1" ht="20.45" customHeight="1">
      <c r="A179" s="93"/>
      <c r="B179" s="399" t="s">
        <v>478</v>
      </c>
      <c r="C179" s="436">
        <v>-48.713971770000001</v>
      </c>
      <c r="D179" s="437">
        <v>0</v>
      </c>
      <c r="E179" s="437">
        <v>0</v>
      </c>
      <c r="F179" s="437">
        <v>-48.713971770000001</v>
      </c>
      <c r="G179" s="438">
        <v>0</v>
      </c>
      <c r="H179" s="437">
        <v>0</v>
      </c>
      <c r="I179" s="437">
        <v>0</v>
      </c>
      <c r="J179" s="437">
        <v>0</v>
      </c>
      <c r="K179" s="437">
        <v>0</v>
      </c>
      <c r="L179" s="438">
        <v>0</v>
      </c>
      <c r="M179" s="437">
        <v>0</v>
      </c>
      <c r="N179" s="437">
        <v>0</v>
      </c>
      <c r="O179" s="437">
        <v>0</v>
      </c>
      <c r="P179" s="437">
        <v>0</v>
      </c>
      <c r="Q179" s="438">
        <v>0</v>
      </c>
      <c r="R179" s="437">
        <v>0</v>
      </c>
      <c r="S179" s="437">
        <v>0</v>
      </c>
      <c r="T179" s="437">
        <v>0</v>
      </c>
      <c r="U179" s="437">
        <v>0</v>
      </c>
      <c r="V179" s="438">
        <v>0</v>
      </c>
      <c r="W179" s="437">
        <v>0</v>
      </c>
      <c r="X179" s="437">
        <v>0</v>
      </c>
      <c r="Y179" s="437">
        <v>0</v>
      </c>
      <c r="Z179" s="437">
        <v>0</v>
      </c>
      <c r="AA179" s="438">
        <v>0</v>
      </c>
      <c r="AB179" s="437">
        <v>0</v>
      </c>
      <c r="AC179" s="437">
        <v>0</v>
      </c>
      <c r="AD179" s="437">
        <v>0</v>
      </c>
      <c r="AE179" s="437">
        <v>0</v>
      </c>
      <c r="AF179" s="438">
        <v>0</v>
      </c>
      <c r="AG179" s="437">
        <v>0</v>
      </c>
      <c r="AH179" s="437">
        <v>0</v>
      </c>
      <c r="AI179" s="437">
        <v>0</v>
      </c>
      <c r="AJ179" s="437">
        <v>0</v>
      </c>
      <c r="AK179" s="438">
        <v>0</v>
      </c>
      <c r="AL179" s="437">
        <v>0</v>
      </c>
      <c r="AM179" s="437">
        <v>0</v>
      </c>
      <c r="AN179" s="437">
        <v>0</v>
      </c>
      <c r="AO179" s="437">
        <v>0</v>
      </c>
      <c r="AP179" s="438">
        <v>0</v>
      </c>
      <c r="AQ179" s="437">
        <v>0</v>
      </c>
      <c r="AR179" s="437">
        <v>0</v>
      </c>
      <c r="AS179" s="437">
        <v>0</v>
      </c>
      <c r="AT179" s="437">
        <v>0</v>
      </c>
      <c r="AU179" s="438">
        <v>0</v>
      </c>
      <c r="AV179" s="437">
        <v>0</v>
      </c>
      <c r="AW179" s="437">
        <v>0</v>
      </c>
      <c r="AX179" s="437">
        <v>0</v>
      </c>
      <c r="AY179" s="437">
        <v>0</v>
      </c>
      <c r="AZ179" s="438">
        <v>0</v>
      </c>
      <c r="BA179" s="437">
        <v>0</v>
      </c>
      <c r="BB179" s="437">
        <v>0</v>
      </c>
      <c r="BC179" s="438">
        <v>0</v>
      </c>
      <c r="BD179" s="93"/>
      <c r="BE179" s="93">
        <v>0</v>
      </c>
      <c r="BF179" s="93">
        <v>0</v>
      </c>
      <c r="BG179" s="93">
        <v>0</v>
      </c>
      <c r="BH179" s="93">
        <v>0</v>
      </c>
      <c r="BI179" s="93">
        <v>0</v>
      </c>
      <c r="BJ179" s="93">
        <v>0</v>
      </c>
      <c r="BK179" s="93">
        <v>0</v>
      </c>
      <c r="BL179" s="93">
        <v>0</v>
      </c>
      <c r="BM179" s="93">
        <v>0</v>
      </c>
      <c r="BN179" s="93">
        <v>0</v>
      </c>
      <c r="BO179" s="93">
        <v>0</v>
      </c>
      <c r="BP179" s="93">
        <v>0</v>
      </c>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row>
    <row r="180" spans="1:104" ht="20.45" customHeight="1">
      <c r="B180" s="383" t="s">
        <v>479</v>
      </c>
      <c r="C180" s="433">
        <v>28363.57907045</v>
      </c>
      <c r="D180" s="434">
        <v>9190.9049575099998</v>
      </c>
      <c r="E180" s="434">
        <v>3368.0326810000001</v>
      </c>
      <c r="F180" s="434">
        <v>3714.16936953</v>
      </c>
      <c r="G180" s="435">
        <v>2258.8066917199999</v>
      </c>
      <c r="H180" s="434">
        <v>1110.4427949999999</v>
      </c>
      <c r="I180" s="434">
        <v>1298.363914</v>
      </c>
      <c r="J180" s="434">
        <v>1746.7417820000001</v>
      </c>
      <c r="K180" s="434">
        <v>1178.5249411700001</v>
      </c>
      <c r="L180" s="435">
        <v>750.26512114000002</v>
      </c>
      <c r="M180" s="434">
        <v>564.95428071000003</v>
      </c>
      <c r="N180" s="434">
        <v>107.863749</v>
      </c>
      <c r="O180" s="434">
        <v>491.59276057</v>
      </c>
      <c r="P180" s="434">
        <v>410.23353507999997</v>
      </c>
      <c r="Q180" s="435">
        <v>-31.607023999999999</v>
      </c>
      <c r="R180" s="434">
        <v>221.097441</v>
      </c>
      <c r="S180" s="434">
        <v>286.72199499999999</v>
      </c>
      <c r="T180" s="434">
        <v>98.110759000000002</v>
      </c>
      <c r="U180" s="434">
        <v>-29.597065789999998</v>
      </c>
      <c r="V180" s="435">
        <v>119.49772299999999</v>
      </c>
      <c r="W180" s="434">
        <v>232.28332599999999</v>
      </c>
      <c r="X180" s="434">
        <v>91.597397000000001</v>
      </c>
      <c r="Y180" s="434">
        <v>80.204296999999997</v>
      </c>
      <c r="Z180" s="434">
        <v>63.154677</v>
      </c>
      <c r="AA180" s="435">
        <v>622.27639299999998</v>
      </c>
      <c r="AB180" s="434">
        <v>97.375607000000002</v>
      </c>
      <c r="AC180" s="434">
        <v>2.7516970000000001</v>
      </c>
      <c r="AD180" s="434">
        <v>158.646804</v>
      </c>
      <c r="AE180" s="434">
        <v>102.22427439000001</v>
      </c>
      <c r="AF180" s="435">
        <v>-9.5656580000000009</v>
      </c>
      <c r="AG180" s="434">
        <v>60.605018000000001</v>
      </c>
      <c r="AH180" s="434">
        <v>164.86243899999999</v>
      </c>
      <c r="AI180" s="434">
        <v>12.659503000000001</v>
      </c>
      <c r="AJ180" s="434">
        <v>17.843447999999999</v>
      </c>
      <c r="AK180" s="435">
        <v>-193.198151</v>
      </c>
      <c r="AL180" s="434">
        <v>16.52631302</v>
      </c>
      <c r="AM180" s="434">
        <v>27.64218004</v>
      </c>
      <c r="AN180" s="434">
        <v>23.669922</v>
      </c>
      <c r="AO180" s="434">
        <v>38.221811000000002</v>
      </c>
      <c r="AP180" s="435">
        <v>17.60900663</v>
      </c>
      <c r="AQ180" s="434">
        <v>22.268412999999999</v>
      </c>
      <c r="AR180" s="434">
        <v>26.453931000000001</v>
      </c>
      <c r="AS180" s="434">
        <v>6.8799816199999997</v>
      </c>
      <c r="AT180" s="434">
        <v>8.2558190000000007</v>
      </c>
      <c r="AU180" s="435">
        <v>-86.307873000000001</v>
      </c>
      <c r="AV180" s="434">
        <v>1.9238230000000001</v>
      </c>
      <c r="AW180" s="434">
        <v>-67.592844029999995</v>
      </c>
      <c r="AX180" s="434">
        <v>0.35818499999999998</v>
      </c>
      <c r="AY180" s="434">
        <v>-29.9837144</v>
      </c>
      <c r="AZ180" s="435">
        <v>-1.38435</v>
      </c>
      <c r="BA180" s="434">
        <v>4.0708175400000002</v>
      </c>
      <c r="BB180" s="434">
        <v>0.12856300000000001</v>
      </c>
      <c r="BC180" s="435">
        <v>-4.0023920000000004</v>
      </c>
      <c r="BE180" s="85">
        <v>0</v>
      </c>
      <c r="BF180" s="85">
        <v>0</v>
      </c>
      <c r="BG180" s="85">
        <v>0</v>
      </c>
      <c r="BH180" s="85">
        <v>0</v>
      </c>
      <c r="BI180" s="85">
        <v>0</v>
      </c>
      <c r="BJ180" s="85">
        <v>0</v>
      </c>
      <c r="BK180" s="85">
        <v>0</v>
      </c>
      <c r="BL180" s="85">
        <v>0</v>
      </c>
      <c r="BM180" s="85">
        <v>0</v>
      </c>
      <c r="BN180" s="85">
        <v>0</v>
      </c>
      <c r="BO180" s="85">
        <v>0</v>
      </c>
      <c r="BP180" s="85">
        <v>0</v>
      </c>
    </row>
    <row r="181" spans="1:104" ht="20.45" customHeight="1">
      <c r="B181" s="399" t="s">
        <v>408</v>
      </c>
      <c r="C181" s="436">
        <v>2847.8057274300008</v>
      </c>
      <c r="D181" s="437">
        <v>1617.0728864</v>
      </c>
      <c r="E181" s="437">
        <v>6.0288449999999996</v>
      </c>
      <c r="F181" s="437">
        <v>418.33980855999999</v>
      </c>
      <c r="G181" s="438">
        <v>348.8157271</v>
      </c>
      <c r="H181" s="437">
        <v>147.156768</v>
      </c>
      <c r="I181" s="437">
        <v>-123.362835</v>
      </c>
      <c r="J181" s="437">
        <v>-55.884503000000002</v>
      </c>
      <c r="K181" s="437">
        <v>90.008799670000002</v>
      </c>
      <c r="L181" s="438">
        <v>-0.41515098</v>
      </c>
      <c r="M181" s="437">
        <v>0</v>
      </c>
      <c r="N181" s="437">
        <v>-19.993043</v>
      </c>
      <c r="O181" s="437">
        <v>42.641370000000002</v>
      </c>
      <c r="P181" s="437">
        <v>-6.1877470399999996</v>
      </c>
      <c r="Q181" s="438">
        <v>-3.8846349999999998</v>
      </c>
      <c r="R181" s="437">
        <v>0</v>
      </c>
      <c r="S181" s="437">
        <v>-4.5534429999999997</v>
      </c>
      <c r="T181" s="437">
        <v>0</v>
      </c>
      <c r="U181" s="437">
        <v>336.40073354999998</v>
      </c>
      <c r="V181" s="438">
        <v>0.10983900000000001</v>
      </c>
      <c r="W181" s="437">
        <v>25.338135999999999</v>
      </c>
      <c r="X181" s="437">
        <v>-1.3342449999999999</v>
      </c>
      <c r="Y181" s="437">
        <v>7.7445110000000001</v>
      </c>
      <c r="Z181" s="437">
        <v>0</v>
      </c>
      <c r="AA181" s="438">
        <v>0</v>
      </c>
      <c r="AB181" s="437">
        <v>0</v>
      </c>
      <c r="AC181" s="437">
        <v>0</v>
      </c>
      <c r="AD181" s="437">
        <v>0</v>
      </c>
      <c r="AE181" s="437">
        <v>0</v>
      </c>
      <c r="AF181" s="438">
        <v>-0.109733</v>
      </c>
      <c r="AG181" s="437">
        <v>-2.0553759999999999</v>
      </c>
      <c r="AH181" s="437">
        <v>-6.2568669999999997</v>
      </c>
      <c r="AI181" s="437">
        <v>0</v>
      </c>
      <c r="AJ181" s="437">
        <v>0</v>
      </c>
      <c r="AK181" s="438">
        <v>29.906472000000001</v>
      </c>
      <c r="AL181" s="437">
        <v>4.9316400000000003E-2</v>
      </c>
      <c r="AM181" s="437">
        <v>0.19349485999999999</v>
      </c>
      <c r="AN181" s="437">
        <v>0</v>
      </c>
      <c r="AO181" s="437">
        <v>0</v>
      </c>
      <c r="AP181" s="438">
        <v>0</v>
      </c>
      <c r="AQ181" s="437">
        <v>0</v>
      </c>
      <c r="AR181" s="437">
        <v>0</v>
      </c>
      <c r="AS181" s="437">
        <v>0</v>
      </c>
      <c r="AT181" s="437">
        <v>0.54851700000000003</v>
      </c>
      <c r="AU181" s="438">
        <v>0</v>
      </c>
      <c r="AV181" s="437">
        <v>0</v>
      </c>
      <c r="AW181" s="437">
        <v>-4.04558E-3</v>
      </c>
      <c r="AX181" s="437">
        <v>0</v>
      </c>
      <c r="AY181" s="437">
        <v>4.7523999999999995E-3</v>
      </c>
      <c r="AZ181" s="438">
        <v>0</v>
      </c>
      <c r="BA181" s="437">
        <v>1.4873740900000001</v>
      </c>
      <c r="BB181" s="437">
        <v>0</v>
      </c>
      <c r="BC181" s="438">
        <v>0</v>
      </c>
      <c r="BE181" s="85">
        <v>0</v>
      </c>
      <c r="BF181" s="85">
        <v>0</v>
      </c>
      <c r="BG181" s="85">
        <v>0</v>
      </c>
      <c r="BH181" s="85">
        <v>0</v>
      </c>
      <c r="BI181" s="85">
        <v>0</v>
      </c>
      <c r="BJ181" s="85">
        <v>0</v>
      </c>
      <c r="BK181" s="85">
        <v>0</v>
      </c>
      <c r="BL181" s="85">
        <v>0</v>
      </c>
      <c r="BM181" s="85">
        <v>0</v>
      </c>
      <c r="BN181" s="85">
        <v>0</v>
      </c>
      <c r="BO181" s="85">
        <v>0</v>
      </c>
      <c r="BP181" s="85">
        <v>0</v>
      </c>
    </row>
    <row r="182" spans="1:104" s="95" customFormat="1" ht="20.45" customHeight="1">
      <c r="A182" s="93"/>
      <c r="B182" s="399" t="s">
        <v>415</v>
      </c>
      <c r="C182" s="436">
        <v>1.3329800000000001</v>
      </c>
      <c r="D182" s="437">
        <v>0</v>
      </c>
      <c r="E182" s="437">
        <v>0</v>
      </c>
      <c r="F182" s="437">
        <v>0</v>
      </c>
      <c r="G182" s="438">
        <v>0</v>
      </c>
      <c r="H182" s="437">
        <v>0</v>
      </c>
      <c r="I182" s="437">
        <v>6.0840999999999999E-2</v>
      </c>
      <c r="J182" s="437">
        <v>0</v>
      </c>
      <c r="K182" s="437">
        <v>0</v>
      </c>
      <c r="L182" s="438">
        <v>0</v>
      </c>
      <c r="M182" s="437">
        <v>0</v>
      </c>
      <c r="N182" s="437">
        <v>0</v>
      </c>
      <c r="O182" s="437">
        <v>0</v>
      </c>
      <c r="P182" s="437">
        <v>0</v>
      </c>
      <c r="Q182" s="438">
        <v>0.45928099999999999</v>
      </c>
      <c r="R182" s="437">
        <v>0</v>
      </c>
      <c r="S182" s="437">
        <v>0</v>
      </c>
      <c r="T182" s="437">
        <v>0</v>
      </c>
      <c r="U182" s="437">
        <v>0</v>
      </c>
      <c r="V182" s="438">
        <v>0</v>
      </c>
      <c r="W182" s="437">
        <v>0</v>
      </c>
      <c r="X182" s="437">
        <v>0</v>
      </c>
      <c r="Y182" s="437">
        <v>0</v>
      </c>
      <c r="Z182" s="437">
        <v>0</v>
      </c>
      <c r="AA182" s="438">
        <v>0</v>
      </c>
      <c r="AB182" s="437">
        <v>0</v>
      </c>
      <c r="AC182" s="437">
        <v>0</v>
      </c>
      <c r="AD182" s="437">
        <v>0</v>
      </c>
      <c r="AE182" s="437">
        <v>0</v>
      </c>
      <c r="AF182" s="438">
        <v>0</v>
      </c>
      <c r="AG182" s="437">
        <v>0</v>
      </c>
      <c r="AH182" s="437">
        <v>0</v>
      </c>
      <c r="AI182" s="437">
        <v>0</v>
      </c>
      <c r="AJ182" s="437">
        <v>0</v>
      </c>
      <c r="AK182" s="438">
        <v>0</v>
      </c>
      <c r="AL182" s="437">
        <v>0</v>
      </c>
      <c r="AM182" s="437">
        <v>0</v>
      </c>
      <c r="AN182" s="437">
        <v>0</v>
      </c>
      <c r="AO182" s="437">
        <v>0</v>
      </c>
      <c r="AP182" s="438">
        <v>0</v>
      </c>
      <c r="AQ182" s="437">
        <v>0</v>
      </c>
      <c r="AR182" s="437">
        <v>0</v>
      </c>
      <c r="AS182" s="437">
        <v>0</v>
      </c>
      <c r="AT182" s="437">
        <v>0</v>
      </c>
      <c r="AU182" s="438">
        <v>0.81285799999999997</v>
      </c>
      <c r="AV182" s="437">
        <v>0</v>
      </c>
      <c r="AW182" s="437">
        <v>0</v>
      </c>
      <c r="AX182" s="437">
        <v>0</v>
      </c>
      <c r="AY182" s="437">
        <v>0</v>
      </c>
      <c r="AZ182" s="438">
        <v>0</v>
      </c>
      <c r="BA182" s="437">
        <v>0</v>
      </c>
      <c r="BB182" s="437">
        <v>0</v>
      </c>
      <c r="BC182" s="438">
        <v>0</v>
      </c>
      <c r="BD182" s="93"/>
      <c r="BE182" s="93">
        <v>0</v>
      </c>
      <c r="BF182" s="93">
        <v>0</v>
      </c>
      <c r="BG182" s="93">
        <v>0</v>
      </c>
      <c r="BH182" s="93">
        <v>0</v>
      </c>
      <c r="BI182" s="93">
        <v>0</v>
      </c>
      <c r="BJ182" s="93">
        <v>0</v>
      </c>
      <c r="BK182" s="93">
        <v>0</v>
      </c>
      <c r="BL182" s="93">
        <v>0</v>
      </c>
      <c r="BM182" s="93">
        <v>0</v>
      </c>
      <c r="BN182" s="93">
        <v>0</v>
      </c>
      <c r="BO182" s="93">
        <v>0</v>
      </c>
      <c r="BP182" s="93">
        <v>0</v>
      </c>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row>
    <row r="183" spans="1:104" ht="20.45" customHeight="1">
      <c r="B183" s="383" t="s">
        <v>480</v>
      </c>
      <c r="C183" s="433">
        <v>31212.717777879996</v>
      </c>
      <c r="D183" s="434">
        <v>10807.977843909999</v>
      </c>
      <c r="E183" s="434">
        <v>3374.061526</v>
      </c>
      <c r="F183" s="434">
        <v>4132.5091780900002</v>
      </c>
      <c r="G183" s="435">
        <v>2607.6224188200003</v>
      </c>
      <c r="H183" s="434">
        <v>1257.599563</v>
      </c>
      <c r="I183" s="434">
        <v>1175.0619200000001</v>
      </c>
      <c r="J183" s="434">
        <v>1690.8572790000001</v>
      </c>
      <c r="K183" s="434">
        <v>1268.5337408399998</v>
      </c>
      <c r="L183" s="435">
        <v>749.84997016</v>
      </c>
      <c r="M183" s="434">
        <v>564.95428071000003</v>
      </c>
      <c r="N183" s="434">
        <v>87.870705999999998</v>
      </c>
      <c r="O183" s="434">
        <v>534.23413057000005</v>
      </c>
      <c r="P183" s="434">
        <v>404.04578804000005</v>
      </c>
      <c r="Q183" s="435">
        <v>-35.032378000000001</v>
      </c>
      <c r="R183" s="434">
        <v>221.097441</v>
      </c>
      <c r="S183" s="434">
        <v>282.16855199999998</v>
      </c>
      <c r="T183" s="434">
        <v>98.110759000000002</v>
      </c>
      <c r="U183" s="434">
        <v>306.80366776</v>
      </c>
      <c r="V183" s="435">
        <v>119.607562</v>
      </c>
      <c r="W183" s="434">
        <v>257.62146200000001</v>
      </c>
      <c r="X183" s="434">
        <v>90.263152000000005</v>
      </c>
      <c r="Y183" s="434">
        <v>87.948808</v>
      </c>
      <c r="Z183" s="434">
        <v>63.154677</v>
      </c>
      <c r="AA183" s="435">
        <v>622.27639299999998</v>
      </c>
      <c r="AB183" s="434">
        <v>97.375607000000002</v>
      </c>
      <c r="AC183" s="434">
        <v>2.7516970000000001</v>
      </c>
      <c r="AD183" s="434">
        <v>158.646804</v>
      </c>
      <c r="AE183" s="434">
        <v>102.22427439000001</v>
      </c>
      <c r="AF183" s="435">
        <v>-9.6753909999999994</v>
      </c>
      <c r="AG183" s="434">
        <v>58.549641999999999</v>
      </c>
      <c r="AH183" s="434">
        <v>158.605572</v>
      </c>
      <c r="AI183" s="434">
        <v>12.659503000000001</v>
      </c>
      <c r="AJ183" s="434">
        <v>17.843447999999999</v>
      </c>
      <c r="AK183" s="435">
        <v>-163.29167899999999</v>
      </c>
      <c r="AL183" s="434">
        <v>16.575629419999999</v>
      </c>
      <c r="AM183" s="434">
        <v>27.835674899999997</v>
      </c>
      <c r="AN183" s="434">
        <v>23.669922</v>
      </c>
      <c r="AO183" s="434">
        <v>38.221811000000002</v>
      </c>
      <c r="AP183" s="435">
        <v>17.60900663</v>
      </c>
      <c r="AQ183" s="434">
        <v>22.268412999999999</v>
      </c>
      <c r="AR183" s="434">
        <v>26.453931000000001</v>
      </c>
      <c r="AS183" s="434">
        <v>6.8799816199999997</v>
      </c>
      <c r="AT183" s="434">
        <v>8.8043359999999993</v>
      </c>
      <c r="AU183" s="435">
        <v>-85.495014999999995</v>
      </c>
      <c r="AV183" s="434">
        <v>1.9238230000000001</v>
      </c>
      <c r="AW183" s="434">
        <v>-67.596889610000005</v>
      </c>
      <c r="AX183" s="434">
        <v>0.35818499999999998</v>
      </c>
      <c r="AY183" s="434">
        <v>-29.978961999999999</v>
      </c>
      <c r="AZ183" s="435">
        <v>-1.38435</v>
      </c>
      <c r="BA183" s="434">
        <v>5.5581916299999996</v>
      </c>
      <c r="BB183" s="434">
        <v>0.12856300000000001</v>
      </c>
      <c r="BC183" s="435">
        <v>-4.0023920000000004</v>
      </c>
      <c r="BE183" s="85">
        <v>0</v>
      </c>
      <c r="BF183" s="85">
        <v>0</v>
      </c>
      <c r="BG183" s="85">
        <v>0</v>
      </c>
      <c r="BH183" s="85">
        <v>0</v>
      </c>
      <c r="BI183" s="85">
        <v>0</v>
      </c>
      <c r="BJ183" s="85">
        <v>0</v>
      </c>
      <c r="BK183" s="85">
        <v>0</v>
      </c>
      <c r="BL183" s="85">
        <v>0</v>
      </c>
      <c r="BM183" s="85">
        <v>0</v>
      </c>
      <c r="BN183" s="85">
        <v>0</v>
      </c>
      <c r="BO183" s="85">
        <v>0</v>
      </c>
      <c r="BP183" s="85">
        <v>0</v>
      </c>
    </row>
    <row r="184" spans="1:104" ht="50.25" customHeight="1">
      <c r="B184" s="404" t="s">
        <v>84</v>
      </c>
      <c r="C184" s="404"/>
      <c r="D184" s="405"/>
      <c r="E184" s="405"/>
      <c r="F184" s="405"/>
      <c r="G184" s="406"/>
      <c r="L184" s="407"/>
      <c r="Q184" s="407"/>
      <c r="V184" s="407"/>
      <c r="AA184" s="407"/>
      <c r="AF184" s="407"/>
      <c r="AK184" s="407"/>
      <c r="AP184" s="407"/>
      <c r="AU184" s="407"/>
      <c r="AZ184" s="407"/>
      <c r="BC184" s="407"/>
    </row>
    <row r="185" spans="1:104" ht="33.75" customHeight="1">
      <c r="B185" s="408" t="s">
        <v>85</v>
      </c>
      <c r="C185" s="111"/>
      <c r="D185" s="228"/>
      <c r="E185" s="228"/>
      <c r="F185" s="228"/>
      <c r="G185" s="231"/>
      <c r="H185" s="228"/>
      <c r="I185" s="228"/>
      <c r="J185" s="228"/>
      <c r="K185" s="228"/>
      <c r="L185" s="231"/>
      <c r="M185" s="228"/>
      <c r="N185" s="228"/>
      <c r="O185" s="228"/>
      <c r="P185" s="228"/>
      <c r="Q185" s="231"/>
      <c r="R185" s="228"/>
      <c r="S185" s="228"/>
      <c r="T185" s="228"/>
      <c r="U185" s="228"/>
      <c r="V185" s="231"/>
      <c r="W185" s="228"/>
      <c r="X185" s="228"/>
      <c r="Y185" s="228"/>
      <c r="Z185" s="228"/>
      <c r="AA185" s="231"/>
      <c r="AB185" s="228"/>
      <c r="AC185" s="228"/>
      <c r="AD185" s="228"/>
      <c r="AE185" s="228"/>
      <c r="AF185" s="231"/>
      <c r="AG185" s="228"/>
      <c r="AH185" s="228"/>
      <c r="AI185" s="228"/>
      <c r="AJ185" s="228"/>
      <c r="AK185" s="231"/>
      <c r="AL185" s="228"/>
      <c r="AM185" s="228"/>
      <c r="AN185" s="228"/>
      <c r="AO185" s="228"/>
      <c r="AP185" s="231"/>
      <c r="AQ185" s="228"/>
      <c r="AR185" s="228"/>
      <c r="AS185" s="228"/>
      <c r="AT185" s="228"/>
      <c r="AU185" s="231"/>
      <c r="AV185" s="228"/>
      <c r="AW185" s="228"/>
      <c r="AX185" s="228"/>
      <c r="AY185" s="228"/>
      <c r="AZ185" s="231"/>
      <c r="BA185" s="228"/>
      <c r="BB185" s="228"/>
      <c r="BC185" s="231"/>
    </row>
    <row r="186" spans="1:104" ht="20.45" customHeight="1"/>
    <row r="187" spans="1:104" ht="20.45" customHeight="1"/>
    <row r="188" spans="1:104" ht="20.45" customHeight="1"/>
    <row r="189" spans="1:104" ht="20.45" customHeight="1"/>
    <row r="190" spans="1:104" ht="20.45" customHeight="1"/>
    <row r="191" spans="1:104" ht="20.45" customHeight="1"/>
    <row r="192" spans="1:104"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orden>
    <Mes xmlns="9142d88e-4574-4d83-834d-4dda53104534">Enero</Mes>
    <A_x00f1_o xmlns="9142d88e-4574-4d83-834d-4dda53104534">2026</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332BB8-CF2F-4FE2-8D69-875E3B13639E}"/>
</file>

<file path=customXml/itemProps2.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3.xml><?xml version="1.0" encoding="utf-8"?>
<ds:datastoreItem xmlns:ds="http://schemas.openxmlformats.org/officeDocument/2006/customXml" ds:itemID="{9A9A83DD-C7B9-46E3-AAD9-CC191C72F590}">
  <ds:schemaRefs>
    <ds:schemaRef ds:uri="http://schemas.microsoft.com/sharepoint/v3/contenttype/forms"/>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Perez Hernandez Lizeth Alexandra (Manpro)</cp:lastModifiedBy>
  <cp:lastPrinted>2024-08-16T19:20:25Z</cp:lastPrinted>
  <dcterms:created xsi:type="dcterms:W3CDTF">2013-09-25T04:33:32Z</dcterms:created>
  <dcterms:modified xsi:type="dcterms:W3CDTF">2026-03-12T17:18:17Z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