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codeName="ThisWorkbook" defaultThemeVersion="124226"/>
  <mc:AlternateContent xmlns:mc="http://schemas.openxmlformats.org/markup-compatibility/2006">
    <mc:Choice Requires="x15">
      <x15ac:absPath xmlns:x15ac="http://schemas.microsoft.com/office/spreadsheetml/2010/11/ac" url="Z:\11C.12 Captación, producción y difusión de la información estadística\2. Boletines Estadísticos\Banca Múltiple\2026\02 febrero\3. Boletín estadístico\"/>
    </mc:Choice>
  </mc:AlternateContent>
  <xr:revisionPtr revIDLastSave="0" documentId="13_ncr:1_{01EB3C33-6541-4BDA-9645-A4F0EEE1F537}" xr6:coauthVersionLast="47" xr6:coauthVersionMax="47" xr10:uidLastSave="{00000000-0000-0000-0000-000000000000}"/>
  <bookViews>
    <workbookView xWindow="-120" yWindow="-120" windowWidth="20730" windowHeight="11160" tabRatio="896" xr2:uid="{00000000-000D-0000-FFFF-FFFF00000000}"/>
  </bookViews>
  <sheets>
    <sheet name="Portada" sheetId="105" r:id="rId1"/>
    <sheet name="Nota" sheetId="104" r:id="rId2"/>
    <sheet name="Índice" sheetId="96" r:id="rId3"/>
    <sheet name="Presentación" sheetId="97" r:id="rId4"/>
    <sheet name="Portadilla I" sheetId="98" r:id="rId5"/>
    <sheet name="Art_121" sheetId="136" r:id="rId6"/>
    <sheet name="Ficha Técnica" sheetId="141" r:id="rId7"/>
    <sheet name="Evaluación Calidad" sheetId="142" r:id="rId8"/>
    <sheet name="Evaluación Calidad Grupos" sheetId="143" r:id="rId9"/>
    <sheet name="Evaluación Calidad Detallada" sheetId="144"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1">#REF!</definedName>
    <definedName name="a" localSheetId="10">#REF!</definedName>
    <definedName name="a" localSheetId="31">#REF!</definedName>
    <definedName name="a" localSheetId="3">#REF!</definedName>
    <definedName name="a">#REF!</definedName>
    <definedName name="A1S12">#REF!</definedName>
    <definedName name="activo">#REF!</definedName>
    <definedName name="activos_uc">#REF!</definedName>
    <definedName name="año">#REF!</definedName>
    <definedName name="_xlnm.Print_Area" localSheetId="5">Art_121!$B$1:$F$66</definedName>
    <definedName name="_xlnm.Print_Area" localSheetId="29">CaptRec!$B$5:$Q$62</definedName>
    <definedName name="_xlnm.Print_Area" localSheetId="24">'CCCAdq BiMu'!$B$5:$N$61</definedName>
    <definedName name="_xlnm.Print_Area" localSheetId="23">CCCAut!$B$5:$N$61</definedName>
    <definedName name="_xlnm.Print_Area" localSheetId="26">CCCMicro!$B$5:$N$61</definedName>
    <definedName name="_xlnm.Print_Area" localSheetId="21">CCCN!$B$5:$N$61</definedName>
    <definedName name="_xlnm.Print_Area" localSheetId="27">CCCnrO!$B$5:$N$61</definedName>
    <definedName name="_xlnm.Print_Area" localSheetId="22">CCCnrP!$B$5:$N$61</definedName>
    <definedName name="_xlnm.Print_Area" localSheetId="19">CCCT!$B$5:$N$61</definedName>
    <definedName name="_xlnm.Print_Area" localSheetId="20">CCCTC!$B$5:$N$61</definedName>
    <definedName name="_xlnm.Print_Area" localSheetId="14">CCE!$B$5:$N$61</definedName>
    <definedName name="_xlnm.Print_Area" localSheetId="15">CCEF!$B$5:$N$61</definedName>
    <definedName name="_xlnm.Print_Area" localSheetId="17">'CCG EyM'!$B$5:$H$61</definedName>
    <definedName name="_xlnm.Print_Area" localSheetId="18">'CCG OG'!$B$5:$H$61</definedName>
    <definedName name="_xlnm.Print_Area" localSheetId="16">CCGT!$B$5:$N$61</definedName>
    <definedName name="_xlnm.Print_Area" localSheetId="25">CCOAC!$B$5:$N$61</definedName>
    <definedName name="_xlnm.Print_Area" localSheetId="13">CCT!$B$5:$N$61</definedName>
    <definedName name="_xlnm.Print_Area" localSheetId="28">CCV!$B$5:$N$61</definedName>
    <definedName name="_xlnm.Print_Area" localSheetId="32">'EF Resumen'!$B$6:$AZ$185</definedName>
    <definedName name="_xlnm.Print_Area" localSheetId="7">'Evaluación Calidad'!$A$1:$L$11</definedName>
    <definedName name="_xlnm.Print_Area" localSheetId="9">'Evaluación Calidad Detallada'!$A$1:$U$10</definedName>
    <definedName name="_xlnm.Print_Area" localSheetId="12">Indicadores!$B$5:$H$64</definedName>
    <definedName name="_xlnm.Print_Area" localSheetId="2">Índice!$A$1:$C$37</definedName>
    <definedName name="_xlnm.Print_Area" localSheetId="1">Nota!$A$1:$C$38</definedName>
    <definedName name="_xlnm.Print_Area" localSheetId="11">'Pm2'!$B$5:$AL$61</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#REF!</definedName>
    <definedName name="aux">#REF!</definedName>
    <definedName name="auxiliar">#REF!</definedName>
    <definedName name="balance_417">#REF!</definedName>
    <definedName name="base_udis">#REF!</definedName>
    <definedName name="bg">#REF!</definedName>
    <definedName name="cambio">#REF!</definedName>
    <definedName name="capital">#REF!</definedName>
    <definedName name="CC">#REF!</definedName>
    <definedName name="CC1S12">#REF!</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#REF!</definedName>
    <definedName name="control_cap">#REF!</definedName>
    <definedName name="control_minimo">#REF!</definedName>
    <definedName name="control_reclasificaciones">#REF!</definedName>
    <definedName name="control_res">#REF!</definedName>
    <definedName name="control_socio">#REF!</definedName>
    <definedName name="cvigente">#REF!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#REF!</definedName>
    <definedName name="er">#REF!</definedName>
    <definedName name="Estados">#REF!</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#REF!</definedName>
    <definedName name="limite">#REF!</definedName>
    <definedName name="m.e.">#N/A</definedName>
    <definedName name="Matriz_Estados_Fin">OFFSET(#REF!, 0, 0, COUNTA(#REF!), 7)</definedName>
    <definedName name="Matriz_Percentil_Grupo">#REF!</definedName>
    <definedName name="Matriz_Percentil_Grupo_TMenos1">#REF!</definedName>
    <definedName name="Matriz_Percentil_Grupo_TMenos2">#REF!</definedName>
    <definedName name="Matriz_Percentiles_Consolidado">#REF!</definedName>
    <definedName name="Matriz_Percentiles_Consolidado_TMenos1">#REF!</definedName>
    <definedName name="Matriz_Percentiles_Consolidado_TMenos2">#REF!</definedName>
    <definedName name="Matriz_Percentiles_Tendencia">#REF!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#REF!</definedName>
    <definedName name="minimo">#REF!</definedName>
    <definedName name="noto">CCCT!$1:$1048576</definedName>
    <definedName name="OPCION">#REF!</definedName>
    <definedName name="p_bg">#REF!</definedName>
    <definedName name="P1S12">#REF!</definedName>
    <definedName name="pasivo">#REF!</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1">#REF!</definedName>
    <definedName name="q" localSheetId="10">#REF!</definedName>
    <definedName name="q" localSheetId="31">#REF!</definedName>
    <definedName name="q" localSheetId="3">#REF!</definedName>
    <definedName name="q">#REF!</definedName>
    <definedName name="qqqq" localSheetId="1">#REF!</definedName>
    <definedName name="qqqq" localSheetId="0">#REF!</definedName>
    <definedName name="qqqq" localSheetId="10">#REF!</definedName>
    <definedName name="qqqq" localSheetId="31">#REF!</definedName>
    <definedName name="qqqq">#REF!</definedName>
    <definedName name="rec_bg">#REF!</definedName>
    <definedName name="relacionados">#REF!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#REF!</definedName>
    <definedName name="ses">#REF!</definedName>
    <definedName name="socios_uc">#REF!</definedName>
    <definedName name="TABLA_RESUMEN" localSheetId="5">#REF!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11">'Pm2'!$B:$B</definedName>
    <definedName name="_xlnm.Print_Titles" localSheetId="3">Presentación!$1:$1</definedName>
    <definedName name="UDIS">#REF!</definedName>
    <definedName name="uni_base">#REF!</definedName>
    <definedName name="WWWWWW" localSheetId="1">#REF!</definedName>
    <definedName name="WWWWWW" localSheetId="0">#REF!</definedName>
    <definedName name="WWWWWW" localSheetId="10">#REF!</definedName>
    <definedName name="WWWWWW" localSheetId="31">#REF!</definedName>
    <definedName name="WWWWWW">#REF!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6" i="22" l="1"/>
  <c r="G6" i="21"/>
  <c r="F6" i="22" l="1"/>
  <c r="F6" i="21"/>
  <c r="H6" i="22"/>
  <c r="H6" i="21"/>
  <c r="G6" i="18"/>
  <c r="M6" i="18"/>
  <c r="J6" i="18"/>
  <c r="J6" i="19"/>
  <c r="M6" i="19"/>
  <c r="G6" i="19"/>
  <c r="M6" i="23"/>
  <c r="J6" i="23"/>
  <c r="G6" i="23"/>
  <c r="J6" i="27"/>
  <c r="M6" i="27"/>
  <c r="G6" i="27"/>
  <c r="J6" i="29"/>
  <c r="M6" i="29"/>
  <c r="G6" i="29"/>
  <c r="J6" i="33"/>
  <c r="G6" i="33"/>
  <c r="M6" i="33"/>
  <c r="M6" i="28"/>
  <c r="J6" i="28"/>
  <c r="G6" i="28"/>
  <c r="M6" i="32"/>
  <c r="J6" i="32"/>
  <c r="G6" i="32"/>
  <c r="G6" i="17"/>
  <c r="M6" i="17"/>
  <c r="J6" i="17"/>
  <c r="M6" i="26"/>
  <c r="J6" i="26"/>
  <c r="G6" i="26"/>
  <c r="S6" i="13"/>
  <c r="P6" i="13"/>
  <c r="M6" i="13"/>
  <c r="J6" i="13"/>
  <c r="V6" i="13"/>
  <c r="G6" i="13"/>
  <c r="M6" i="24"/>
  <c r="G6" i="24"/>
  <c r="J6" i="24"/>
  <c r="Q6" i="31"/>
  <c r="W6" i="31"/>
  <c r="AC6" i="31"/>
  <c r="K6" i="31"/>
  <c r="AI6" i="31"/>
  <c r="G6" i="25"/>
  <c r="M6" i="25"/>
  <c r="J6" i="25"/>
  <c r="G6" i="93"/>
  <c r="J6" i="93"/>
  <c r="M6" i="93"/>
  <c r="M6" i="20"/>
  <c r="G6" i="20"/>
  <c r="J6" i="20"/>
  <c r="F6" i="12"/>
  <c r="G6" i="12"/>
  <c r="H6" i="12"/>
  <c r="N6" i="19" l="1"/>
  <c r="K6" i="19"/>
  <c r="H6" i="19"/>
  <c r="N6" i="33"/>
  <c r="K6" i="33"/>
  <c r="H6" i="33"/>
  <c r="K6" i="29"/>
  <c r="H6" i="29"/>
  <c r="N6" i="29"/>
  <c r="H6" i="20"/>
  <c r="N6" i="20"/>
  <c r="K6" i="20"/>
  <c r="N6" i="28"/>
  <c r="K6" i="28"/>
  <c r="H6" i="28"/>
  <c r="H6" i="17"/>
  <c r="N6" i="17"/>
  <c r="K6" i="17"/>
  <c r="N6" i="24"/>
  <c r="H6" i="24"/>
  <c r="K6" i="24"/>
  <c r="N6" i="26"/>
  <c r="K6" i="26"/>
  <c r="H6" i="26"/>
  <c r="W6" i="13"/>
  <c r="T6" i="13"/>
  <c r="Q6" i="13"/>
  <c r="N6" i="13"/>
  <c r="K6" i="13"/>
  <c r="H6" i="13"/>
  <c r="K6" i="27"/>
  <c r="H6" i="27"/>
  <c r="N6" i="27"/>
  <c r="K6" i="23"/>
  <c r="H6" i="23"/>
  <c r="N6" i="23"/>
  <c r="N6" i="32"/>
  <c r="K6" i="32"/>
  <c r="H6" i="32"/>
  <c r="H6" i="93"/>
  <c r="K6" i="93"/>
  <c r="N6" i="93"/>
  <c r="Y6" i="31"/>
  <c r="AE6" i="31"/>
  <c r="M6" i="31"/>
  <c r="AK6" i="31"/>
  <c r="S6" i="31"/>
  <c r="C33" i="105"/>
  <c r="C34" i="105" s="1"/>
  <c r="K6" i="18"/>
  <c r="H6" i="18"/>
  <c r="N6" i="18"/>
  <c r="H6" i="25"/>
  <c r="K6" i="25"/>
  <c r="N6" i="25"/>
  <c r="F6" i="17"/>
  <c r="I6" i="17"/>
  <c r="L6" i="17"/>
  <c r="L6" i="19"/>
  <c r="I6" i="19"/>
  <c r="F6" i="19"/>
  <c r="I6" i="23"/>
  <c r="F6" i="23"/>
  <c r="L6" i="23"/>
  <c r="I6" i="27"/>
  <c r="F6" i="27"/>
  <c r="L6" i="27"/>
  <c r="L6" i="33"/>
  <c r="I6" i="33"/>
  <c r="F6" i="33"/>
  <c r="L6" i="28"/>
  <c r="I6" i="28"/>
  <c r="F6" i="28"/>
  <c r="L6" i="32"/>
  <c r="I6" i="32"/>
  <c r="F6" i="32"/>
  <c r="L6" i="24"/>
  <c r="I6" i="24"/>
  <c r="F6" i="24"/>
  <c r="L6" i="26"/>
  <c r="I6" i="26"/>
  <c r="F6" i="26"/>
  <c r="R6" i="13"/>
  <c r="O6" i="13"/>
  <c r="L6" i="13"/>
  <c r="I6" i="13"/>
  <c r="F6" i="13"/>
  <c r="U6" i="13"/>
  <c r="F6" i="20"/>
  <c r="L6" i="20"/>
  <c r="I6" i="20"/>
  <c r="I6" i="18"/>
  <c r="L6" i="18"/>
  <c r="F6" i="18"/>
  <c r="F6" i="25"/>
  <c r="I6" i="25"/>
  <c r="L6" i="25"/>
  <c r="U6" i="31"/>
  <c r="AA6" i="31"/>
  <c r="I6" i="31"/>
  <c r="AG6" i="31"/>
  <c r="O6" i="31"/>
  <c r="F6" i="93"/>
  <c r="L6" i="93"/>
  <c r="I6" i="93"/>
  <c r="I6" i="29"/>
  <c r="F6" i="29"/>
  <c r="L6" i="29"/>
</calcChain>
</file>

<file path=xl/sharedStrings.xml><?xml version="1.0" encoding="utf-8"?>
<sst xmlns="http://schemas.openxmlformats.org/spreadsheetml/2006/main" count="6963" uniqueCount="486">
  <si>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</si>
  <si>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</si>
  <si>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</si>
  <si>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</si>
  <si>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</si>
  <si>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</si>
  <si>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</si>
  <si>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</si>
  <si>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</si>
  <si>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</si>
  <si>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</si>
  <si>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</si>
  <si>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</si>
  <si>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</si>
  <si>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</si>
  <si>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</si>
  <si>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</si>
  <si>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</si>
  <si>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</si>
  <si>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</si>
  <si>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</si>
  <si>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</si>
  <si>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</si>
  <si>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</si>
  <si>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</si>
  <si>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</si>
  <si>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</si>
  <si>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</si>
  <si>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</si>
  <si>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</si>
  <si>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</si>
  <si>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Actinver</t>
  </si>
  <si>
    <t>Afirme</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</si>
  <si>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</si>
  <si>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</si>
  <si>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</si>
  <si>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</si>
  <si>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</si>
  <si>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</si>
  <si>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</si>
  <si>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</si>
  <si>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</si>
  <si>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</si>
  <si>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</si>
  <si>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</si>
  <si>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</si>
  <si>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</si>
  <si>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</si>
  <si>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</si>
  <si>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</si>
  <si>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</si>
  <si>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</si>
  <si>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</si>
  <si>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</si>
  <si>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</si>
  <si>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</si>
  <si>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</si>
  <si>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</si>
  <si>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</si>
  <si>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</si>
  <si>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</si>
  <si>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</si>
  <si>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</si>
  <si>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</si>
  <si>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</si>
  <si>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</si>
  <si>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</si>
  <si>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</si>
  <si>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</si>
  <si>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</si>
  <si>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</si>
  <si>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</si>
  <si>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</si>
  <si>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</si>
  <si>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</si>
  <si>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</si>
  <si>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</si>
  <si>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</si>
  <si>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</si>
  <si>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</si>
  <si>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</si>
  <si>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</si>
  <si>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</si>
  <si>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</si>
  <si>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</si>
  <si>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</si>
  <si>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</si>
  <si>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</si>
  <si>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</si>
  <si>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</si>
  <si>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</si>
  <si>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</si>
  <si>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Banca Múltiple</t>
  </si>
  <si>
    <t>Descripción</t>
  </si>
  <si>
    <t>INSTITUCIÓN</t>
  </si>
  <si>
    <t>SITUACIÓN FINANCIERA</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</si>
  <si>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</si>
  <si>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</si>
  <si>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</si>
  <si>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</si>
  <si>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</si>
  <si>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</si>
  <si>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</si>
  <si>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</si>
  <si>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</si>
  <si>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</si>
  <si>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</si>
  <si>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</si>
  <si>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</si>
  <si>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</si>
  <si>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</si>
  <si>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</si>
  <si>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</si>
  <si>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</si>
  <si>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</si>
  <si>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</si>
  <si>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</si>
  <si>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</si>
  <si>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</si>
  <si>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</si>
  <si>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</si>
  <si>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</si>
  <si>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</si>
  <si>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</si>
  <si>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</si>
  <si>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</si>
  <si>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</si>
  <si>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</si>
  <si>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</si>
  <si>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</si>
  <si>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</si>
  <si>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</si>
  <si>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</si>
  <si>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</si>
  <si>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</si>
  <si>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</si>
  <si>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</si>
  <si>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</si>
  <si>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</si>
  <si>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</si>
  <si>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</si>
  <si>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</si>
  <si>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</si>
  <si>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</si>
  <si>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</si>
  <si>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</si>
  <si>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</si>
  <si>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</si>
  <si>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</si>
  <si>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</si>
  <si>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</si>
  <si>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</si>
  <si>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</si>
  <si>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</si>
  <si>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</si>
  <si>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</si>
  <si>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</si>
  <si>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</si>
  <si>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</si>
  <si>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</si>
  <si>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</si>
  <si>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</si>
  <si>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</si>
  <si>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</si>
  <si>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</si>
  <si>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</si>
  <si>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</si>
  <si>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</si>
  <si>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</si>
  <si>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</si>
  <si>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</si>
  <si>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</si>
  <si>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</si>
  <si>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</si>
  <si>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</si>
  <si>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</si>
  <si>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</si>
  <si>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</si>
  <si>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</si>
  <si>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</si>
  <si>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</si>
  <si>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</si>
  <si>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</si>
  <si>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</si>
  <si>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</si>
  <si>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</si>
  <si>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040165</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</si>
  <si>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</si>
  <si>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</si>
  <si>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</si>
  <si>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</si>
  <si>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</si>
  <si>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</si>
  <si>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</si>
  <si>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</si>
  <si>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</si>
  <si>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</si>
  <si>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ICOR (%)  </t>
    </r>
    <r>
      <rPr>
        <b/>
        <vertAlign val="superscript"/>
        <sz val="12"/>
        <rFont val="Noot"/>
      </rPr>
      <t>6/</t>
    </r>
  </si>
  <si>
    <r>
      <t xml:space="preserve">Pérdida esperada (%)  </t>
    </r>
    <r>
      <rPr>
        <b/>
        <vertAlign val="superscript"/>
        <sz val="12"/>
        <rFont val="Noot"/>
      </rPr>
      <t>7/</t>
    </r>
  </si>
  <si>
    <r>
      <t xml:space="preserve">IMOR (%)  </t>
    </r>
    <r>
      <rPr>
        <b/>
        <vertAlign val="superscript"/>
        <sz val="12"/>
        <rFont val="Noot"/>
      </rPr>
      <t>5/</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</si>
  <si>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</si>
  <si>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</si>
  <si>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</si>
  <si>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</si>
  <si>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</si>
  <si>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Automotriz (MDP) </t>
    </r>
    <r>
      <rPr>
        <b/>
        <vertAlign val="superscript"/>
        <sz val="12"/>
        <rFont val="Noot"/>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</si>
  <si>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</si>
  <si>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</si>
  <si>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</si>
  <si>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</si>
  <si>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</si>
  <si>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</si>
  <si>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</si>
  <si>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</si>
  <si>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</si>
  <si>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</si>
  <si>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</si>
  <si>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</si>
  <si>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</si>
  <si>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</si>
  <si>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</si>
  <si>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</si>
  <si>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</si>
  <si>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</si>
  <si>
    <t>I</t>
  </si>
  <si>
    <t>Banco Covalto</t>
  </si>
  <si>
    <t>BanCoppel</t>
  </si>
  <si>
    <t>Citi México</t>
  </si>
  <si>
    <t>Openbank México</t>
  </si>
  <si>
    <t>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
Mediante oficio con fecha del 24 de septiembre de 2024 se aprobó el cambio de denominación de ABC Capital, S.A., Institución de Banca Múltiple (ABC Capital) a Ualá, S.A., Institución de Banca Múltiple, en el presente Boletín estadístico (Banco Ualá).</t>
  </si>
  <si>
    <t>El 18 de diciembre de 2024 se le notifica a Banco Sabadell, S.A., Institución de Banca Múltiple, que podrá llevar a cabo la fusión con  Sabcapital, S.A. de C.V., Sociedad Financiera de Objeto Múltiple, Entidad Regulada, como sociedad fusionada, a  partir de enero de 2025.</t>
  </si>
  <si>
    <t>Banco Ualá</t>
  </si>
  <si>
    <t>040169</t>
  </si>
  <si>
    <t>Openbank</t>
  </si>
  <si>
    <t>Hey Banco</t>
  </si>
  <si>
    <r>
      <t xml:space="preserve">CCB </t>
    </r>
    <r>
      <rPr>
        <b/>
        <sz val="10"/>
        <rFont val="Noto Sans"/>
        <family val="2"/>
      </rPr>
      <t>2/</t>
    </r>
    <r>
      <rPr>
        <b/>
        <sz val="12"/>
        <rFont val="Noto Sans"/>
        <family val="2"/>
      </rPr>
      <t xml:space="preserve">
% </t>
    </r>
  </si>
  <si>
    <r>
      <t xml:space="preserve">CCF </t>
    </r>
    <r>
      <rPr>
        <b/>
        <sz val="10"/>
        <rFont val="Noto Sans"/>
        <family val="2"/>
      </rPr>
      <t>3/</t>
    </r>
    <r>
      <rPr>
        <b/>
        <sz val="12"/>
        <rFont val="Noto Sans"/>
        <family val="2"/>
      </rPr>
      <t xml:space="preserve">
%</t>
    </r>
  </si>
  <si>
    <r>
      <t xml:space="preserve">ICAP </t>
    </r>
    <r>
      <rPr>
        <b/>
        <sz val="10"/>
        <rFont val="Noto Sans"/>
        <family val="2"/>
      </rPr>
      <t>4/</t>
    </r>
    <r>
      <rPr>
        <b/>
        <sz val="12"/>
        <rFont val="Noto Sans"/>
        <family val="2"/>
      </rPr>
      <t xml:space="preserve">
%</t>
    </r>
  </si>
  <si>
    <r>
      <t xml:space="preserve">Categoría </t>
    </r>
    <r>
      <rPr>
        <b/>
        <sz val="10"/>
        <rFont val="Noto Sans"/>
        <family val="2"/>
      </rPr>
      <t>5/</t>
    </r>
  </si>
  <si>
    <t>Derivado de la mejora continua en los procesos de verificación de la calidad en la información, esta comisión ha modificado los criterios de evaluación de la calidad y los hábitos de envío de los reportes regulatorios que son transmitidos por las Instituciones de Banca Múltiple, por lo cual, se ha optado por generar un indicador único de calidad que refleje el estado actual obtenido para los reportes regulatorios, clasificados en 5 tipos de información distintos:</t>
  </si>
  <si>
    <t>Clave</t>
  </si>
  <si>
    <t>Clasificación</t>
  </si>
  <si>
    <t>Reportes</t>
  </si>
  <si>
    <t>Situación financiera</t>
  </si>
  <si>
    <t>Reportes de las series R01, R04 A, R06, R07, R08, R10, R12 , R13, R14, R32, R34 y R36.</t>
  </si>
  <si>
    <t>Cartera Comercial</t>
  </si>
  <si>
    <t>Reportes de la serie R04 C.</t>
  </si>
  <si>
    <t>Cartera a la Vivienda</t>
  </si>
  <si>
    <t>Reportes de la serie R04 H.</t>
  </si>
  <si>
    <t>Captación</t>
  </si>
  <si>
    <t>Reporte R24 B-2421.</t>
  </si>
  <si>
    <t>Operativos</t>
  </si>
  <si>
    <t>Reportes de las series R15, R24 B-2422, R24 B-2423, R24 C, R24 D, R24 E, R26, R27, R28, R29 y R35.</t>
  </si>
  <si>
    <t>Tomando en consideración la anterior clasificación, se generan 2 métricas para el cálculo del indicador único, como a continuación se muestra:</t>
  </si>
  <si>
    <t>1. Calidad</t>
  </si>
  <si>
    <t>Para la medición del porcentaje de calidad obtenido, se identifican las incidencias presentadas en la ventana de evaluación del periodo, estas incidencias tienen ponderadores específicos para cada IBM, los cuáles se calculan a través de la distribución de sus errores presentados de manera histórica y se omiten aquellos reportes que por la naturaleza de su negocio no le son aplicables a cada IBM.</t>
  </si>
  <si>
    <r>
      <t>2. Oportunidad</t>
    </r>
    <r>
      <rPr>
        <b/>
        <vertAlign val="superscript"/>
        <sz val="11"/>
        <color theme="1"/>
        <rFont val="Noto Sans"/>
        <family val="2"/>
      </rPr>
      <t xml:space="preserve"> 1/</t>
    </r>
  </si>
  <si>
    <t>Para la evaluación de hábitos de envío se consideran 3 conductas que no son adecuadas, siendo estas, los reenvíos, entregas extemporáneas y reportes omisos a la fecha de corte y que se encuentren en la ventana de evaluación. De igual forma se ponderan en la ventana de evaluación en función del comportamiento histórico y se ponderan de diferente forma en función del porcentaje de calidad obtenido.</t>
  </si>
  <si>
    <t>2. Calificación final</t>
  </si>
  <si>
    <t>Tomando en consideración las 2 calificaciones previas, se determina una calificación final, la cual servirá como indicador general de evaluación para las IBM, el cual se calcula multiplicando el porcentaje de calidad obtenido por el porcentaje de oportunidad.</t>
  </si>
  <si>
    <t>Determinación de semáforos</t>
  </si>
  <si>
    <t>La determinación de semáforos se realiza con base en los siguientes criterios:</t>
  </si>
  <si>
    <t xml:space="preserve">       Se asigna para instituciones que tienen una calificación final inferior a 90 puntos.</t>
  </si>
  <si>
    <t xml:space="preserve">       Se asigna para las instituciones que tienen una calificación de 90 o más y menor de 95 puntos.</t>
  </si>
  <si>
    <t xml:space="preserve">       Se asigna para las instituciones con 95 puntos o más.</t>
  </si>
  <si>
    <r>
      <rPr>
        <b/>
        <vertAlign val="superscript"/>
        <sz val="8"/>
        <color theme="1"/>
        <rFont val="Noto Sans"/>
        <family val="2"/>
      </rPr>
      <t>1/</t>
    </r>
    <r>
      <rPr>
        <b/>
        <sz val="8"/>
        <color theme="1"/>
        <rFont val="Noto Sans"/>
        <family val="2"/>
      </rPr>
      <t xml:space="preserve"> Debido a las intermitencias en el aplicativo SITI WEB, que han ocasionado retrasos involuntarios en la recepción de los Reportes Regulatorios transmitidos a la CNBV, la calificación no penaliza los hábitos de envío desde diciembre de 2023 hasta la fecha.</t>
    </r>
  </si>
  <si>
    <t xml:space="preserve">Banca Múltiple </t>
  </si>
  <si>
    <t>RANKING</t>
  </si>
  <si>
    <t>CALIFICACIÓN</t>
  </si>
  <si>
    <t>CALIDAD</t>
  </si>
  <si>
    <t>OPORTUNIDAD</t>
  </si>
  <si>
    <t>Ualá</t>
  </si>
  <si>
    <t>040167</t>
  </si>
  <si>
    <t>G7</t>
  </si>
  <si>
    <t>G-7</t>
  </si>
  <si>
    <t>BANCOS CAMBIARIOS</t>
  </si>
  <si>
    <t>Bancos Cambiarios</t>
  </si>
  <si>
    <t>BANCA DE INVERSIÓN Y OTROS SERVICIOS</t>
  </si>
  <si>
    <t>Banca de Inversión y Otros Servicios</t>
  </si>
  <si>
    <t>COMERCIAL MEDIANO</t>
  </si>
  <si>
    <t>Comercial Mediano</t>
  </si>
  <si>
    <t>COMERCIAL PEQUEÑO</t>
  </si>
  <si>
    <t>Comercial pequeño</t>
  </si>
  <si>
    <t>CRÉDITOS A LOS HOGARES</t>
  </si>
  <si>
    <t>Créditos a los Hogares</t>
  </si>
  <si>
    <t>CARTERA COMERCIAL</t>
  </si>
  <si>
    <t>CARTERA A LA VIVIENDA</t>
  </si>
  <si>
    <t>PRODUCTOS DE CAPTACIÓN</t>
  </si>
  <si>
    <t>OPERATIVOS</t>
  </si>
  <si>
    <t>n.a</t>
  </si>
  <si>
    <t>Mediante oficio con fecha del 28 de agosto de 2025 se aprobó el cambio de denominación de Banco Autofin México, S.A., Institución de Banca Múltiple (Autofin) a KPTL México Bank, S.A., Institución de Banca Múltiple, Kapital México Grupo Financiero en el presente Boletín estadístico (Kapital).</t>
  </si>
  <si>
    <t>Mediante oficio con fecha del 09 de octubre de 2025 fue revocado CIBANCO, S.A., Institución de Banca Múltiple.</t>
  </si>
  <si>
    <t>Kapital (Antes Autofin)</t>
  </si>
  <si>
    <t xml:space="preserve">Revolut Bank </t>
  </si>
  <si>
    <t>Febrero de 2026
Millones de pesos</t>
  </si>
  <si>
    <t>Sistema</t>
  </si>
  <si>
    <t xml:space="preserve">Kapital </t>
  </si>
  <si>
    <t>Revolut Bank</t>
  </si>
  <si>
    <t>Banfeliz (antes Forjadores)</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</si>
  <si>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</si>
  <si>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</si>
  <si>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</si>
  <si>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</si>
  <si>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</si>
  <si>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</si>
  <si>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</si>
  <si>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</si>
  <si>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</si>
  <si>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</si>
  <si>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</si>
  <si>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</si>
  <si>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</si>
  <si>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</si>
  <si>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</si>
  <si>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</si>
  <si>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</si>
  <si>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</si>
  <si>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</si>
  <si>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</si>
  <si>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</si>
  <si>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</si>
  <si>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</si>
  <si>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</si>
  <si>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</si>
  <si>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</si>
  <si>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</si>
  <si>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</si>
  <si>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</si>
  <si>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</si>
  <si>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</si>
  <si>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</si>
  <si>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</si>
  <si>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</si>
  <si>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</si>
  <si>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</si>
  <si>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</si>
  <si>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</si>
  <si>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</si>
  <si>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</si>
  <si>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</si>
  <si>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</si>
  <si>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</si>
  <si>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</si>
  <si>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</si>
  <si>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</si>
  <si>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</si>
  <si>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</si>
  <si>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</si>
  <si>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</si>
  <si>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</si>
  <si>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</si>
  <si>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</si>
  <si>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</si>
  <si>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</si>
  <si>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</si>
  <si>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</si>
  <si>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</si>
  <si>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</si>
  <si>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</si>
  <si>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</si>
  <si>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</si>
  <si>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</si>
  <si>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</si>
  <si>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</si>
  <si>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</si>
  <si>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</si>
  <si>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</si>
  <si>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</si>
  <si>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</si>
  <si>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</si>
  <si>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</si>
  <si>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</si>
  <si>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</si>
  <si>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</si>
  <si>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</si>
  <si>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</si>
  <si>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</si>
  <si>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</si>
  <si>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</si>
  <si>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</si>
  <si>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</si>
  <si>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</si>
  <si>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</si>
  <si>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</si>
  <si>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</si>
  <si>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</si>
  <si>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</si>
  <si>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</si>
  <si>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</si>
  <si>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</si>
  <si>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</si>
  <si>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</si>
  <si>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</si>
  <si>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</si>
  <si>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</si>
  <si>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</si>
  <si>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</si>
  <si>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</si>
  <si>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</si>
  <si>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</si>
  <si>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</si>
  <si>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</si>
  <si>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</si>
  <si>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</si>
  <si>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</si>
  <si>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</si>
  <si>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</si>
  <si>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</si>
  <si>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</si>
  <si>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</si>
  <si>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</si>
  <si>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</si>
  <si>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</si>
  <si>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</si>
  <si>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</si>
  <si>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</si>
  <si>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</si>
  <si>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</si>
  <si>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</si>
  <si>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</si>
  <si>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</si>
  <si>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</si>
  <si>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</si>
  <si>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</si>
  <si>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</si>
  <si>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</si>
  <si>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</si>
  <si>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</si>
  <si>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</si>
  <si>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</si>
  <si>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</si>
  <si>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</si>
  <si>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</si>
  <si>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</si>
  <si>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</si>
  <si>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</si>
  <si>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</si>
  <si>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</si>
  <si>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</si>
  <si>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</si>
  <si>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</si>
  <si>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</si>
  <si>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</si>
  <si>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</si>
  <si>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</si>
  <si>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</si>
  <si>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</si>
  <si>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Febrero de 2026</t>
  </si>
  <si>
    <t>Sistema  */</t>
  </si>
  <si>
    <t>n.a.</t>
  </si>
  <si>
    <t>-</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</si>
  <si>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</si>
  <si>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</si>
  <si>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</si>
  <si>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</si>
  <si>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</si>
  <si>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</si>
  <si>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</si>
  <si>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</si>
  <si>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</si>
  <si>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</si>
  <si>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</si>
  <si>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</si>
  <si>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</si>
  <si>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</si>
  <si>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</si>
  <si>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</si>
  <si>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</si>
  <si>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</si>
  <si>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</si>
  <si>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</si>
  <si>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</si>
  <si>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</si>
  <si>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</si>
  <si>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 xml:space="preserve">El presente Boletín Estadístico se elaboró por personal de la Comisión Nacional Bancaria y de Valores (CNBV) con la información correspondiente a enero de 2026 contenida en los reportes regulatorios que las entidades supervisadas envían a esta Comisión, la cual estuvo disponible a partir del 23 de marzo de 2026.
</t>
  </si>
  <si>
    <t>Al cierre de febrero de 2026, el sector de Banca Múltiple estuvo integrado por 52 instituciones en operación, una más que el año anterior, considerando el inicio de operaciones de;  Openbank México, S.A., Institución de Banca Múltiple, Grupo Financiero Santander México el 19 de noviembre de 2024; Hey Banco, S.A. Institución de Banca Múltiple, Banregio Grupo Financiero el 12 de febrero de 2025 y de Revolut Bank, S.A., Institución de Banca Múltiple, Revolut Bank el 3 de noviembre de 2025.</t>
  </si>
  <si>
    <t>Enseguida se presenta la información reportada por las 52 instituciones de banca múltiple en operación correspondiente a febrero de 2026,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</si>
  <si>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 xml:space="preserve">
El objetivo de este apartado es proporcionar al público indicadores estadísticos que reflejen adecuadamente la evolución de la condición financiera de la Banca Múltiple, por lo que en esta sección, se presenta la información reportada por las 52 instituciones de banca múltiple en operación correspondiente a febrero 2026,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</si>
  <si>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Banfeliz (Antes Forjadores)</t>
  </si>
  <si>
    <r>
      <t>INDICADORES DE CAPITALIZACIÓN CIFRAS AL 31 DE ENERO DE 2026</t>
    </r>
    <r>
      <rPr>
        <b/>
        <vertAlign val="superscript"/>
        <sz val="14"/>
        <rFont val="Noto Sans"/>
        <family val="2"/>
      </rPr>
      <t>1/</t>
    </r>
  </si>
  <si>
    <t>1/ Dado a conocer a esta Comisión por el Banco de México el 11 de marzo de 2026, con base en la información proporcionada por las Instituciones, conforme a lo dispuesto por el artículo 2 Bis y 2 Bis 4 de las Disposiciones.</t>
  </si>
  <si>
    <t>En esta sección se presenta la información reportada por las 52 instituciones de banca múltiple en operación correspondiente a febrero de 2026,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</si>
  <si>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febrero 2026</t>
  </si>
  <si>
    <t>Fecha de corte: 23 de marzo de 2026</t>
  </si>
  <si>
    <t>040170</t>
  </si>
  <si>
    <t>n.a. 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</si>
</sst>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48">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vertAlign val="superscript"/>
      <sz val="12"/>
      <name val="Noot"/>
    </font>
    <font>
      <b/>
      <sz val="12"/>
      <color theme="0"/>
      <name val="Noot"/>
    </font>
    <font>
      <sz val="8"/>
      <name val="Noot"/>
    </font>
    <font>
      <sz val="9"/>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sz val="11"/>
      <color theme="1"/>
      <name val="Soberana Texto"/>
      <family val="2"/>
    </font>
    <font>
      <b/>
      <sz val="16"/>
      <color theme="1"/>
      <name val="Noto Sans Medium"/>
      <family val="2"/>
    </font>
    <font>
      <b/>
      <sz val="14"/>
      <color theme="1"/>
      <name val="Noto Sans Medium"/>
      <family val="2"/>
    </font>
    <font>
      <b/>
      <sz val="11"/>
      <color theme="0"/>
      <name val="Noto Sans"/>
      <family val="2"/>
    </font>
    <font>
      <b/>
      <sz val="11"/>
      <color theme="1"/>
      <name val="Noto Sans"/>
      <family val="2"/>
    </font>
    <font>
      <sz val="10"/>
      <color theme="1"/>
      <name val="Noto Sans"/>
      <family val="2"/>
    </font>
    <font>
      <b/>
      <vertAlign val="superscript"/>
      <sz val="11"/>
      <color theme="1"/>
      <name val="Noto Sans"/>
      <family val="2"/>
    </font>
    <font>
      <b/>
      <sz val="8"/>
      <color theme="1"/>
      <name val="Noto Sans"/>
      <family val="2"/>
    </font>
    <font>
      <b/>
      <vertAlign val="superscript"/>
      <sz val="8"/>
      <color theme="1"/>
      <name val="Noto Sans"/>
      <family val="2"/>
    </font>
    <font>
      <sz val="9"/>
      <color theme="1"/>
      <name val="Noto Sans"/>
      <family val="2"/>
    </font>
    <font>
      <b/>
      <sz val="10"/>
      <color theme="0"/>
      <name val="Noto Sans"/>
      <family val="2"/>
    </font>
    <font>
      <b/>
      <sz val="9"/>
      <color theme="1"/>
      <name val="Noto Sans"/>
      <family val="2"/>
    </font>
    <font>
      <b/>
      <sz val="9"/>
      <color rgb="FFA42145"/>
      <name val="Noto Sans"/>
      <family val="2"/>
    </font>
    <font>
      <b/>
      <sz val="9"/>
      <color theme="0"/>
      <name val="Noto Sans"/>
      <family val="2"/>
    </font>
    <font>
      <sz val="8"/>
      <color theme="1"/>
      <name val="Noto Sans"/>
      <family val="2"/>
    </font>
    <font>
      <b/>
      <sz val="20"/>
      <color theme="1"/>
      <name val="Noto Sans"/>
      <family val="2"/>
    </font>
    <font>
      <b/>
      <sz val="12"/>
      <color rgb="FF9D2449"/>
      <name val="Noto Sans"/>
      <family val="2"/>
    </font>
    <font>
      <b/>
      <sz val="12"/>
      <color theme="1"/>
      <name val="Noto Sans"/>
      <family val="2"/>
    </font>
    <font>
      <sz val="12"/>
      <color theme="1"/>
      <name val="Noto Sans"/>
      <family val="2"/>
    </font>
    <font>
      <sz val="10"/>
      <color rgb="FFFF0000"/>
      <name val="Noto Sans"/>
      <family val="2"/>
    </font>
    <font>
      <b/>
      <sz val="14"/>
      <color theme="1"/>
      <name val="Noto Sans"/>
      <family val="2"/>
    </font>
    <font>
      <b/>
      <sz val="16"/>
      <color theme="1"/>
      <name val="Noto Sans"/>
      <family val="2"/>
    </font>
  </fonts>
  <fills count="7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FFC000"/>
        <bgColor indexed="64"/>
      </patternFill>
    </fill>
    <fill>
      <patternFill patternType="solid">
        <fgColor rgb="FF074F69"/>
        <bgColor indexed="64"/>
      </patternFill>
    </fill>
    <fill>
      <patternFill patternType="solid">
        <fgColor rgb="FFF2F2F2"/>
        <bgColor indexed="64"/>
      </patternFill>
    </fill>
    <fill>
      <patternFill patternType="solid">
        <fgColor rgb="FFA42145"/>
        <bgColor indexed="64"/>
      </patternFill>
    </fill>
    <fill>
      <patternFill patternType="solid">
        <fgColor rgb="FF00796B"/>
        <bgColor indexed="64"/>
      </patternFill>
    </fill>
    <fill>
      <patternFill patternType="solid">
        <fgColor rgb="FFD4C19C"/>
        <bgColor indexed="64"/>
      </patternFill>
    </fill>
    <fill>
      <patternFill patternType="solid">
        <fgColor rgb="FF156082"/>
        <bgColor indexed="64"/>
      </patternFill>
    </fill>
    <fill>
      <patternFill patternType="solid">
        <fgColor rgb="FF2792A2"/>
        <bgColor indexed="64"/>
      </patternFill>
    </fill>
    <fill>
      <patternFill patternType="solid">
        <fgColor rgb="FFB38E5D"/>
        <bgColor indexed="64"/>
      </patternFill>
    </fill>
    <fill>
      <patternFill patternType="solid">
        <fgColor rgb="FF90485E"/>
        <bgColor indexed="64"/>
      </patternFill>
    </fill>
    <fill>
      <patternFill patternType="solid">
        <fgColor rgb="FF285C4D"/>
        <bgColor indexed="64"/>
      </patternFill>
    </fill>
    <fill>
      <patternFill patternType="solid">
        <fgColor rgb="FF168E77"/>
        <bgColor indexed="64"/>
      </patternFill>
    </fill>
    <fill>
      <patternFill patternType="solid">
        <fgColor rgb="FF9D2449"/>
        <bgColor indexed="64"/>
      </patternFill>
    </fill>
    <fill>
      <patternFill patternType="solid">
        <fgColor rgb="FFC09864"/>
        <bgColor indexed="64"/>
      </patternFill>
    </fill>
    <fill>
      <patternFill patternType="solid">
        <fgColor rgb="FF56242A"/>
        <bgColor indexed="64"/>
      </patternFill>
    </fill>
  </fills>
  <borders count="6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indexed="64"/>
      </bottom>
      <diagonal/>
    </border>
    <border>
      <left/>
      <right/>
      <top/>
      <bottom style="medium">
        <color rgb="FFA42145"/>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2"/>
      </left>
      <right style="thin">
        <color theme="2"/>
      </right>
      <top style="thin">
        <color auto="1"/>
      </top>
      <bottom/>
      <diagonal/>
    </border>
    <border>
      <left style="thin">
        <color theme="2"/>
      </left>
      <right style="thin">
        <color theme="2"/>
      </right>
      <top/>
      <bottom/>
      <diagonal/>
    </border>
    <border>
      <left style="thin">
        <color theme="2"/>
      </left>
      <right style="thin">
        <color theme="2"/>
      </right>
      <top/>
      <bottom style="thin">
        <color indexed="64"/>
      </bottom>
      <diagonal/>
    </border>
    <border>
      <left style="thin">
        <color indexed="64"/>
      </left>
      <right style="thin">
        <color theme="2"/>
      </right>
      <top style="thin">
        <color indexed="64"/>
      </top>
      <bottom style="thin">
        <color theme="2"/>
      </bottom>
      <diagonal/>
    </border>
    <border>
      <left style="thin">
        <color theme="2"/>
      </left>
      <right style="thin">
        <color theme="2"/>
      </right>
      <top style="thin">
        <color indexed="64"/>
      </top>
      <bottom style="thin">
        <color theme="2"/>
      </bottom>
      <diagonal/>
    </border>
    <border>
      <left style="thin">
        <color theme="2"/>
      </left>
      <right style="thin">
        <color indexed="64"/>
      </right>
      <top style="thin">
        <color indexed="64"/>
      </top>
      <bottom style="thin">
        <color theme="2"/>
      </bottom>
      <diagonal/>
    </border>
    <border>
      <left style="thin">
        <color indexed="64"/>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thin">
        <color indexed="64"/>
      </right>
      <top style="thin">
        <color theme="2"/>
      </top>
      <bottom style="thin">
        <color theme="2"/>
      </bottom>
      <diagonal/>
    </border>
    <border>
      <left style="thin">
        <color auto="1"/>
      </left>
      <right style="thin">
        <color theme="2"/>
      </right>
      <top style="thin">
        <color indexed="64"/>
      </top>
      <bottom/>
      <diagonal/>
    </border>
    <border>
      <left style="thin">
        <color theme="2"/>
      </left>
      <right style="thin">
        <color auto="1"/>
      </right>
      <top style="thin">
        <color indexed="64"/>
      </top>
      <bottom/>
      <diagonal/>
    </border>
    <border>
      <left style="thin">
        <color auto="1"/>
      </left>
      <right style="thin">
        <color theme="2"/>
      </right>
      <top/>
      <bottom/>
      <diagonal/>
    </border>
    <border>
      <left style="thin">
        <color theme="2"/>
      </left>
      <right style="thin">
        <color auto="1"/>
      </right>
      <top/>
      <bottom/>
      <diagonal/>
    </border>
    <border>
      <left style="thin">
        <color auto="1"/>
      </left>
      <right style="thin">
        <color theme="2"/>
      </right>
      <top/>
      <bottom style="thin">
        <color indexed="64"/>
      </bottom>
      <diagonal/>
    </border>
    <border>
      <left style="thin">
        <color theme="2"/>
      </left>
      <right style="thin">
        <color auto="1"/>
      </right>
      <top/>
      <bottom style="thin">
        <color indexed="64"/>
      </bottom>
      <diagonal/>
    </border>
    <border>
      <left style="thin">
        <color auto="1"/>
      </left>
      <right style="thin">
        <color theme="2"/>
      </right>
      <top style="thin">
        <color theme="2"/>
      </top>
      <bottom/>
      <diagonal/>
    </border>
    <border>
      <left style="thin">
        <color theme="2"/>
      </left>
      <right style="thin">
        <color theme="2"/>
      </right>
      <top style="thin">
        <color theme="2"/>
      </top>
      <bottom/>
      <diagonal/>
    </border>
    <border>
      <left style="thin">
        <color theme="2"/>
      </left>
      <right style="thin">
        <color auto="1"/>
      </right>
      <top style="thin">
        <color theme="2"/>
      </top>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9" fontId="45" fillId="0" borderId="0" applyFont="0" applyFill="0" applyBorder="0" applyAlignment="0" applyProtection="0"/>
    <xf numFmtId="0" fontId="126" fillId="0" borderId="0"/>
  </cellStyleXfs>
  <cellXfs count="687">
    <xf numFmtId="0" fontId="0" fillId="0" borderId="0" xfId="0"/>
    <xf numFmtId="0" fontId="68" fillId="59" borderId="0" xfId="1496" applyFont="1" applyFill="1"/>
    <xf numFmtId="0" fontId="72" fillId="59" borderId="0" xfId="1496" applyFont="1" applyFill="1"/>
    <xf numFmtId="0" fontId="72" fillId="0" borderId="0" xfId="1496" applyFont="1"/>
    <xf numFmtId="0" fontId="73" fillId="59" borderId="0" xfId="1496" applyFont="1" applyFill="1"/>
    <xf numFmtId="0" fontId="76" fillId="59" borderId="0" xfId="1496" applyFont="1" applyFill="1"/>
    <xf numFmtId="0" fontId="72" fillId="59" borderId="0" xfId="1496" applyFont="1" applyFill="1" applyAlignment="1">
      <alignment vertical="center"/>
    </xf>
    <xf numFmtId="0" fontId="72" fillId="59" borderId="0" xfId="1496" applyFont="1" applyFill="1" applyAlignment="1">
      <alignment vertical="center" wrapText="1"/>
    </xf>
    <xf numFmtId="0" fontId="72" fillId="59" borderId="0" xfId="1667" applyFont="1" applyFill="1"/>
    <xf numFmtId="0" fontId="72" fillId="0" borderId="0" xfId="1667" applyFont="1"/>
    <xf numFmtId="0" fontId="73" fillId="59" borderId="0" xfId="1667" applyFont="1" applyFill="1"/>
    <xf numFmtId="0" fontId="75" fillId="59" borderId="0" xfId="1667" applyFont="1" applyFill="1"/>
    <xf numFmtId="0" fontId="68" fillId="59" borderId="0" xfId="1667" applyFont="1" applyFill="1"/>
    <xf numFmtId="0" fontId="77" fillId="59" borderId="0" xfId="1667" applyFont="1" applyFill="1" applyAlignment="1">
      <alignment vertical="center" wrapText="1"/>
    </xf>
    <xf numFmtId="0" fontId="78" fillId="59" borderId="0" xfId="1667" applyFont="1" applyFill="1" applyAlignment="1">
      <alignment vertical="center"/>
    </xf>
    <xf numFmtId="17" fontId="79" fillId="59" borderId="0" xfId="1667" applyNumberFormat="1" applyFont="1" applyFill="1" applyAlignment="1">
      <alignment horizontal="right"/>
    </xf>
    <xf numFmtId="0" fontId="79" fillId="59" borderId="0" xfId="1667" applyFont="1" applyFill="1" applyAlignment="1">
      <alignment horizontal="right"/>
    </xf>
    <xf numFmtId="0" fontId="73" fillId="59" borderId="0" xfId="1496" applyFont="1" applyFill="1" applyAlignment="1">
      <alignment vertical="center"/>
    </xf>
    <xf numFmtId="0" fontId="82" fillId="59" borderId="0" xfId="1496" applyFont="1" applyFill="1" applyAlignment="1">
      <alignment vertical="center"/>
    </xf>
    <xf numFmtId="170" fontId="82" fillId="59" borderId="0" xfId="1667" applyNumberFormat="1" applyFont="1" applyFill="1" applyAlignment="1">
      <alignment vertical="center" wrapText="1"/>
    </xf>
    <xf numFmtId="0" fontId="74" fillId="59" borderId="0" xfId="0" applyFont="1" applyFill="1"/>
    <xf numFmtId="0" fontId="71" fillId="59" borderId="0" xfId="1667" quotePrefix="1" applyFont="1" applyFill="1" applyAlignment="1">
      <alignment horizontal="center"/>
    </xf>
    <xf numFmtId="0" fontId="83" fillId="59" borderId="0" xfId="1496" applyFont="1" applyFill="1" applyAlignment="1">
      <alignment horizontal="justify" vertical="center"/>
    </xf>
    <xf numFmtId="0" fontId="84" fillId="59" borderId="0" xfId="0" applyFont="1" applyFill="1" applyAlignment="1">
      <alignment horizontal="justify" vertical="center"/>
    </xf>
    <xf numFmtId="0" fontId="72" fillId="0" borderId="0" xfId="1496" applyFont="1" applyAlignment="1">
      <alignment vertical="center"/>
    </xf>
    <xf numFmtId="0" fontId="85" fillId="59" borderId="0" xfId="1496" applyFont="1" applyFill="1" applyAlignment="1">
      <alignment vertical="top" wrapText="1"/>
    </xf>
    <xf numFmtId="0" fontId="72" fillId="59" borderId="0" xfId="1496" applyFont="1" applyFill="1" applyAlignment="1">
      <alignment horizontal="center"/>
    </xf>
    <xf numFmtId="0" fontId="75" fillId="59" borderId="0" xfId="1496" applyFont="1" applyFill="1" applyAlignment="1">
      <alignment horizontal="center"/>
    </xf>
    <xf numFmtId="0" fontId="75" fillId="59" borderId="0" xfId="1496" applyFont="1" applyFill="1" applyAlignment="1">
      <alignment horizontal="center" vertical="center"/>
    </xf>
    <xf numFmtId="0" fontId="75" fillId="59" borderId="0" xfId="1496" applyFont="1" applyFill="1" applyAlignment="1">
      <alignment vertical="center" wrapText="1"/>
    </xf>
    <xf numFmtId="164" fontId="81" fillId="59" borderId="0" xfId="2545" applyNumberFormat="1" applyFont="1" applyFill="1" applyBorder="1" applyAlignment="1">
      <alignment vertical="center"/>
    </xf>
    <xf numFmtId="164" fontId="81" fillId="59" borderId="0" xfId="2545" applyNumberFormat="1" applyFont="1" applyFill="1" applyBorder="1" applyAlignment="1">
      <alignment horizontal="center" vertical="center"/>
    </xf>
    <xf numFmtId="164" fontId="69" fillId="59" borderId="0" xfId="2545" applyNumberFormat="1" applyFont="1" applyFill="1" applyBorder="1" applyAlignment="1">
      <alignment horizontal="center" vertical="center"/>
    </xf>
    <xf numFmtId="164" fontId="72" fillId="59" borderId="0" xfId="2545" applyNumberFormat="1" applyFont="1" applyFill="1" applyBorder="1" applyAlignment="1">
      <alignment horizontal="center" vertical="center"/>
    </xf>
    <xf numFmtId="0" fontId="86" fillId="59" borderId="0" xfId="1496" applyFont="1" applyFill="1" applyAlignment="1">
      <alignment horizontal="left" vertical="center"/>
    </xf>
    <xf numFmtId="0" fontId="87" fillId="59" borderId="0" xfId="1496" applyFont="1" applyFill="1" applyAlignment="1">
      <alignment vertical="center"/>
    </xf>
    <xf numFmtId="0" fontId="88" fillId="59" borderId="0" xfId="1496" applyFont="1" applyFill="1" applyAlignment="1">
      <alignment vertical="center"/>
    </xf>
    <xf numFmtId="0" fontId="86" fillId="59" borderId="0" xfId="1496" applyFont="1" applyFill="1" applyAlignment="1">
      <alignment horizontal="center" vertical="center"/>
    </xf>
    <xf numFmtId="0" fontId="89" fillId="59" borderId="0" xfId="1496" applyFont="1" applyFill="1" applyAlignment="1">
      <alignment vertical="center"/>
    </xf>
    <xf numFmtId="0" fontId="82" fillId="59" borderId="0" xfId="1496" applyFont="1" applyFill="1" applyAlignment="1">
      <alignment horizontal="left"/>
    </xf>
    <xf numFmtId="0" fontId="73" fillId="59" borderId="0" xfId="1496" applyFont="1" applyFill="1" applyAlignment="1">
      <alignment horizontal="center"/>
    </xf>
    <xf numFmtId="17" fontId="70" fillId="59" borderId="0" xfId="1496" quotePrefix="1" applyNumberFormat="1" applyFont="1" applyFill="1"/>
    <xf numFmtId="0" fontId="73" fillId="59" borderId="0" xfId="1496" applyFont="1" applyFill="1" applyAlignment="1">
      <alignment vertical="top" wrapText="1"/>
    </xf>
    <xf numFmtId="0" fontId="90" fillId="59" borderId="0" xfId="1496" applyFont="1" applyFill="1" applyAlignment="1">
      <alignment horizontal="justify" wrapText="1"/>
    </xf>
    <xf numFmtId="0" fontId="91" fillId="59" borderId="0" xfId="1496" applyFont="1" applyFill="1"/>
    <xf numFmtId="0" fontId="91" fillId="59" borderId="0" xfId="1496" applyFont="1" applyFill="1" applyAlignment="1">
      <alignment horizontal="center"/>
    </xf>
    <xf numFmtId="0" fontId="92" fillId="59" borderId="0" xfId="1496" applyFont="1" applyFill="1" applyAlignment="1">
      <alignment vertical="top" wrapText="1"/>
    </xf>
    <xf numFmtId="0" fontId="92" fillId="59" borderId="0" xfId="1496" applyFont="1" applyFill="1" applyAlignment="1">
      <alignment horizontal="justify" vertical="justify" wrapText="1"/>
    </xf>
    <xf numFmtId="0" fontId="92" fillId="59" borderId="0" xfId="1496" applyFont="1" applyFill="1" applyAlignment="1">
      <alignment vertical="center"/>
    </xf>
    <xf numFmtId="0" fontId="94" fillId="59" borderId="0" xfId="1496" applyFont="1" applyFill="1"/>
    <xf numFmtId="0" fontId="92" fillId="59" borderId="0" xfId="1496" applyFont="1" applyFill="1" applyAlignment="1">
      <alignment horizontal="center" vertical="center"/>
    </xf>
    <xf numFmtId="0" fontId="95" fillId="59" borderId="0" xfId="1496" applyFont="1" applyFill="1" applyAlignment="1">
      <alignment horizontal="center" vertical="center"/>
    </xf>
    <xf numFmtId="0" fontId="96" fillId="59" borderId="0" xfId="1496" applyFont="1" applyFill="1"/>
    <xf numFmtId="0" fontId="91" fillId="0" borderId="0" xfId="1496" applyFont="1"/>
    <xf numFmtId="0" fontId="94" fillId="59" borderId="0" xfId="1496" applyFont="1" applyFill="1" applyAlignment="1">
      <alignment vertical="center"/>
    </xf>
    <xf numFmtId="0" fontId="97" fillId="59" borderId="0" xfId="1496" applyFont="1" applyFill="1"/>
    <xf numFmtId="0" fontId="97" fillId="59" borderId="0" xfId="1496" applyFont="1" applyFill="1" applyAlignment="1">
      <alignment horizontal="left" vertical="center" indent="3"/>
    </xf>
    <xf numFmtId="0" fontId="95" fillId="59" borderId="0" xfId="1496" applyFont="1" applyFill="1" applyAlignment="1">
      <alignment horizontal="center"/>
    </xf>
    <xf numFmtId="0" fontId="97" fillId="59" borderId="0" xfId="1496" applyFont="1" applyFill="1" applyAlignment="1">
      <alignment horizontal="left" vertical="center"/>
    </xf>
    <xf numFmtId="0" fontId="95" fillId="59" borderId="0" xfId="1496" quotePrefix="1" applyFont="1" applyFill="1" applyAlignment="1">
      <alignment horizontal="center"/>
    </xf>
    <xf numFmtId="0" fontId="95" fillId="59" borderId="0" xfId="1496" applyFont="1" applyFill="1" applyAlignment="1">
      <alignment vertical="center" wrapText="1"/>
    </xf>
    <xf numFmtId="164" fontId="98" fillId="59" borderId="0" xfId="2545" applyNumberFormat="1" applyFont="1" applyFill="1" applyBorder="1" applyAlignment="1">
      <alignment vertical="center"/>
    </xf>
    <xf numFmtId="164" fontId="98" fillId="59" borderId="0" xfId="2545" applyNumberFormat="1" applyFont="1" applyFill="1" applyBorder="1" applyAlignment="1">
      <alignment horizontal="center" vertical="center"/>
    </xf>
    <xf numFmtId="164" fontId="99" fillId="59" borderId="0" xfId="2545" applyNumberFormat="1" applyFont="1" applyFill="1" applyBorder="1" applyAlignment="1">
      <alignment horizontal="center" vertical="center"/>
    </xf>
    <xf numFmtId="0" fontId="91" fillId="59" borderId="0" xfId="1496" applyFont="1" applyFill="1" applyAlignment="1">
      <alignment vertical="center"/>
    </xf>
    <xf numFmtId="164" fontId="91" fillId="59" borderId="0" xfId="2545" applyNumberFormat="1" applyFont="1" applyFill="1" applyBorder="1" applyAlignment="1">
      <alignment horizontal="center" vertical="center"/>
    </xf>
    <xf numFmtId="0" fontId="91" fillId="0" borderId="0" xfId="1496" applyFont="1" applyAlignment="1">
      <alignment vertical="center"/>
    </xf>
    <xf numFmtId="0" fontId="100" fillId="59" borderId="0" xfId="1496" applyFont="1" applyFill="1" applyAlignment="1">
      <alignment horizontal="left" vertical="center"/>
    </xf>
    <xf numFmtId="0" fontId="101" fillId="59" borderId="0" xfId="1496" applyFont="1" applyFill="1" applyAlignment="1">
      <alignment vertical="center"/>
    </xf>
    <xf numFmtId="0" fontId="102" fillId="59" borderId="0" xfId="1496" applyFont="1" applyFill="1" applyAlignment="1">
      <alignment vertical="center"/>
    </xf>
    <xf numFmtId="0" fontId="100" fillId="59" borderId="0" xfId="1496" applyFont="1" applyFill="1" applyAlignment="1">
      <alignment horizontal="center" vertical="center"/>
    </xf>
    <xf numFmtId="0" fontId="103" fillId="59" borderId="0" xfId="1496" applyFont="1" applyFill="1" applyAlignment="1">
      <alignment vertical="center"/>
    </xf>
    <xf numFmtId="0" fontId="100" fillId="59" borderId="0" xfId="1496" applyFont="1" applyFill="1" applyAlignment="1">
      <alignment vertical="center"/>
    </xf>
    <xf numFmtId="0" fontId="93" fillId="59" borderId="0" xfId="1496" applyFont="1" applyFill="1"/>
    <xf numFmtId="0" fontId="104" fillId="59" borderId="0" xfId="1496" applyFont="1" applyFill="1" applyAlignment="1">
      <alignment horizontal="justify" vertical="center" wrapText="1"/>
    </xf>
    <xf numFmtId="0" fontId="92" fillId="59" borderId="0" xfId="1496" applyFont="1" applyFill="1"/>
    <xf numFmtId="0" fontId="104" fillId="59" borderId="0" xfId="1496" applyFont="1" applyFill="1" applyAlignment="1">
      <alignment horizontal="justify" wrapText="1"/>
    </xf>
    <xf numFmtId="0" fontId="95" fillId="59" borderId="0" xfId="1496" applyFont="1" applyFill="1"/>
    <xf numFmtId="0" fontId="91" fillId="59" borderId="0" xfId="1667" applyFont="1" applyFill="1"/>
    <xf numFmtId="0" fontId="91" fillId="0" borderId="0" xfId="1667" applyFont="1"/>
    <xf numFmtId="0" fontId="91" fillId="59" borderId="0" xfId="1667" applyFont="1" applyFill="1" applyAlignment="1">
      <alignment wrapText="1"/>
    </xf>
    <xf numFmtId="0" fontId="109" fillId="0" borderId="0" xfId="0" applyFont="1"/>
    <xf numFmtId="0" fontId="105" fillId="59" borderId="0" xfId="1496" applyFont="1" applyFill="1"/>
    <xf numFmtId="0" fontId="92" fillId="59" borderId="0" xfId="1858" applyFont="1" applyFill="1" applyAlignment="1">
      <alignment vertical="center" wrapText="1"/>
    </xf>
    <xf numFmtId="0" fontId="93" fillId="59" borderId="0" xfId="1496" applyFont="1" applyFill="1" applyAlignment="1">
      <alignment vertical="top" wrapText="1"/>
    </xf>
    <xf numFmtId="170" fontId="91" fillId="59" borderId="0" xfId="1667" applyNumberFormat="1" applyFont="1" applyFill="1" applyAlignment="1">
      <alignment vertical="center"/>
    </xf>
    <xf numFmtId="0" fontId="104" fillId="59" borderId="0" xfId="1496" applyFont="1" applyFill="1"/>
    <xf numFmtId="0" fontId="104" fillId="0" borderId="0" xfId="1496" applyFont="1"/>
    <xf numFmtId="39" fontId="93" fillId="59" borderId="0" xfId="1667" quotePrefix="1" applyNumberFormat="1" applyFont="1" applyFill="1" applyAlignment="1">
      <alignment horizontal="left" vertical="center"/>
    </xf>
    <xf numFmtId="181" fontId="99" fillId="59" borderId="0" xfId="1667" applyNumberFormat="1" applyFont="1" applyFill="1"/>
    <xf numFmtId="3" fontId="99" fillId="59" borderId="0" xfId="1667" applyNumberFormat="1" applyFont="1" applyFill="1"/>
    <xf numFmtId="164" fontId="104" fillId="59" borderId="0" xfId="490" applyFont="1" applyFill="1" applyAlignment="1">
      <alignment horizontal="right"/>
    </xf>
    <xf numFmtId="39" fontId="104" fillId="59" borderId="0" xfId="1667" quotePrefix="1" applyNumberFormat="1" applyFont="1" applyFill="1" applyAlignment="1">
      <alignment horizontal="left" vertical="center"/>
    </xf>
    <xf numFmtId="181" fontId="104" fillId="59" borderId="0" xfId="1667" applyNumberFormat="1" applyFont="1" applyFill="1"/>
    <xf numFmtId="0" fontId="99" fillId="59" borderId="0" xfId="1496" applyFont="1" applyFill="1"/>
    <xf numFmtId="1" fontId="99" fillId="60" borderId="15" xfId="1667" applyNumberFormat="1" applyFont="1" applyFill="1" applyBorder="1"/>
    <xf numFmtId="0" fontId="99" fillId="0" borderId="0" xfId="1496" applyFont="1"/>
    <xf numFmtId="181" fontId="99" fillId="60" borderId="10" xfId="1667" applyNumberFormat="1" applyFont="1" applyFill="1" applyBorder="1" applyAlignment="1">
      <alignment horizontal="center"/>
    </xf>
    <xf numFmtId="181" fontId="110" fillId="62" borderId="15" xfId="1667" applyNumberFormat="1" applyFont="1" applyFill="1" applyBorder="1" applyAlignment="1">
      <alignment vertical="center"/>
    </xf>
    <xf numFmtId="3" fontId="110" fillId="62" borderId="13" xfId="1496" applyNumberFormat="1" applyFont="1" applyFill="1" applyBorder="1" applyAlignment="1">
      <alignment horizontal="right" vertical="center"/>
    </xf>
    <xf numFmtId="39" fontId="110" fillId="62" borderId="19" xfId="1667" applyNumberFormat="1" applyFont="1" applyFill="1" applyBorder="1" applyAlignment="1">
      <alignment horizontal="right" vertical="center"/>
    </xf>
    <xf numFmtId="3" fontId="110" fillId="62" borderId="22" xfId="1496" applyNumberFormat="1" applyFont="1" applyFill="1" applyBorder="1" applyAlignment="1">
      <alignment horizontal="right" vertical="center"/>
    </xf>
    <xf numFmtId="39" fontId="110" fillId="62" borderId="21" xfId="1667" applyNumberFormat="1" applyFont="1" applyFill="1" applyBorder="1" applyAlignment="1">
      <alignment horizontal="right" vertical="center"/>
    </xf>
    <xf numFmtId="3" fontId="110" fillId="62" borderId="0" xfId="1496" applyNumberFormat="1" applyFont="1" applyFill="1" applyAlignment="1">
      <alignment horizontal="right" vertical="center"/>
    </xf>
    <xf numFmtId="39" fontId="110" fillId="62" borderId="0" xfId="1667" applyNumberFormat="1" applyFont="1" applyFill="1" applyAlignment="1">
      <alignment horizontal="right" vertical="center"/>
    </xf>
    <xf numFmtId="0" fontId="104" fillId="59" borderId="16" xfId="1496" applyFont="1" applyFill="1" applyBorder="1"/>
    <xf numFmtId="165" fontId="104" fillId="59" borderId="13" xfId="1182" applyNumberFormat="1" applyFont="1" applyFill="1" applyBorder="1" applyAlignment="1">
      <alignment horizontal="right" vertical="center"/>
    </xf>
    <xf numFmtId="4" fontId="104" fillId="59" borderId="19" xfId="1496" applyNumberFormat="1" applyFont="1" applyFill="1" applyBorder="1" applyAlignment="1">
      <alignment horizontal="right"/>
    </xf>
    <xf numFmtId="4" fontId="104" fillId="59" borderId="0" xfId="1496" applyNumberFormat="1" applyFont="1" applyFill="1" applyAlignment="1">
      <alignment horizontal="right"/>
    </xf>
    <xf numFmtId="3" fontId="104" fillId="59" borderId="13" xfId="1182" applyNumberFormat="1" applyFont="1" applyFill="1" applyBorder="1" applyAlignment="1">
      <alignment horizontal="right" vertical="center"/>
    </xf>
    <xf numFmtId="3" fontId="104" fillId="59" borderId="0" xfId="1496" applyNumberFormat="1" applyFont="1" applyFill="1"/>
    <xf numFmtId="4" fontId="104" fillId="59" borderId="0" xfId="1496" applyNumberFormat="1" applyFont="1" applyFill="1"/>
    <xf numFmtId="0" fontId="104" fillId="59" borderId="23" xfId="1496" applyFont="1" applyFill="1" applyBorder="1"/>
    <xf numFmtId="3" fontId="104" fillId="59" borderId="17" xfId="1496" applyNumberFormat="1" applyFont="1" applyFill="1" applyBorder="1" applyAlignment="1">
      <alignment horizontal="right" vertical="center"/>
    </xf>
    <xf numFmtId="4" fontId="104" fillId="59" borderId="18" xfId="1496" applyNumberFormat="1" applyFont="1" applyFill="1" applyBorder="1" applyAlignment="1">
      <alignment horizontal="right"/>
    </xf>
    <xf numFmtId="3" fontId="104" fillId="59" borderId="14" xfId="1496" applyNumberFormat="1" applyFont="1" applyFill="1" applyBorder="1" applyAlignment="1">
      <alignment horizontal="right" vertical="center"/>
    </xf>
    <xf numFmtId="4" fontId="104" fillId="59" borderId="14" xfId="1496" applyNumberFormat="1" applyFont="1" applyFill="1" applyBorder="1" applyAlignment="1">
      <alignment horizontal="right"/>
    </xf>
    <xf numFmtId="0" fontId="91" fillId="59" borderId="0" xfId="1857" applyFont="1" applyFill="1" applyAlignment="1">
      <alignment vertical="center" wrapText="1"/>
    </xf>
    <xf numFmtId="0" fontId="91" fillId="59" borderId="0" xfId="1857" applyFont="1" applyFill="1" applyAlignment="1">
      <alignment vertical="center"/>
    </xf>
    <xf numFmtId="0" fontId="91" fillId="59" borderId="0" xfId="1858" applyFont="1" applyFill="1" applyAlignment="1">
      <alignment vertical="center" wrapText="1"/>
    </xf>
    <xf numFmtId="181" fontId="111" fillId="59" borderId="0" xfId="2317" applyNumberFormat="1" applyFont="1" applyFill="1"/>
    <xf numFmtId="181" fontId="111" fillId="0" borderId="0" xfId="2317" applyNumberFormat="1" applyFont="1"/>
    <xf numFmtId="181" fontId="93" fillId="59" borderId="0" xfId="2317" applyNumberFormat="1" applyFont="1" applyFill="1" applyAlignment="1">
      <alignment horizontal="left"/>
    </xf>
    <xf numFmtId="181" fontId="92" fillId="59" borderId="0" xfId="2317" applyNumberFormat="1" applyFont="1" applyFill="1"/>
    <xf numFmtId="181" fontId="92" fillId="0" borderId="0" xfId="2317" applyNumberFormat="1" applyFont="1"/>
    <xf numFmtId="181" fontId="104" fillId="59" borderId="0" xfId="2317" applyNumberFormat="1" applyFont="1" applyFill="1" applyAlignment="1">
      <alignment horizontal="left"/>
    </xf>
    <xf numFmtId="4" fontId="91" fillId="59" borderId="0" xfId="1860" applyNumberFormat="1" applyFont="1" applyFill="1"/>
    <xf numFmtId="4" fontId="91" fillId="59" borderId="0" xfId="1861" applyNumberFormat="1" applyFont="1" applyFill="1"/>
    <xf numFmtId="4" fontId="91" fillId="59" borderId="0" xfId="1864" applyNumberFormat="1" applyFont="1" applyFill="1"/>
    <xf numFmtId="4" fontId="91" fillId="59" borderId="0" xfId="1865" applyNumberFormat="1" applyFont="1" applyFill="1"/>
    <xf numFmtId="181" fontId="92" fillId="59" borderId="0" xfId="2317" applyNumberFormat="1" applyFont="1" applyFill="1" applyAlignment="1">
      <alignment horizontal="left"/>
    </xf>
    <xf numFmtId="1" fontId="99" fillId="59" borderId="0" xfId="2317" applyNumberFormat="1" applyFont="1" applyFill="1"/>
    <xf numFmtId="1" fontId="99" fillId="60" borderId="15" xfId="2317" applyNumberFormat="1" applyFont="1" applyFill="1" applyBorder="1"/>
    <xf numFmtId="1" fontId="99" fillId="0" borderId="0" xfId="2317" applyNumberFormat="1" applyFont="1"/>
    <xf numFmtId="181" fontId="99" fillId="60" borderId="23" xfId="2317" applyNumberFormat="1" applyFont="1" applyFill="1" applyBorder="1" applyAlignment="1">
      <alignment horizontal="center"/>
    </xf>
    <xf numFmtId="17" fontId="99" fillId="60" borderId="17" xfId="1496" applyNumberFormat="1" applyFont="1" applyFill="1" applyBorder="1" applyAlignment="1">
      <alignment horizontal="center" vertical="center"/>
    </xf>
    <xf numFmtId="17" fontId="99" fillId="60" borderId="14" xfId="1496" applyNumberFormat="1" applyFont="1" applyFill="1" applyBorder="1" applyAlignment="1">
      <alignment horizontal="center" vertical="center"/>
    </xf>
    <xf numFmtId="17" fontId="99" fillId="60" borderId="18" xfId="1496" applyNumberFormat="1" applyFont="1" applyFill="1" applyBorder="1" applyAlignment="1">
      <alignment horizontal="center" vertical="center"/>
    </xf>
    <xf numFmtId="181" fontId="99" fillId="59" borderId="0" xfId="2317" applyNumberFormat="1" applyFont="1" applyFill="1"/>
    <xf numFmtId="181" fontId="99" fillId="0" borderId="0" xfId="2317" applyNumberFormat="1" applyFont="1"/>
    <xf numFmtId="181" fontId="110" fillId="62" borderId="15" xfId="2317" applyNumberFormat="1" applyFont="1" applyFill="1" applyBorder="1" applyAlignment="1">
      <alignment vertical="center"/>
    </xf>
    <xf numFmtId="181" fontId="104" fillId="59" borderId="0" xfId="2317" applyNumberFormat="1" applyFont="1" applyFill="1"/>
    <xf numFmtId="181" fontId="104" fillId="0" borderId="0" xfId="2317" applyNumberFormat="1" applyFont="1"/>
    <xf numFmtId="39" fontId="104" fillId="59" borderId="13" xfId="2317" applyNumberFormat="1" applyFont="1" applyFill="1" applyBorder="1" applyAlignment="1">
      <alignment horizontal="right" vertical="center"/>
    </xf>
    <xf numFmtId="39" fontId="104" fillId="59" borderId="0" xfId="2317" applyNumberFormat="1" applyFont="1" applyFill="1" applyAlignment="1">
      <alignment horizontal="right" vertical="center"/>
    </xf>
    <xf numFmtId="39" fontId="104" fillId="59" borderId="19" xfId="2317" applyNumberFormat="1" applyFont="1" applyFill="1" applyBorder="1" applyAlignment="1">
      <alignment horizontal="right" vertical="center"/>
    </xf>
    <xf numFmtId="181" fontId="104" fillId="0" borderId="0" xfId="2317" applyNumberFormat="1" applyFont="1" applyAlignment="1">
      <alignment vertical="center"/>
    </xf>
    <xf numFmtId="181" fontId="104" fillId="59" borderId="0" xfId="2317" applyNumberFormat="1" applyFont="1" applyFill="1" applyAlignment="1">
      <alignment vertical="center"/>
    </xf>
    <xf numFmtId="39" fontId="104" fillId="59" borderId="23" xfId="1667" applyNumberFormat="1" applyFont="1" applyFill="1" applyBorder="1" applyAlignment="1">
      <alignment horizontal="left"/>
    </xf>
    <xf numFmtId="39" fontId="104" fillId="59" borderId="17" xfId="2317" applyNumberFormat="1" applyFont="1" applyFill="1" applyBorder="1" applyAlignment="1">
      <alignment horizontal="right" vertical="center"/>
    </xf>
    <xf numFmtId="39" fontId="104" fillId="59" borderId="14" xfId="2317" applyNumberFormat="1" applyFont="1" applyFill="1" applyBorder="1" applyAlignment="1">
      <alignment horizontal="right" vertical="center"/>
    </xf>
    <xf numFmtId="39" fontId="104" fillId="59" borderId="18" xfId="2317" applyNumberFormat="1" applyFont="1" applyFill="1" applyBorder="1" applyAlignment="1">
      <alignment horizontal="right" vertical="center"/>
    </xf>
    <xf numFmtId="181" fontId="91" fillId="59" borderId="0" xfId="2317" applyNumberFormat="1" applyFont="1" applyFill="1"/>
    <xf numFmtId="181" fontId="91" fillId="0" borderId="0" xfId="2317" applyNumberFormat="1" applyFont="1"/>
    <xf numFmtId="181" fontId="91" fillId="59" borderId="0" xfId="2317" applyNumberFormat="1" applyFont="1" applyFill="1" applyAlignment="1">
      <alignment horizontal="right" vertical="center"/>
    </xf>
    <xf numFmtId="182" fontId="111" fillId="59" borderId="0" xfId="2317" applyNumberFormat="1" applyFont="1" applyFill="1" applyAlignment="1">
      <alignment horizontal="left"/>
    </xf>
    <xf numFmtId="39" fontId="111" fillId="59" borderId="0" xfId="1667" applyNumberFormat="1" applyFont="1" applyFill="1" applyAlignment="1">
      <alignment horizontal="left" wrapText="1"/>
    </xf>
    <xf numFmtId="0" fontId="111" fillId="59" borderId="0" xfId="2317" applyFont="1" applyFill="1" applyAlignment="1">
      <alignment horizontal="left"/>
    </xf>
    <xf numFmtId="0" fontId="111" fillId="59" borderId="0" xfId="2317" quotePrefix="1" applyFont="1" applyFill="1" applyAlignment="1">
      <alignment horizontal="left"/>
    </xf>
    <xf numFmtId="182" fontId="111" fillId="59" borderId="0" xfId="2317" quotePrefix="1" applyNumberFormat="1" applyFont="1" applyFill="1" applyAlignment="1">
      <alignment horizontal="left"/>
    </xf>
    <xf numFmtId="181" fontId="93" fillId="59" borderId="0" xfId="1667" applyNumberFormat="1" applyFont="1" applyFill="1"/>
    <xf numFmtId="181" fontId="93" fillId="59" borderId="0" xfId="1667" applyNumberFormat="1" applyFont="1" applyFill="1" applyAlignment="1">
      <alignment horizontal="center" vertical="center"/>
    </xf>
    <xf numFmtId="0" fontId="92" fillId="0" borderId="0" xfId="1496" applyFont="1"/>
    <xf numFmtId="181" fontId="92" fillId="59" borderId="0" xfId="1667" applyNumberFormat="1" applyFont="1" applyFill="1"/>
    <xf numFmtId="0" fontId="92" fillId="59" borderId="0" xfId="1667" applyFont="1" applyFill="1" applyAlignment="1">
      <alignment horizontal="center" vertical="center"/>
    </xf>
    <xf numFmtId="181" fontId="95" fillId="59" borderId="14" xfId="1667" applyNumberFormat="1" applyFont="1" applyFill="1" applyBorder="1" applyAlignment="1">
      <alignment vertical="center"/>
    </xf>
    <xf numFmtId="0" fontId="91" fillId="59" borderId="14" xfId="1496" applyFont="1" applyFill="1" applyBorder="1"/>
    <xf numFmtId="181" fontId="106" fillId="59" borderId="14" xfId="1667" applyNumberFormat="1" applyFont="1" applyFill="1" applyBorder="1"/>
    <xf numFmtId="0" fontId="99" fillId="60" borderId="22" xfId="1496" applyFont="1" applyFill="1" applyBorder="1"/>
    <xf numFmtId="0" fontId="99" fillId="60" borderId="17" xfId="1496" applyFont="1" applyFill="1" applyBorder="1"/>
    <xf numFmtId="181" fontId="110" fillId="62" borderId="16" xfId="1667" applyNumberFormat="1" applyFont="1" applyFill="1" applyBorder="1" applyAlignment="1">
      <alignment vertical="center"/>
    </xf>
    <xf numFmtId="165" fontId="110" fillId="62" borderId="22" xfId="1182" applyNumberFormat="1" applyFont="1" applyFill="1" applyBorder="1" applyAlignment="1">
      <alignment horizontal="right" vertical="center"/>
    </xf>
    <xf numFmtId="3" fontId="110" fillId="62" borderId="20" xfId="1182" applyNumberFormat="1" applyFont="1" applyFill="1" applyBorder="1" applyAlignment="1">
      <alignment horizontal="right" vertical="center"/>
    </xf>
    <xf numFmtId="3" fontId="110" fillId="62" borderId="21" xfId="1182" applyNumberFormat="1" applyFont="1" applyFill="1" applyBorder="1" applyAlignment="1">
      <alignment horizontal="right" vertical="center"/>
    </xf>
    <xf numFmtId="4" fontId="110" fillId="62" borderId="22" xfId="1182" applyNumberFormat="1" applyFont="1" applyFill="1" applyBorder="1" applyAlignment="1">
      <alignment horizontal="right" vertical="center"/>
    </xf>
    <xf numFmtId="4" fontId="110" fillId="62" borderId="20" xfId="1182" applyNumberFormat="1" applyFont="1" applyFill="1" applyBorder="1" applyAlignment="1">
      <alignment horizontal="right" vertical="center"/>
    </xf>
    <xf numFmtId="4" fontId="110" fillId="62" borderId="21" xfId="1182" applyNumberFormat="1" applyFont="1" applyFill="1" applyBorder="1" applyAlignment="1">
      <alignment horizontal="right" vertical="center"/>
    </xf>
    <xf numFmtId="0" fontId="99" fillId="0" borderId="0" xfId="1496" applyFont="1" applyAlignment="1">
      <alignment vertical="center"/>
    </xf>
    <xf numFmtId="165" fontId="104" fillId="59" borderId="0" xfId="1182" applyNumberFormat="1" applyFont="1" applyFill="1" applyBorder="1" applyAlignment="1">
      <alignment horizontal="right" vertical="center"/>
    </xf>
    <xf numFmtId="165" fontId="104" fillId="59" borderId="19" xfId="1182" applyNumberFormat="1" applyFont="1" applyFill="1" applyBorder="1" applyAlignment="1">
      <alignment horizontal="right" vertical="center"/>
    </xf>
    <xf numFmtId="43" fontId="104" fillId="59" borderId="13" xfId="1182" applyFont="1" applyFill="1" applyBorder="1" applyAlignment="1">
      <alignment horizontal="right" vertical="center"/>
    </xf>
    <xf numFmtId="43" fontId="104" fillId="59" borderId="0" xfId="1182" applyFont="1" applyFill="1" applyBorder="1" applyAlignment="1">
      <alignment horizontal="right" vertical="center"/>
    </xf>
    <xf numFmtId="43" fontId="104" fillId="59" borderId="19" xfId="1182" applyFont="1" applyFill="1" applyBorder="1" applyAlignment="1">
      <alignment horizontal="right" vertical="center"/>
    </xf>
    <xf numFmtId="0" fontId="99" fillId="59" borderId="0" xfId="1496" applyFont="1" applyFill="1" applyAlignment="1">
      <alignment vertical="center"/>
    </xf>
    <xf numFmtId="183" fontId="104" fillId="59" borderId="0" xfId="494" applyNumberFormat="1" applyFont="1" applyFill="1"/>
    <xf numFmtId="39" fontId="104" fillId="59" borderId="17" xfId="1667" applyNumberFormat="1" applyFont="1" applyFill="1" applyBorder="1" applyAlignment="1">
      <alignment horizontal="left"/>
    </xf>
    <xf numFmtId="165" fontId="104" fillId="59" borderId="17" xfId="1182" applyNumberFormat="1" applyFont="1" applyFill="1" applyBorder="1" applyAlignment="1">
      <alignment horizontal="right" vertical="center"/>
    </xf>
    <xf numFmtId="165" fontId="104" fillId="59" borderId="14" xfId="1182" applyNumberFormat="1" applyFont="1" applyFill="1" applyBorder="1" applyAlignment="1">
      <alignment horizontal="right" vertical="center"/>
    </xf>
    <xf numFmtId="165" fontId="104" fillId="59" borderId="18" xfId="1182" applyNumberFormat="1" applyFont="1" applyFill="1" applyBorder="1" applyAlignment="1">
      <alignment horizontal="right" vertical="center"/>
    </xf>
    <xf numFmtId="43" fontId="104" fillId="59" borderId="17" xfId="1182" applyFont="1" applyFill="1" applyBorder="1" applyAlignment="1">
      <alignment horizontal="right" vertical="center"/>
    </xf>
    <xf numFmtId="43" fontId="104" fillId="59" borderId="14" xfId="1182" applyFont="1" applyFill="1" applyBorder="1" applyAlignment="1">
      <alignment horizontal="right" vertical="center"/>
    </xf>
    <xf numFmtId="43" fontId="104" fillId="59" borderId="18" xfId="1182" applyFont="1" applyFill="1" applyBorder="1" applyAlignment="1">
      <alignment horizontal="right" vertical="center"/>
    </xf>
    <xf numFmtId="0" fontId="91" fillId="59" borderId="0" xfId="1496" applyFont="1" applyFill="1" applyAlignment="1">
      <alignment horizontal="left" vertical="center"/>
    </xf>
    <xf numFmtId="0" fontId="98" fillId="59" borderId="0" xfId="1496" applyFont="1" applyFill="1" applyAlignment="1">
      <alignment vertical="center"/>
    </xf>
    <xf numFmtId="0" fontId="91" fillId="59" borderId="0" xfId="1496" applyFont="1" applyFill="1" applyAlignment="1">
      <alignment vertical="center" wrapText="1"/>
    </xf>
    <xf numFmtId="0" fontId="91" fillId="59" borderId="0" xfId="1496" applyFont="1" applyFill="1" applyAlignment="1">
      <alignment horizontal="left" vertical="center" wrapText="1"/>
    </xf>
    <xf numFmtId="0" fontId="98" fillId="59" borderId="0" xfId="1496" applyFont="1" applyFill="1"/>
    <xf numFmtId="3" fontId="91" fillId="59" borderId="0" xfId="1496" applyNumberFormat="1" applyFont="1" applyFill="1" applyAlignment="1">
      <alignment horizontal="right"/>
    </xf>
    <xf numFmtId="184" fontId="91" fillId="59" borderId="0" xfId="2340" applyNumberFormat="1" applyFont="1" applyFill="1" applyAlignment="1">
      <alignment horizontal="right"/>
    </xf>
    <xf numFmtId="0" fontId="91" fillId="59" borderId="0" xfId="1496" applyFont="1" applyFill="1" applyAlignment="1">
      <alignment horizontal="right"/>
    </xf>
    <xf numFmtId="0" fontId="112" fillId="59" borderId="0" xfId="1496" applyFont="1" applyFill="1"/>
    <xf numFmtId="0" fontId="112" fillId="0" borderId="0" xfId="1496" applyFont="1"/>
    <xf numFmtId="0" fontId="113" fillId="59" borderId="0" xfId="1496" applyFont="1" applyFill="1"/>
    <xf numFmtId="0" fontId="113" fillId="0" borderId="0" xfId="1496" applyFont="1"/>
    <xf numFmtId="0" fontId="113" fillId="59" borderId="0" xfId="1667" applyFont="1" applyFill="1" applyAlignment="1">
      <alignment horizontal="center" vertical="center"/>
    </xf>
    <xf numFmtId="0" fontId="117" fillId="59" borderId="0" xfId="1496" applyFont="1" applyFill="1"/>
    <xf numFmtId="0" fontId="117" fillId="60" borderId="15" xfId="1496" applyFont="1" applyFill="1" applyBorder="1"/>
    <xf numFmtId="0" fontId="117" fillId="0" borderId="0" xfId="1496" applyFont="1"/>
    <xf numFmtId="0" fontId="117" fillId="60" borderId="23" xfId="1496" applyFont="1" applyFill="1" applyBorder="1"/>
    <xf numFmtId="17" fontId="117" fillId="60" borderId="17" xfId="1496" applyNumberFormat="1" applyFont="1" applyFill="1" applyBorder="1" applyAlignment="1">
      <alignment horizontal="center" vertical="center"/>
    </xf>
    <xf numFmtId="17" fontId="117" fillId="60" borderId="14" xfId="1496" applyNumberFormat="1" applyFont="1" applyFill="1" applyBorder="1" applyAlignment="1">
      <alignment horizontal="center" vertical="center"/>
    </xf>
    <xf numFmtId="17" fontId="117" fillId="60" borderId="18" xfId="1496" applyNumberFormat="1" applyFont="1" applyFill="1" applyBorder="1" applyAlignment="1">
      <alignment horizontal="center" vertical="center"/>
    </xf>
    <xf numFmtId="181" fontId="119" fillId="62" borderId="16" xfId="1667" applyNumberFormat="1" applyFont="1" applyFill="1" applyBorder="1" applyAlignment="1">
      <alignment vertical="center"/>
    </xf>
    <xf numFmtId="165" fontId="119" fillId="62" borderId="13" xfId="1182" applyNumberFormat="1" applyFont="1" applyFill="1" applyBorder="1" applyAlignment="1">
      <alignment horizontal="right" vertical="center"/>
    </xf>
    <xf numFmtId="43" fontId="119" fillId="62" borderId="0" xfId="1182" applyFont="1" applyFill="1" applyBorder="1" applyAlignment="1">
      <alignment horizontal="right" vertical="center"/>
    </xf>
    <xf numFmtId="43" fontId="119" fillId="62" borderId="19" xfId="1182" applyFont="1" applyFill="1" applyBorder="1" applyAlignment="1">
      <alignment horizontal="right" vertical="center"/>
    </xf>
    <xf numFmtId="43" fontId="119" fillId="62" borderId="13" xfId="1182" applyFont="1" applyFill="1" applyBorder="1" applyAlignment="1">
      <alignment horizontal="right" vertical="center"/>
    </xf>
    <xf numFmtId="165" fontId="115" fillId="59" borderId="13" xfId="1182" applyNumberFormat="1" applyFont="1" applyFill="1" applyBorder="1" applyAlignment="1">
      <alignment horizontal="right" vertical="center"/>
    </xf>
    <xf numFmtId="165" fontId="115" fillId="59" borderId="0" xfId="1182" applyNumberFormat="1" applyFont="1" applyFill="1" applyBorder="1" applyAlignment="1">
      <alignment horizontal="right" vertical="center"/>
    </xf>
    <xf numFmtId="165" fontId="115" fillId="59" borderId="19" xfId="1182" applyNumberFormat="1" applyFont="1" applyFill="1" applyBorder="1" applyAlignment="1">
      <alignment horizontal="right" vertical="center"/>
    </xf>
    <xf numFmtId="43" fontId="115" fillId="59" borderId="13" xfId="1182" applyFont="1" applyFill="1" applyBorder="1" applyAlignment="1">
      <alignment horizontal="right" vertical="center"/>
    </xf>
    <xf numFmtId="43" fontId="115" fillId="59" borderId="0" xfId="1182" applyFont="1" applyFill="1" applyBorder="1" applyAlignment="1">
      <alignment horizontal="right" vertical="center"/>
    </xf>
    <xf numFmtId="43" fontId="115" fillId="59" borderId="19" xfId="1182" applyFont="1" applyFill="1" applyBorder="1" applyAlignment="1">
      <alignment horizontal="right" vertical="center"/>
    </xf>
    <xf numFmtId="0" fontId="115" fillId="59" borderId="0" xfId="1496" applyFont="1" applyFill="1"/>
    <xf numFmtId="0" fontId="115" fillId="0" borderId="0" xfId="1496" applyFont="1"/>
    <xf numFmtId="0" fontId="112" fillId="59" borderId="0" xfId="1857" applyFont="1" applyFill="1" applyAlignment="1">
      <alignment vertical="center"/>
    </xf>
    <xf numFmtId="0" fontId="112" fillId="59" borderId="0" xfId="1496" applyFont="1" applyFill="1" applyAlignment="1">
      <alignment vertical="center"/>
    </xf>
    <xf numFmtId="170" fontId="112" fillId="59" borderId="0" xfId="1667" applyNumberFormat="1" applyFont="1" applyFill="1" applyAlignment="1">
      <alignment vertical="center"/>
    </xf>
    <xf numFmtId="165" fontId="119" fillId="62" borderId="19" xfId="1182" applyNumberFormat="1" applyFont="1" applyFill="1" applyBorder="1" applyAlignment="1">
      <alignment horizontal="right" vertical="center"/>
    </xf>
    <xf numFmtId="0" fontId="112" fillId="59" borderId="0" xfId="1496" applyFont="1" applyFill="1" applyAlignment="1">
      <alignment horizontal="left" vertical="center"/>
    </xf>
    <xf numFmtId="0" fontId="112" fillId="59" borderId="0" xfId="1496" applyFont="1" applyFill="1" applyAlignment="1">
      <alignment vertical="center" wrapText="1"/>
    </xf>
    <xf numFmtId="0" fontId="93" fillId="0" borderId="0" xfId="1496" applyFont="1"/>
    <xf numFmtId="0" fontId="95" fillId="59" borderId="0" xfId="1496" applyFont="1" applyFill="1" applyAlignment="1">
      <alignment vertical="center"/>
    </xf>
    <xf numFmtId="181" fontId="98" fillId="59" borderId="0" xfId="1667" applyNumberFormat="1" applyFont="1" applyFill="1"/>
    <xf numFmtId="0" fontId="99" fillId="60" borderId="15" xfId="1496" applyFont="1" applyFill="1" applyBorder="1"/>
    <xf numFmtId="0" fontId="99" fillId="60" borderId="23" xfId="1496" applyFont="1" applyFill="1" applyBorder="1"/>
    <xf numFmtId="165" fontId="110" fillId="62" borderId="13" xfId="1182" applyNumberFormat="1" applyFont="1" applyFill="1" applyBorder="1" applyAlignment="1">
      <alignment horizontal="right" vertical="center"/>
    </xf>
    <xf numFmtId="165" fontId="110" fillId="62" borderId="0" xfId="1182" applyNumberFormat="1" applyFont="1" applyFill="1" applyBorder="1" applyAlignment="1">
      <alignment horizontal="right" vertical="center"/>
    </xf>
    <xf numFmtId="165" fontId="110" fillId="62" borderId="19" xfId="1182" applyNumberFormat="1" applyFont="1" applyFill="1" applyBorder="1" applyAlignment="1">
      <alignment horizontal="right" vertical="center"/>
    </xf>
    <xf numFmtId="43" fontId="110" fillId="62" borderId="13" xfId="1182" applyFont="1" applyFill="1" applyBorder="1" applyAlignment="1">
      <alignment horizontal="right" vertical="center"/>
    </xf>
    <xf numFmtId="43" fontId="110" fillId="62" borderId="0" xfId="1182" applyFont="1" applyFill="1" applyBorder="1" applyAlignment="1">
      <alignment horizontal="right" vertical="center"/>
    </xf>
    <xf numFmtId="43" fontId="110" fillId="62" borderId="19" xfId="1182" applyFont="1" applyFill="1" applyBorder="1" applyAlignment="1">
      <alignment horizontal="right" vertical="center"/>
    </xf>
    <xf numFmtId="43" fontId="95" fillId="59" borderId="13" xfId="1182" applyFont="1" applyFill="1" applyBorder="1" applyAlignment="1">
      <alignment horizontal="right" vertical="center"/>
    </xf>
    <xf numFmtId="41" fontId="104" fillId="59" borderId="17" xfId="1496" applyNumberFormat="1" applyFont="1" applyFill="1" applyBorder="1"/>
    <xf numFmtId="0" fontId="104" fillId="59" borderId="14" xfId="1496" applyFont="1" applyFill="1" applyBorder="1"/>
    <xf numFmtId="41" fontId="104" fillId="59" borderId="18" xfId="1496" applyNumberFormat="1" applyFont="1" applyFill="1" applyBorder="1"/>
    <xf numFmtId="0" fontId="104" fillId="59" borderId="17" xfId="1496" applyFont="1" applyFill="1" applyBorder="1"/>
    <xf numFmtId="0" fontId="104" fillId="59" borderId="18" xfId="1496" applyFont="1" applyFill="1" applyBorder="1"/>
    <xf numFmtId="41" fontId="104" fillId="59" borderId="0" xfId="1496" applyNumberFormat="1" applyFont="1" applyFill="1"/>
    <xf numFmtId="181" fontId="95" fillId="59" borderId="0" xfId="1667" applyNumberFormat="1" applyFont="1" applyFill="1" applyAlignment="1">
      <alignment vertical="center"/>
    </xf>
    <xf numFmtId="181" fontId="106" fillId="59" borderId="0" xfId="1667" applyNumberFormat="1" applyFont="1" applyFill="1"/>
    <xf numFmtId="181" fontId="95" fillId="59" borderId="0" xfId="1667" applyNumberFormat="1" applyFont="1" applyFill="1"/>
    <xf numFmtId="3" fontId="110" fillId="62" borderId="0" xfId="1182" applyNumberFormat="1" applyFont="1" applyFill="1" applyBorder="1" applyAlignment="1">
      <alignment horizontal="right" vertical="center"/>
    </xf>
    <xf numFmtId="3" fontId="110" fillId="62" borderId="19" xfId="1182" applyNumberFormat="1" applyFont="1" applyFill="1" applyBorder="1" applyAlignment="1">
      <alignment horizontal="right" vertical="center"/>
    </xf>
    <xf numFmtId="43" fontId="110" fillId="62" borderId="22" xfId="1182" applyFont="1" applyFill="1" applyBorder="1" applyAlignment="1">
      <alignment horizontal="right" vertical="center"/>
    </xf>
    <xf numFmtId="0" fontId="104" fillId="59" borderId="17" xfId="1496" applyFont="1" applyFill="1" applyBorder="1" applyAlignment="1">
      <alignment horizontal="left" vertical="center" wrapText="1"/>
    </xf>
    <xf numFmtId="0" fontId="104" fillId="59" borderId="14" xfId="1496" applyFont="1" applyFill="1" applyBorder="1" applyAlignment="1">
      <alignment horizontal="left" vertical="center" wrapText="1"/>
    </xf>
    <xf numFmtId="0" fontId="104" fillId="59" borderId="18" xfId="1496" applyFont="1" applyFill="1" applyBorder="1" applyAlignment="1">
      <alignment horizontal="left" vertical="center" wrapText="1"/>
    </xf>
    <xf numFmtId="0" fontId="104" fillId="59" borderId="0" xfId="1496" applyFont="1" applyFill="1" applyAlignment="1">
      <alignment horizontal="left" vertical="center" wrapText="1"/>
    </xf>
    <xf numFmtId="165" fontId="110" fillId="62" borderId="20" xfId="1182" applyNumberFormat="1" applyFont="1" applyFill="1" applyBorder="1" applyAlignment="1">
      <alignment horizontal="right" vertical="center"/>
    </xf>
    <xf numFmtId="165" fontId="104" fillId="59" borderId="0" xfId="1496" applyNumberFormat="1" applyFont="1" applyFill="1"/>
    <xf numFmtId="43" fontId="95" fillId="59" borderId="0" xfId="494" applyFont="1" applyFill="1" applyBorder="1" applyAlignment="1">
      <alignment horizontal="right" vertical="center"/>
    </xf>
    <xf numFmtId="43" fontId="95" fillId="59" borderId="19" xfId="494" applyFont="1" applyFill="1" applyBorder="1" applyAlignment="1">
      <alignment horizontal="right" vertical="center"/>
    </xf>
    <xf numFmtId="186" fontId="104" fillId="59" borderId="13" xfId="1182" applyNumberFormat="1" applyFont="1" applyFill="1" applyBorder="1" applyAlignment="1">
      <alignment horizontal="right" vertical="center"/>
    </xf>
    <xf numFmtId="41" fontId="104" fillId="59" borderId="14" xfId="1496" applyNumberFormat="1" applyFont="1" applyFill="1" applyBorder="1"/>
    <xf numFmtId="0" fontId="98" fillId="0" borderId="0" xfId="1496" applyFont="1"/>
    <xf numFmtId="0" fontId="99" fillId="60" borderId="20" xfId="1496" applyFont="1" applyFill="1" applyBorder="1" applyAlignment="1">
      <alignment vertical="center"/>
    </xf>
    <xf numFmtId="0" fontId="99" fillId="60" borderId="21" xfId="1496" applyFont="1" applyFill="1" applyBorder="1" applyAlignment="1">
      <alignment vertical="center"/>
    </xf>
    <xf numFmtId="41" fontId="110" fillId="62" borderId="13" xfId="1496" applyNumberFormat="1" applyFont="1" applyFill="1" applyBorder="1"/>
    <xf numFmtId="41" fontId="110" fillId="62" borderId="0" xfId="1496" applyNumberFormat="1" applyFont="1" applyFill="1"/>
    <xf numFmtId="41" fontId="110" fillId="62" borderId="19" xfId="1496" applyNumberFormat="1" applyFont="1" applyFill="1" applyBorder="1"/>
    <xf numFmtId="43" fontId="110" fillId="62" borderId="22" xfId="1182" applyFont="1" applyFill="1" applyBorder="1" applyAlignment="1">
      <alignment vertical="center"/>
    </xf>
    <xf numFmtId="43" fontId="110" fillId="62" borderId="0" xfId="1182" applyFont="1" applyFill="1" applyBorder="1" applyAlignment="1">
      <alignment vertical="center"/>
    </xf>
    <xf numFmtId="43" fontId="110" fillId="62" borderId="19" xfId="1182" applyFont="1" applyFill="1" applyBorder="1" applyAlignment="1">
      <alignment vertical="center"/>
    </xf>
    <xf numFmtId="41" fontId="104" fillId="59" borderId="13" xfId="1496" applyNumberFormat="1" applyFont="1" applyFill="1" applyBorder="1" applyAlignment="1">
      <alignment horizontal="right"/>
    </xf>
    <xf numFmtId="41" fontId="104" fillId="59" borderId="0" xfId="1496" applyNumberFormat="1" applyFont="1" applyFill="1" applyAlignment="1">
      <alignment horizontal="right"/>
    </xf>
    <xf numFmtId="41" fontId="104" fillId="59" borderId="19" xfId="1496" applyNumberFormat="1" applyFont="1" applyFill="1" applyBorder="1" applyAlignment="1">
      <alignment horizontal="right"/>
    </xf>
    <xf numFmtId="43" fontId="104" fillId="59" borderId="13" xfId="1496" applyNumberFormat="1" applyFont="1" applyFill="1" applyBorder="1" applyAlignment="1">
      <alignment horizontal="right"/>
    </xf>
    <xf numFmtId="43" fontId="104" fillId="59" borderId="0" xfId="1496" applyNumberFormat="1" applyFont="1" applyFill="1" applyAlignment="1">
      <alignment horizontal="right"/>
    </xf>
    <xf numFmtId="43" fontId="104" fillId="59" borderId="19" xfId="1496" applyNumberFormat="1" applyFont="1" applyFill="1" applyBorder="1" applyAlignment="1">
      <alignment horizontal="right"/>
    </xf>
    <xf numFmtId="41" fontId="104" fillId="59" borderId="14" xfId="1496" applyNumberFormat="1" applyFont="1" applyFill="1" applyBorder="1" applyAlignment="1">
      <alignment horizontal="right"/>
    </xf>
    <xf numFmtId="41" fontId="104" fillId="59" borderId="18" xfId="1496" applyNumberFormat="1" applyFont="1" applyFill="1" applyBorder="1" applyAlignment="1">
      <alignment horizontal="right"/>
    </xf>
    <xf numFmtId="185" fontId="104" fillId="59" borderId="0" xfId="1496" applyNumberFormat="1" applyFont="1" applyFill="1"/>
    <xf numFmtId="43" fontId="104" fillId="59" borderId="0" xfId="1182" applyFont="1" applyFill="1" applyBorder="1" applyAlignment="1"/>
    <xf numFmtId="0" fontId="91" fillId="59" borderId="0" xfId="1857" applyFont="1" applyFill="1" applyAlignment="1">
      <alignment horizontal="justify" vertical="center" wrapText="1"/>
    </xf>
    <xf numFmtId="0" fontId="99" fillId="60" borderId="20" xfId="1496" applyFont="1" applyFill="1" applyBorder="1" applyAlignment="1">
      <alignment horizontal="left" vertical="center"/>
    </xf>
    <xf numFmtId="41" fontId="110" fillId="62" borderId="22" xfId="1496" applyNumberFormat="1" applyFont="1" applyFill="1" applyBorder="1" applyAlignment="1">
      <alignment horizontal="right"/>
    </xf>
    <xf numFmtId="41" fontId="110" fillId="62" borderId="20" xfId="1496" applyNumberFormat="1" applyFont="1" applyFill="1" applyBorder="1" applyAlignment="1">
      <alignment horizontal="right"/>
    </xf>
    <xf numFmtId="41" fontId="110" fillId="62" borderId="21" xfId="1496" applyNumberFormat="1" applyFont="1" applyFill="1" applyBorder="1" applyAlignment="1">
      <alignment horizontal="right"/>
    </xf>
    <xf numFmtId="41" fontId="104" fillId="59" borderId="17" xfId="1496" applyNumberFormat="1" applyFont="1" applyFill="1" applyBorder="1" applyAlignment="1">
      <alignment horizontal="right"/>
    </xf>
    <xf numFmtId="41" fontId="104" fillId="59" borderId="0" xfId="1182" applyNumberFormat="1" applyFont="1" applyFill="1" applyBorder="1" applyAlignment="1"/>
    <xf numFmtId="0" fontId="93" fillId="59" borderId="0" xfId="1496" applyFont="1" applyFill="1" applyAlignment="1">
      <alignment vertical="center"/>
    </xf>
    <xf numFmtId="181" fontId="110" fillId="62" borderId="10" xfId="1667" applyNumberFormat="1" applyFont="1" applyFill="1" applyBorder="1" applyAlignment="1">
      <alignment vertical="center"/>
    </xf>
    <xf numFmtId="165" fontId="110" fillId="62" borderId="33" xfId="1182" applyNumberFormat="1" applyFont="1" applyFill="1" applyBorder="1" applyAlignment="1">
      <alignment horizontal="right" vertical="center"/>
    </xf>
    <xf numFmtId="165" fontId="110" fillId="62" borderId="7" xfId="1182" applyNumberFormat="1" applyFont="1" applyFill="1" applyBorder="1" applyAlignment="1">
      <alignment horizontal="right" vertical="center"/>
    </xf>
    <xf numFmtId="165" fontId="110" fillId="62" borderId="34" xfId="1182" applyNumberFormat="1" applyFont="1" applyFill="1" applyBorder="1" applyAlignment="1">
      <alignment horizontal="right" vertical="center"/>
    </xf>
    <xf numFmtId="43" fontId="110" fillId="62" borderId="33" xfId="1182" applyFont="1" applyFill="1" applyBorder="1" applyAlignment="1">
      <alignment horizontal="right" vertical="center"/>
    </xf>
    <xf numFmtId="43" fontId="110" fillId="62" borderId="7" xfId="1182" applyFont="1" applyFill="1" applyBorder="1" applyAlignment="1">
      <alignment horizontal="right" vertical="center"/>
    </xf>
    <xf numFmtId="43" fontId="110" fillId="62" borderId="34" xfId="1182" applyFont="1" applyFill="1" applyBorder="1" applyAlignment="1">
      <alignment horizontal="right" vertical="center"/>
    </xf>
    <xf numFmtId="181" fontId="110" fillId="62" borderId="15" xfId="1667" applyNumberFormat="1" applyFont="1" applyFill="1" applyBorder="1" applyAlignment="1">
      <alignment horizontal="left" vertical="center"/>
    </xf>
    <xf numFmtId="165" fontId="110" fillId="62" borderId="21" xfId="1182" applyNumberFormat="1" applyFont="1" applyFill="1" applyBorder="1" applyAlignment="1">
      <alignment horizontal="right" vertical="center"/>
    </xf>
    <xf numFmtId="43" fontId="110" fillId="62" borderId="20" xfId="1182" applyFont="1" applyFill="1" applyBorder="1" applyAlignment="1">
      <alignment horizontal="right" vertical="center"/>
    </xf>
    <xf numFmtId="43" fontId="110" fillId="62" borderId="21" xfId="1182" applyFont="1" applyFill="1" applyBorder="1" applyAlignment="1">
      <alignment horizontal="right" vertical="center"/>
    </xf>
    <xf numFmtId="0" fontId="91" fillId="59" borderId="0" xfId="1858" applyFont="1" applyFill="1" applyAlignment="1">
      <alignment vertical="center"/>
    </xf>
    <xf numFmtId="0" fontId="99" fillId="60" borderId="22" xfId="1496" applyFont="1" applyFill="1" applyBorder="1" applyAlignment="1">
      <alignment vertical="center"/>
    </xf>
    <xf numFmtId="0" fontId="99" fillId="60" borderId="17" xfId="1496" applyFont="1" applyFill="1" applyBorder="1" applyAlignment="1">
      <alignment vertical="center"/>
    </xf>
    <xf numFmtId="43" fontId="99" fillId="59" borderId="0" xfId="1496" applyNumberFormat="1" applyFont="1" applyFill="1" applyAlignment="1">
      <alignment horizontal="center"/>
    </xf>
    <xf numFmtId="183" fontId="104" fillId="59" borderId="13" xfId="494" applyNumberFormat="1" applyFont="1" applyFill="1" applyBorder="1" applyAlignment="1">
      <alignment horizontal="right" vertical="center"/>
    </xf>
    <xf numFmtId="183" fontId="104" fillId="59" borderId="0" xfId="494" applyNumberFormat="1" applyFont="1" applyFill="1" applyBorder="1" applyAlignment="1">
      <alignment horizontal="right" vertical="center"/>
    </xf>
    <xf numFmtId="183" fontId="104" fillId="59" borderId="19" xfId="494" applyNumberFormat="1" applyFont="1" applyFill="1" applyBorder="1" applyAlignment="1">
      <alignment horizontal="right" vertical="center"/>
    </xf>
    <xf numFmtId="183" fontId="104" fillId="59" borderId="17" xfId="494" applyNumberFormat="1" applyFont="1" applyFill="1" applyBorder="1" applyAlignment="1">
      <alignment horizontal="right" vertical="center"/>
    </xf>
    <xf numFmtId="183" fontId="104" fillId="59" borderId="14" xfId="494" applyNumberFormat="1" applyFont="1" applyFill="1" applyBorder="1" applyAlignment="1">
      <alignment horizontal="right" vertical="center"/>
    </xf>
    <xf numFmtId="183" fontId="104" fillId="59" borderId="18" xfId="494" applyNumberFormat="1" applyFont="1" applyFill="1" applyBorder="1" applyAlignment="1">
      <alignment horizontal="right" vertical="center"/>
    </xf>
    <xf numFmtId="183" fontId="104" fillId="59" borderId="0" xfId="490" applyNumberFormat="1" applyFont="1" applyFill="1" applyAlignment="1"/>
    <xf numFmtId="0" fontId="104" fillId="59" borderId="0" xfId="1496" applyFont="1" applyFill="1" applyAlignment="1">
      <alignment vertical="center"/>
    </xf>
    <xf numFmtId="0" fontId="91" fillId="59" borderId="0" xfId="1496" applyFont="1" applyFill="1" applyAlignment="1">
      <alignment horizontal="justify" vertical="center" wrapText="1"/>
    </xf>
    <xf numFmtId="0" fontId="114" fillId="59" borderId="0" xfId="1496" applyFont="1" applyFill="1"/>
    <xf numFmtId="0" fontId="114" fillId="59" borderId="0" xfId="1496" applyFont="1" applyFill="1" applyAlignment="1">
      <alignment vertical="center"/>
    </xf>
    <xf numFmtId="0" fontId="114" fillId="0" borderId="0" xfId="1496" applyFont="1"/>
    <xf numFmtId="0" fontId="113" fillId="59" borderId="0" xfId="1496" applyFont="1" applyFill="1" applyAlignment="1">
      <alignment vertical="center"/>
    </xf>
    <xf numFmtId="0" fontId="116" fillId="59" borderId="0" xfId="1496" applyFont="1" applyFill="1" applyAlignment="1">
      <alignment vertical="center"/>
    </xf>
    <xf numFmtId="0" fontId="120" fillId="59" borderId="0" xfId="1496" applyFont="1" applyFill="1"/>
    <xf numFmtId="0" fontId="117" fillId="60" borderId="22" xfId="1496" applyFont="1" applyFill="1" applyBorder="1"/>
    <xf numFmtId="0" fontId="117" fillId="60" borderId="17" xfId="1496" applyFont="1" applyFill="1" applyBorder="1"/>
    <xf numFmtId="165" fontId="119" fillId="62" borderId="0" xfId="1182" applyNumberFormat="1" applyFont="1" applyFill="1" applyBorder="1" applyAlignment="1">
      <alignment horizontal="right" vertical="center"/>
    </xf>
    <xf numFmtId="39" fontId="115" fillId="59" borderId="23" xfId="1667" applyNumberFormat="1" applyFont="1" applyFill="1" applyBorder="1" applyAlignment="1">
      <alignment horizontal="left"/>
    </xf>
    <xf numFmtId="165" fontId="115" fillId="59" borderId="17" xfId="1182" applyNumberFormat="1" applyFont="1" applyFill="1" applyBorder="1" applyAlignment="1">
      <alignment horizontal="right" vertical="center"/>
    </xf>
    <xf numFmtId="165" fontId="115" fillId="59" borderId="14" xfId="1182" applyNumberFormat="1" applyFont="1" applyFill="1" applyBorder="1" applyAlignment="1">
      <alignment horizontal="right" vertical="center"/>
    </xf>
    <xf numFmtId="165" fontId="115" fillId="59" borderId="18" xfId="1182" applyNumberFormat="1" applyFont="1" applyFill="1" applyBorder="1" applyAlignment="1">
      <alignment horizontal="right" vertical="center"/>
    </xf>
    <xf numFmtId="43" fontId="115" fillId="59" borderId="17" xfId="1182" applyFont="1" applyFill="1" applyBorder="1" applyAlignment="1">
      <alignment horizontal="right" vertical="center"/>
    </xf>
    <xf numFmtId="43" fontId="115" fillId="59" borderId="14" xfId="1182" applyFont="1" applyFill="1" applyBorder="1" applyAlignment="1">
      <alignment horizontal="right" vertical="center"/>
    </xf>
    <xf numFmtId="43" fontId="115" fillId="59" borderId="18" xfId="1182" applyFont="1" applyFill="1" applyBorder="1" applyAlignment="1">
      <alignment horizontal="right" vertical="center"/>
    </xf>
    <xf numFmtId="0" fontId="121" fillId="59" borderId="0" xfId="1496" applyFont="1" applyFill="1"/>
    <xf numFmtId="41" fontId="115" fillId="59" borderId="0" xfId="1496" applyNumberFormat="1" applyFont="1" applyFill="1" applyAlignment="1">
      <alignment horizontal="right"/>
    </xf>
    <xf numFmtId="43" fontId="115" fillId="59" borderId="0" xfId="1182" applyFont="1" applyFill="1" applyBorder="1" applyAlignment="1">
      <alignment horizontal="right"/>
    </xf>
    <xf numFmtId="3" fontId="110" fillId="62" borderId="13" xfId="1182" applyNumberFormat="1" applyFont="1" applyFill="1" applyBorder="1" applyAlignment="1">
      <alignment horizontal="right" vertical="center"/>
    </xf>
    <xf numFmtId="41" fontId="104" fillId="59" borderId="0" xfId="1182" applyNumberFormat="1" applyFont="1" applyFill="1" applyBorder="1" applyAlignment="1">
      <alignment horizontal="right"/>
    </xf>
    <xf numFmtId="43" fontId="104" fillId="59" borderId="0" xfId="1182" applyFont="1" applyFill="1" applyBorder="1" applyAlignment="1">
      <alignment horizontal="right"/>
    </xf>
    <xf numFmtId="41" fontId="110" fillId="62" borderId="20" xfId="1182" applyNumberFormat="1" applyFont="1" applyFill="1" applyBorder="1" applyAlignment="1">
      <alignment horizontal="right" vertical="center"/>
    </xf>
    <xf numFmtId="3" fontId="110" fillId="62" borderId="22" xfId="1182" applyNumberFormat="1" applyFont="1" applyFill="1" applyBorder="1" applyAlignment="1">
      <alignment horizontal="right" vertical="center"/>
    </xf>
    <xf numFmtId="0" fontId="91" fillId="59" borderId="0" xfId="1857" applyFont="1" applyFill="1"/>
    <xf numFmtId="0" fontId="91" fillId="0" borderId="0" xfId="1857" applyFont="1"/>
    <xf numFmtId="0" fontId="98" fillId="59" borderId="0" xfId="1857" applyFont="1" applyFill="1"/>
    <xf numFmtId="0" fontId="98" fillId="0" borderId="0" xfId="1857" applyFont="1"/>
    <xf numFmtId="0" fontId="95" fillId="59" borderId="0" xfId="1857" applyFont="1" applyFill="1" applyAlignment="1">
      <alignment vertical="center"/>
    </xf>
    <xf numFmtId="0" fontId="96" fillId="59" borderId="0" xfId="1857" applyFont="1" applyFill="1"/>
    <xf numFmtId="0" fontId="99" fillId="59" borderId="0" xfId="1857" applyFont="1" applyFill="1"/>
    <xf numFmtId="0" fontId="99" fillId="60" borderId="15" xfId="1857" applyFont="1" applyFill="1" applyBorder="1"/>
    <xf numFmtId="0" fontId="99" fillId="0" borderId="0" xfId="1857" applyFont="1"/>
    <xf numFmtId="0" fontId="99" fillId="60" borderId="23" xfId="1858" applyFont="1" applyFill="1" applyBorder="1"/>
    <xf numFmtId="0" fontId="99" fillId="59" borderId="0" xfId="1858" applyFont="1" applyFill="1"/>
    <xf numFmtId="0" fontId="99" fillId="0" borderId="0" xfId="1858" applyFont="1"/>
    <xf numFmtId="0" fontId="104" fillId="59" borderId="0" xfId="1858" applyFont="1" applyFill="1"/>
    <xf numFmtId="0" fontId="104" fillId="0" borderId="0" xfId="1858" applyFont="1"/>
    <xf numFmtId="0" fontId="104" fillId="0" borderId="0" xfId="1857" applyFont="1"/>
    <xf numFmtId="0" fontId="104" fillId="59" borderId="0" xfId="1857" applyFont="1" applyFill="1"/>
    <xf numFmtId="41" fontId="104" fillId="59" borderId="0" xfId="1857" applyNumberFormat="1" applyFont="1" applyFill="1"/>
    <xf numFmtId="0" fontId="91" fillId="59" borderId="0" xfId="1857" applyFont="1" applyFill="1" applyAlignment="1">
      <alignment horizontal="left" vertical="center"/>
    </xf>
    <xf numFmtId="1" fontId="99" fillId="59" borderId="0" xfId="2317" applyNumberFormat="1" applyFont="1" applyFill="1" applyAlignment="1">
      <alignment vertical="center"/>
    </xf>
    <xf numFmtId="1" fontId="99" fillId="60" borderId="22" xfId="2317" applyNumberFormat="1" applyFont="1" applyFill="1" applyBorder="1" applyAlignment="1">
      <alignment vertical="center"/>
    </xf>
    <xf numFmtId="1" fontId="99" fillId="0" borderId="0" xfId="2317" applyNumberFormat="1" applyFont="1" applyAlignment="1">
      <alignment vertical="center"/>
    </xf>
    <xf numFmtId="181" fontId="99" fillId="60" borderId="17" xfId="2317" applyNumberFormat="1" applyFont="1" applyFill="1" applyBorder="1" applyAlignment="1">
      <alignment horizontal="center" vertical="center"/>
    </xf>
    <xf numFmtId="181" fontId="99" fillId="59" borderId="0" xfId="2317" applyNumberFormat="1" applyFont="1" applyFill="1" applyAlignment="1">
      <alignment vertical="center"/>
    </xf>
    <xf numFmtId="181" fontId="99" fillId="0" borderId="0" xfId="2317" applyNumberFormat="1" applyFont="1" applyAlignment="1">
      <alignment vertical="center"/>
    </xf>
    <xf numFmtId="0" fontId="110" fillId="62" borderId="15" xfId="1496" applyFont="1" applyFill="1" applyBorder="1" applyAlignment="1">
      <alignment vertical="center"/>
    </xf>
    <xf numFmtId="183" fontId="104" fillId="59" borderId="23" xfId="1077" applyNumberFormat="1" applyFont="1" applyFill="1" applyBorder="1"/>
    <xf numFmtId="3" fontId="104" fillId="59" borderId="17" xfId="2317" applyNumberFormat="1" applyFont="1" applyFill="1" applyBorder="1" applyAlignment="1">
      <alignment vertical="center"/>
    </xf>
    <xf numFmtId="3" fontId="104" fillId="59" borderId="14" xfId="2317" applyNumberFormat="1" applyFont="1" applyFill="1" applyBorder="1"/>
    <xf numFmtId="3" fontId="104" fillId="59" borderId="18" xfId="2317" applyNumberFormat="1" applyFont="1" applyFill="1" applyBorder="1"/>
    <xf numFmtId="3" fontId="104" fillId="59" borderId="17" xfId="1667" applyNumberFormat="1" applyFont="1" applyFill="1" applyBorder="1" applyAlignment="1">
      <alignment horizontal="right"/>
    </xf>
    <xf numFmtId="3" fontId="104" fillId="59" borderId="14" xfId="1667" applyNumberFormat="1" applyFont="1" applyFill="1" applyBorder="1" applyAlignment="1">
      <alignment horizontal="right"/>
    </xf>
    <xf numFmtId="3" fontId="104" fillId="59" borderId="18" xfId="1667" applyNumberFormat="1" applyFont="1" applyFill="1" applyBorder="1" applyAlignment="1">
      <alignment horizontal="right"/>
    </xf>
    <xf numFmtId="41" fontId="91" fillId="59" borderId="0" xfId="1496" applyNumberFormat="1" applyFont="1" applyFill="1"/>
    <xf numFmtId="49" fontId="99" fillId="60" borderId="17" xfId="1496" applyNumberFormat="1" applyFont="1" applyFill="1" applyBorder="1" applyAlignment="1">
      <alignment horizontal="center" vertical="center"/>
    </xf>
    <xf numFmtId="49" fontId="99" fillId="60" borderId="18" xfId="1496" applyNumberFormat="1" applyFont="1" applyFill="1" applyBorder="1" applyAlignment="1">
      <alignment horizontal="center" vertical="center"/>
    </xf>
    <xf numFmtId="1" fontId="99" fillId="59" borderId="15" xfId="1496" applyNumberFormat="1" applyFont="1" applyFill="1" applyBorder="1" applyAlignment="1">
      <alignment vertical="center" wrapText="1"/>
    </xf>
    <xf numFmtId="165" fontId="99" fillId="59" borderId="0" xfId="1182" applyNumberFormat="1" applyFont="1" applyFill="1" applyBorder="1" applyAlignment="1">
      <alignment horizontal="right" vertical="center"/>
    </xf>
    <xf numFmtId="165" fontId="99" fillId="59" borderId="19" xfId="1182" applyNumberFormat="1" applyFont="1" applyFill="1" applyBorder="1" applyAlignment="1">
      <alignment horizontal="right" vertical="center"/>
    </xf>
    <xf numFmtId="165" fontId="99" fillId="59" borderId="13" xfId="1182" applyNumberFormat="1" applyFont="1" applyFill="1" applyBorder="1" applyAlignment="1">
      <alignment horizontal="right" vertical="center"/>
    </xf>
    <xf numFmtId="1" fontId="104" fillId="59" borderId="16" xfId="1496" applyNumberFormat="1" applyFont="1" applyFill="1" applyBorder="1" applyAlignment="1">
      <alignment vertical="center" wrapText="1"/>
    </xf>
    <xf numFmtId="1" fontId="99" fillId="59" borderId="16" xfId="1496" applyNumberFormat="1" applyFont="1" applyFill="1" applyBorder="1" applyAlignment="1">
      <alignment vertical="center" wrapText="1"/>
    </xf>
    <xf numFmtId="1" fontId="104" fillId="59" borderId="13" xfId="1496" applyNumberFormat="1" applyFont="1" applyFill="1" applyBorder="1" applyAlignment="1">
      <alignment vertical="center" wrapText="1"/>
    </xf>
    <xf numFmtId="1" fontId="99" fillId="59" borderId="17" xfId="1496" applyNumberFormat="1" applyFont="1" applyFill="1" applyBorder="1" applyAlignment="1">
      <alignment vertical="center" wrapText="1"/>
    </xf>
    <xf numFmtId="3" fontId="104" fillId="59" borderId="14" xfId="2317" applyNumberFormat="1" applyFont="1" applyFill="1" applyBorder="1" applyAlignment="1">
      <alignment vertical="center"/>
    </xf>
    <xf numFmtId="181" fontId="104" fillId="59" borderId="0" xfId="1496" applyNumberFormat="1" applyFont="1" applyFill="1"/>
    <xf numFmtId="181" fontId="99" fillId="59" borderId="0" xfId="2540" applyNumberFormat="1" applyFont="1" applyFill="1" applyAlignment="1">
      <alignment vertical="center"/>
    </xf>
    <xf numFmtId="14" fontId="99" fillId="59" borderId="0" xfId="2541" quotePrefix="1" applyNumberFormat="1" applyFont="1" applyFill="1" applyAlignment="1">
      <alignment horizontal="left" vertical="center"/>
    </xf>
    <xf numFmtId="0" fontId="122" fillId="59" borderId="0" xfId="1496" applyFont="1" applyFill="1"/>
    <xf numFmtId="181" fontId="99" fillId="59" borderId="0" xfId="2542" applyNumberFormat="1" applyFont="1" applyFill="1" applyAlignment="1">
      <alignment vertical="center"/>
    </xf>
    <xf numFmtId="0" fontId="99" fillId="59" borderId="0" xfId="2110" applyFont="1" applyFill="1"/>
    <xf numFmtId="181" fontId="99" fillId="60" borderId="10" xfId="2542" applyNumberFormat="1" applyFont="1" applyFill="1" applyBorder="1" applyAlignment="1">
      <alignment horizontal="center" vertical="center" wrapText="1"/>
    </xf>
    <xf numFmtId="181" fontId="99" fillId="60" borderId="10" xfId="2543" applyNumberFormat="1" applyFont="1" applyFill="1" applyBorder="1" applyAlignment="1">
      <alignment horizontal="center" vertical="center" wrapText="1"/>
    </xf>
    <xf numFmtId="181" fontId="99" fillId="59" borderId="15" xfId="2542" applyNumberFormat="1" applyFont="1" applyFill="1" applyBorder="1" applyAlignment="1">
      <alignment vertical="center"/>
    </xf>
    <xf numFmtId="3" fontId="99" fillId="59" borderId="15" xfId="2544" applyNumberFormat="1" applyFont="1" applyFill="1" applyBorder="1" applyAlignment="1">
      <alignment vertical="center"/>
    </xf>
    <xf numFmtId="3" fontId="99" fillId="59" borderId="20" xfId="2544" applyNumberFormat="1" applyFont="1" applyFill="1" applyBorder="1" applyAlignment="1">
      <alignment vertical="center"/>
    </xf>
    <xf numFmtId="3" fontId="99" fillId="59" borderId="21" xfId="2544" applyNumberFormat="1" applyFont="1" applyFill="1" applyBorder="1" applyAlignment="1">
      <alignment vertical="center"/>
    </xf>
    <xf numFmtId="0" fontId="123" fillId="62" borderId="16" xfId="1496" applyFont="1" applyFill="1" applyBorder="1"/>
    <xf numFmtId="3" fontId="99" fillId="59" borderId="16" xfId="2544" applyNumberFormat="1" applyFont="1" applyFill="1" applyBorder="1" applyAlignment="1">
      <alignment vertical="center"/>
    </xf>
    <xf numFmtId="3" fontId="99" fillId="59" borderId="0" xfId="2544" applyNumberFormat="1" applyFont="1" applyFill="1" applyBorder="1" applyAlignment="1">
      <alignment vertical="center"/>
    </xf>
    <xf numFmtId="3" fontId="99" fillId="59" borderId="19" xfId="2544" applyNumberFormat="1" applyFont="1" applyFill="1" applyBorder="1" applyAlignment="1">
      <alignment vertical="center"/>
    </xf>
    <xf numFmtId="0" fontId="105" fillId="59" borderId="16" xfId="1496" applyFont="1" applyFill="1" applyBorder="1"/>
    <xf numFmtId="0" fontId="93" fillId="59" borderId="16" xfId="1496" applyFont="1" applyFill="1" applyBorder="1"/>
    <xf numFmtId="0" fontId="99" fillId="59" borderId="16" xfId="1496" applyFont="1" applyFill="1" applyBorder="1"/>
    <xf numFmtId="0" fontId="104" fillId="59" borderId="16" xfId="1496" applyFont="1" applyFill="1" applyBorder="1" applyAlignment="1">
      <alignment horizontal="left" indent="2"/>
    </xf>
    <xf numFmtId="0" fontId="104" fillId="59" borderId="16" xfId="1496" applyFont="1" applyFill="1" applyBorder="1" applyAlignment="1">
      <alignment horizontal="left" indent="4"/>
    </xf>
    <xf numFmtId="0" fontId="104" fillId="59" borderId="16" xfId="1496" applyFont="1" applyFill="1" applyBorder="1" applyAlignment="1">
      <alignment horizontal="left" indent="8"/>
    </xf>
    <xf numFmtId="0" fontId="104" fillId="59" borderId="16" xfId="1496" applyFont="1" applyFill="1" applyBorder="1" applyAlignment="1">
      <alignment horizontal="left" indent="10"/>
    </xf>
    <xf numFmtId="0" fontId="104" fillId="59" borderId="16" xfId="1496" applyFont="1" applyFill="1" applyBorder="1" applyAlignment="1">
      <alignment horizontal="left" indent="6"/>
    </xf>
    <xf numFmtId="0" fontId="104" fillId="59" borderId="16" xfId="1496" applyFont="1" applyFill="1" applyBorder="1" applyAlignment="1">
      <alignment horizontal="left" wrapText="1" indent="2"/>
    </xf>
    <xf numFmtId="0" fontId="104" fillId="59" borderId="16" xfId="1496" applyFont="1" applyFill="1" applyBorder="1" applyAlignment="1">
      <alignment horizontal="left" indent="5"/>
    </xf>
    <xf numFmtId="0" fontId="104" fillId="59" borderId="0" xfId="1496" applyFont="1" applyFill="1" applyAlignment="1">
      <alignment horizontal="left" vertical="center" indent="4"/>
    </xf>
    <xf numFmtId="0" fontId="104" fillId="59" borderId="16" xfId="1496" applyFont="1" applyFill="1" applyBorder="1" applyAlignment="1">
      <alignment horizontal="left" vertical="center" wrapText="1" indent="4"/>
    </xf>
    <xf numFmtId="0" fontId="104" fillId="0" borderId="0" xfId="1496" applyFont="1" applyAlignment="1">
      <alignment horizontal="left" vertical="center" indent="4"/>
    </xf>
    <xf numFmtId="0" fontId="104" fillId="59" borderId="16" xfId="1496" applyFont="1" applyFill="1" applyBorder="1" applyAlignment="1">
      <alignment horizontal="left" vertical="center" wrapText="1" indent="6"/>
    </xf>
    <xf numFmtId="0" fontId="104" fillId="59" borderId="16" xfId="1496" applyFont="1" applyFill="1" applyBorder="1" applyAlignment="1">
      <alignment horizontal="left" vertical="center" wrapText="1" indent="2"/>
    </xf>
    <xf numFmtId="0" fontId="94" fillId="59" borderId="16" xfId="1496" applyFont="1" applyFill="1" applyBorder="1" applyAlignment="1">
      <alignment vertical="center"/>
    </xf>
    <xf numFmtId="0" fontId="124" fillId="62" borderId="16" xfId="1496" applyFont="1" applyFill="1" applyBorder="1" applyAlignment="1">
      <alignment vertical="center"/>
    </xf>
    <xf numFmtId="0" fontId="99" fillId="59" borderId="16" xfId="1496" applyFont="1" applyFill="1" applyBorder="1" applyAlignment="1">
      <alignment horizontal="left"/>
    </xf>
    <xf numFmtId="0" fontId="104" fillId="59" borderId="16" xfId="1496" applyFont="1" applyFill="1" applyBorder="1" applyAlignment="1">
      <alignment horizontal="left" indent="1"/>
    </xf>
    <xf numFmtId="0" fontId="104" fillId="59" borderId="16" xfId="1496" applyFont="1" applyFill="1" applyBorder="1" applyAlignment="1">
      <alignment horizontal="left" vertical="center" wrapText="1" indent="1"/>
    </xf>
    <xf numFmtId="0" fontId="104" fillId="59" borderId="16" xfId="1496" applyFont="1" applyFill="1" applyBorder="1" applyAlignment="1">
      <alignment horizontal="left" wrapText="1" indent="1"/>
    </xf>
    <xf numFmtId="0" fontId="104" fillId="0" borderId="0" xfId="1496" applyFont="1" applyAlignment="1">
      <alignment vertical="center"/>
    </xf>
    <xf numFmtId="0" fontId="104" fillId="59" borderId="16" xfId="1496" applyFont="1" applyFill="1" applyBorder="1" applyAlignment="1">
      <alignment horizontal="left" vertical="center" indent="1"/>
    </xf>
    <xf numFmtId="0" fontId="111" fillId="59" borderId="16" xfId="1496" applyFont="1" applyFill="1" applyBorder="1" applyAlignment="1">
      <alignment wrapText="1"/>
    </xf>
    <xf numFmtId="0" fontId="111" fillId="59" borderId="0" xfId="1496" applyFont="1" applyFill="1" applyAlignment="1">
      <alignment wrapText="1"/>
    </xf>
    <xf numFmtId="0" fontId="111" fillId="59" borderId="19" xfId="1496" applyFont="1" applyFill="1" applyBorder="1" applyAlignment="1">
      <alignment wrapText="1"/>
    </xf>
    <xf numFmtId="0" fontId="104" fillId="59" borderId="19" xfId="1496" applyFont="1" applyFill="1" applyBorder="1"/>
    <xf numFmtId="0" fontId="111" fillId="59" borderId="23" xfId="1496" applyFont="1" applyFill="1" applyBorder="1" applyAlignment="1">
      <alignment wrapText="1"/>
    </xf>
    <xf numFmtId="0" fontId="97" fillId="59" borderId="0" xfId="1496" applyFont="1" applyFill="1" applyAlignment="1">
      <alignment horizontal="justify" vertical="justify" wrapText="1"/>
    </xf>
    <xf numFmtId="0" fontId="105" fillId="59" borderId="0" xfId="1496" applyFont="1" applyFill="1" applyAlignment="1">
      <alignment horizontal="justify" vertical="center" wrapText="1"/>
    </xf>
    <xf numFmtId="39" fontId="110" fillId="62" borderId="13" xfId="2317" applyNumberFormat="1" applyFont="1" applyFill="1" applyBorder="1" applyAlignment="1">
      <alignment horizontal="right" vertical="center"/>
    </xf>
    <xf numFmtId="39" fontId="110" fillId="62" borderId="0" xfId="2317" applyNumberFormat="1" applyFont="1" applyFill="1" applyAlignment="1">
      <alignment horizontal="right" vertical="center"/>
    </xf>
    <xf numFmtId="39" fontId="110" fillId="62" borderId="19" xfId="2317" applyNumberFormat="1" applyFont="1" applyFill="1" applyBorder="1" applyAlignment="1">
      <alignment horizontal="right" vertical="center"/>
    </xf>
    <xf numFmtId="165" fontId="99" fillId="59" borderId="22" xfId="1182" applyNumberFormat="1" applyFont="1" applyFill="1" applyBorder="1" applyAlignment="1">
      <alignment horizontal="right" vertical="center"/>
    </xf>
    <xf numFmtId="165" fontId="99" fillId="59" borderId="21" xfId="1182" applyNumberFormat="1" applyFont="1" applyFill="1" applyBorder="1" applyAlignment="1">
      <alignment horizontal="right" vertical="center"/>
    </xf>
    <xf numFmtId="0" fontId="104" fillId="59" borderId="36" xfId="0" applyFont="1" applyFill="1" applyBorder="1" applyAlignment="1">
      <alignment vertical="center"/>
    </xf>
    <xf numFmtId="2" fontId="104" fillId="59" borderId="36" xfId="0" applyNumberFormat="1" applyFont="1" applyFill="1" applyBorder="1" applyAlignment="1">
      <alignment horizontal="center" vertical="center"/>
    </xf>
    <xf numFmtId="0" fontId="104" fillId="60" borderId="36" xfId="0" applyFont="1" applyFill="1" applyBorder="1" applyAlignment="1">
      <alignment vertical="center"/>
    </xf>
    <xf numFmtId="2" fontId="104" fillId="60" borderId="36" xfId="0" applyNumberFormat="1" applyFont="1" applyFill="1" applyBorder="1" applyAlignment="1">
      <alignment horizontal="center" vertical="center"/>
    </xf>
    <xf numFmtId="0" fontId="99" fillId="61" borderId="35" xfId="0" applyFont="1" applyFill="1" applyBorder="1" applyAlignment="1">
      <alignment horizontal="center" vertical="center" wrapText="1"/>
    </xf>
    <xf numFmtId="2" fontId="99" fillId="63" borderId="35" xfId="0" applyNumberFormat="1" applyFont="1" applyFill="1" applyBorder="1" applyAlignment="1">
      <alignment horizontal="center" vertical="center" wrapText="1"/>
    </xf>
    <xf numFmtId="0" fontId="104" fillId="59" borderId="0" xfId="1500" applyFont="1" applyFill="1" applyAlignment="1">
      <alignment horizontal="justify" vertical="justify" wrapText="1"/>
    </xf>
    <xf numFmtId="0" fontId="104" fillId="59" borderId="0" xfId="1858" applyFont="1" applyFill="1" applyAlignment="1">
      <alignment horizontal="justify" vertical="center"/>
    </xf>
    <xf numFmtId="0" fontId="104" fillId="59" borderId="0" xfId="1496" applyFont="1" applyFill="1" applyAlignment="1">
      <alignment horizontal="justify" vertical="center"/>
    </xf>
    <xf numFmtId="170" fontId="104" fillId="59" borderId="0" xfId="1667" applyNumberFormat="1" applyFont="1" applyFill="1" applyAlignment="1">
      <alignment vertical="center"/>
    </xf>
    <xf numFmtId="0" fontId="95" fillId="0" borderId="0" xfId="0" applyFont="1"/>
    <xf numFmtId="183" fontId="110" fillId="62" borderId="22" xfId="536" applyNumberFormat="1" applyFont="1" applyFill="1" applyBorder="1" applyAlignment="1">
      <alignment horizontal="right" vertical="center"/>
    </xf>
    <xf numFmtId="183" fontId="110" fillId="62" borderId="20" xfId="536" applyNumberFormat="1" applyFont="1" applyFill="1" applyBorder="1" applyAlignment="1">
      <alignment horizontal="right" vertical="center"/>
    </xf>
    <xf numFmtId="183" fontId="110" fillId="62" borderId="21" xfId="536" applyNumberFormat="1" applyFont="1" applyFill="1" applyBorder="1" applyAlignment="1">
      <alignment horizontal="right" vertical="center"/>
    </xf>
    <xf numFmtId="183" fontId="104" fillId="59" borderId="13" xfId="536" applyNumberFormat="1" applyFont="1" applyFill="1" applyBorder="1" applyAlignment="1">
      <alignment horizontal="right" vertical="center"/>
    </xf>
    <xf numFmtId="183" fontId="104" fillId="59" borderId="0" xfId="536" applyNumberFormat="1" applyFont="1" applyFill="1" applyBorder="1" applyAlignment="1">
      <alignment horizontal="right" vertical="center"/>
    </xf>
    <xf numFmtId="183" fontId="104" fillId="59" borderId="19" xfId="536" applyNumberFormat="1" applyFont="1" applyFill="1" applyBorder="1" applyAlignment="1">
      <alignment horizontal="right" vertical="center"/>
    </xf>
    <xf numFmtId="183" fontId="99" fillId="59" borderId="16" xfId="1077" applyNumberFormat="1" applyFont="1" applyFill="1" applyBorder="1" applyAlignment="1">
      <alignment vertical="center"/>
    </xf>
    <xf numFmtId="183" fontId="99" fillId="59" borderId="0" xfId="1077" applyNumberFormat="1" applyFont="1" applyFill="1" applyBorder="1" applyAlignment="1">
      <alignment vertical="center"/>
    </xf>
    <xf numFmtId="183" fontId="99" fillId="59" borderId="19" xfId="1077" applyNumberFormat="1" applyFont="1" applyFill="1" applyBorder="1" applyAlignment="1">
      <alignment vertical="center"/>
    </xf>
    <xf numFmtId="183" fontId="104" fillId="59" borderId="16" xfId="1077" applyNumberFormat="1" applyFont="1" applyFill="1" applyBorder="1" applyAlignment="1">
      <alignment vertical="center"/>
    </xf>
    <xf numFmtId="183" fontId="104" fillId="59" borderId="0" xfId="1077" applyNumberFormat="1" applyFont="1" applyFill="1" applyBorder="1" applyAlignment="1">
      <alignment vertical="center"/>
    </xf>
    <xf numFmtId="183" fontId="104" fillId="59" borderId="19" xfId="1077" applyNumberFormat="1" applyFont="1" applyFill="1" applyBorder="1" applyAlignment="1">
      <alignment vertical="center"/>
    </xf>
    <xf numFmtId="0" fontId="111" fillId="59" borderId="0" xfId="1496" applyFont="1" applyFill="1" applyAlignment="1">
      <alignment horizontal="left" vertical="top" wrapText="1"/>
    </xf>
    <xf numFmtId="0" fontId="111" fillId="59" borderId="0" xfId="1496" applyFont="1" applyFill="1" applyAlignment="1">
      <alignment vertical="top" wrapText="1"/>
    </xf>
    <xf numFmtId="9" fontId="104" fillId="59" borderId="0" xfId="2546" applyFont="1" applyFill="1"/>
    <xf numFmtId="0" fontId="92" fillId="59" borderId="0" xfId="1496" applyFont="1" applyFill="1" applyAlignment="1">
      <alignment horizontal="justify" vertical="top" wrapText="1"/>
    </xf>
    <xf numFmtId="0" fontId="99" fillId="59" borderId="37" xfId="0" applyFont="1" applyFill="1" applyBorder="1" applyAlignment="1">
      <alignment vertical="center"/>
    </xf>
    <xf numFmtId="2" fontId="99" fillId="59" borderId="37" xfId="0" applyNumberFormat="1" applyFont="1" applyFill="1" applyBorder="1" applyAlignment="1">
      <alignment horizontal="center" vertical="center"/>
    </xf>
    <xf numFmtId="0" fontId="109" fillId="0" borderId="0" xfId="0" applyFont="1" applyAlignment="1">
      <alignment vertical="justify" wrapText="1"/>
    </xf>
    <xf numFmtId="0" fontId="129" fillId="65" borderId="10" xfId="0" applyFont="1" applyFill="1" applyBorder="1" applyAlignment="1">
      <alignment horizontal="center" vertical="center" wrapText="1"/>
    </xf>
    <xf numFmtId="0" fontId="109" fillId="66" borderId="10" xfId="0" applyFont="1" applyFill="1" applyBorder="1" applyAlignment="1">
      <alignment horizontal="center" vertical="center"/>
    </xf>
    <xf numFmtId="0" fontId="109" fillId="0" borderId="0" xfId="0" applyFont="1" applyAlignment="1">
      <alignment vertical="center" wrapText="1"/>
    </xf>
    <xf numFmtId="0" fontId="131" fillId="0" borderId="0" xfId="0" applyFont="1" applyAlignment="1">
      <alignment vertical="center" wrapText="1"/>
    </xf>
    <xf numFmtId="0" fontId="131" fillId="0" borderId="0" xfId="0" applyFont="1"/>
    <xf numFmtId="0" fontId="127" fillId="0" borderId="0" xfId="0" applyFont="1"/>
    <xf numFmtId="0" fontId="128" fillId="0" borderId="0" xfId="0" applyFont="1"/>
    <xf numFmtId="0" fontId="135" fillId="0" borderId="0" xfId="0" applyFont="1"/>
    <xf numFmtId="0" fontId="135" fillId="0" borderId="0" xfId="0" applyFont="1" applyAlignment="1">
      <alignment vertical="center" wrapText="1"/>
    </xf>
    <xf numFmtId="0" fontId="136" fillId="65" borderId="39" xfId="0" applyFont="1" applyFill="1" applyBorder="1" applyAlignment="1">
      <alignment horizontal="center" vertical="center" wrapText="1"/>
    </xf>
    <xf numFmtId="0" fontId="136" fillId="65" borderId="41" xfId="0" applyFont="1" applyFill="1" applyBorder="1" applyAlignment="1">
      <alignment horizontal="center" vertical="center" wrapText="1"/>
    </xf>
    <xf numFmtId="0" fontId="137" fillId="0" borderId="0" xfId="0" applyFont="1" applyAlignment="1">
      <alignment vertical="center" wrapText="1"/>
    </xf>
    <xf numFmtId="49" fontId="0" fillId="0" borderId="0" xfId="0" applyNumberFormat="1"/>
    <xf numFmtId="49" fontId="135" fillId="0" borderId="0" xfId="0" applyNumberFormat="1" applyFont="1" applyAlignment="1">
      <alignment vertical="center" wrapText="1"/>
    </xf>
    <xf numFmtId="0" fontId="139" fillId="65" borderId="45" xfId="0" applyFont="1" applyFill="1" applyBorder="1" applyAlignment="1">
      <alignment horizontal="center" vertical="center" wrapText="1"/>
    </xf>
    <xf numFmtId="0" fontId="139" fillId="65" borderId="47" xfId="0" applyFont="1" applyFill="1" applyBorder="1" applyAlignment="1">
      <alignment horizontal="center" vertical="center" wrapText="1"/>
    </xf>
    <xf numFmtId="49" fontId="135" fillId="0" borderId="0" xfId="0" applyNumberFormat="1" applyFont="1"/>
    <xf numFmtId="4" fontId="140" fillId="0" borderId="0" xfId="0" applyNumberFormat="1" applyFont="1" applyAlignment="1">
      <alignment horizontal="center" vertical="center"/>
    </xf>
    <xf numFmtId="0" fontId="143" fillId="0" borderId="0" xfId="0" applyFont="1" applyAlignment="1">
      <alignment horizontal="center" vertical="center"/>
    </xf>
    <xf numFmtId="0" fontId="110" fillId="75" borderId="48" xfId="0" applyFont="1" applyFill="1" applyBorder="1" applyAlignment="1">
      <alignment horizontal="center" vertical="center"/>
    </xf>
    <xf numFmtId="0" fontId="110" fillId="75" borderId="50" xfId="0" applyFont="1" applyFill="1" applyBorder="1" applyAlignment="1">
      <alignment horizontal="center" vertical="center"/>
    </xf>
    <xf numFmtId="0" fontId="99" fillId="69" borderId="48" xfId="0" applyFont="1" applyFill="1" applyBorder="1" applyAlignment="1">
      <alignment horizontal="center" vertical="center"/>
    </xf>
    <xf numFmtId="0" fontId="99" fillId="69" borderId="50" xfId="0" applyFont="1" applyFill="1" applyBorder="1" applyAlignment="1">
      <alignment horizontal="center" vertical="center"/>
    </xf>
    <xf numFmtId="0" fontId="110" fillId="76" borderId="48" xfId="0" applyFont="1" applyFill="1" applyBorder="1" applyAlignment="1">
      <alignment horizontal="center" vertical="center"/>
    </xf>
    <xf numFmtId="0" fontId="110" fillId="76" borderId="50" xfId="0" applyFont="1" applyFill="1" applyBorder="1" applyAlignment="1">
      <alignment horizontal="center" vertical="center"/>
    </xf>
    <xf numFmtId="0" fontId="110" fillId="77" borderId="48" xfId="0" applyFont="1" applyFill="1" applyBorder="1" applyAlignment="1">
      <alignment horizontal="center" vertical="center"/>
    </xf>
    <xf numFmtId="0" fontId="110" fillId="77" borderId="50" xfId="0" applyFont="1" applyFill="1" applyBorder="1" applyAlignment="1">
      <alignment horizontal="center" vertical="center"/>
    </xf>
    <xf numFmtId="0" fontId="110" fillId="78" borderId="48" xfId="0" applyFont="1" applyFill="1" applyBorder="1" applyAlignment="1">
      <alignment horizontal="center" vertical="center"/>
    </xf>
    <xf numFmtId="0" fontId="110" fillId="78" borderId="50" xfId="0" applyFont="1" applyFill="1" applyBorder="1" applyAlignment="1">
      <alignment horizontal="center" vertical="center"/>
    </xf>
    <xf numFmtId="0" fontId="143" fillId="66" borderId="57" xfId="0" applyFont="1" applyFill="1" applyBorder="1" applyAlignment="1">
      <alignment horizontal="center" vertical="center"/>
    </xf>
    <xf numFmtId="0" fontId="143" fillId="66" borderId="58" xfId="0" applyFont="1" applyFill="1" applyBorder="1"/>
    <xf numFmtId="0" fontId="0" fillId="66" borderId="58" xfId="0" applyFill="1" applyBorder="1" applyAlignment="1">
      <alignment horizontal="left"/>
    </xf>
    <xf numFmtId="0" fontId="144" fillId="66" borderId="59" xfId="0" applyFont="1" applyFill="1" applyBorder="1" applyAlignment="1">
      <alignment horizontal="left"/>
    </xf>
    <xf numFmtId="0" fontId="144" fillId="0" borderId="0" xfId="0" applyFont="1"/>
    <xf numFmtId="2" fontId="0" fillId="66" borderId="57" xfId="0" applyNumberFormat="1" applyFill="1" applyBorder="1" applyAlignment="1">
      <alignment horizontal="center" vertical="center"/>
    </xf>
    <xf numFmtId="2" fontId="0" fillId="66" borderId="59" xfId="0" applyNumberFormat="1" applyFill="1" applyBorder="1" applyAlignment="1">
      <alignment horizontal="center" vertical="center"/>
    </xf>
    <xf numFmtId="0" fontId="143" fillId="66" borderId="53" xfId="0" applyFont="1" applyFill="1" applyBorder="1" applyAlignment="1">
      <alignment horizontal="center" vertical="center"/>
    </xf>
    <xf numFmtId="0" fontId="143" fillId="66" borderId="43" xfId="0" applyFont="1" applyFill="1" applyBorder="1"/>
    <xf numFmtId="0" fontId="0" fillId="66" borderId="43" xfId="0" applyFill="1" applyBorder="1" applyAlignment="1">
      <alignment horizontal="left"/>
    </xf>
    <xf numFmtId="0" fontId="144" fillId="66" borderId="54" xfId="0" applyFont="1" applyFill="1" applyBorder="1" applyAlignment="1">
      <alignment horizontal="left"/>
    </xf>
    <xf numFmtId="2" fontId="0" fillId="66" borderId="53" xfId="0" applyNumberFormat="1" applyFill="1" applyBorder="1" applyAlignment="1">
      <alignment horizontal="center" vertical="center"/>
    </xf>
    <xf numFmtId="2" fontId="0" fillId="66" borderId="54" xfId="0" applyNumberFormat="1" applyFill="1" applyBorder="1" applyAlignment="1">
      <alignment horizontal="center" vertical="center"/>
    </xf>
    <xf numFmtId="0" fontId="143" fillId="66" borderId="55" xfId="0" applyFont="1" applyFill="1" applyBorder="1" applyAlignment="1">
      <alignment horizontal="center" vertical="center"/>
    </xf>
    <xf numFmtId="0" fontId="143" fillId="66" borderId="44" xfId="0" applyFont="1" applyFill="1" applyBorder="1"/>
    <xf numFmtId="0" fontId="0" fillId="66" borderId="44" xfId="0" applyFill="1" applyBorder="1" applyAlignment="1">
      <alignment horizontal="left"/>
    </xf>
    <xf numFmtId="0" fontId="144" fillId="66" borderId="56" xfId="0" applyFont="1" applyFill="1" applyBorder="1" applyAlignment="1">
      <alignment horizontal="left"/>
    </xf>
    <xf numFmtId="2" fontId="0" fillId="66" borderId="55" xfId="0" applyNumberFormat="1" applyFill="1" applyBorder="1" applyAlignment="1">
      <alignment horizontal="center" vertical="center"/>
    </xf>
    <xf numFmtId="2" fontId="0" fillId="66" borderId="56" xfId="0" applyNumberFormat="1" applyFill="1" applyBorder="1" applyAlignment="1">
      <alignment horizontal="center" vertical="center"/>
    </xf>
    <xf numFmtId="0" fontId="104" fillId="60" borderId="37" xfId="0" applyFont="1" applyFill="1" applyBorder="1" applyAlignment="1">
      <alignment vertical="center"/>
    </xf>
    <xf numFmtId="2" fontId="104" fillId="60" borderId="37" xfId="0" applyNumberFormat="1" applyFont="1" applyFill="1" applyBorder="1" applyAlignment="1">
      <alignment horizontal="center" vertical="center"/>
    </xf>
    <xf numFmtId="0" fontId="92" fillId="0" borderId="0" xfId="1496" applyFont="1" applyAlignment="1">
      <alignment horizontal="justify" vertical="justify" wrapText="1"/>
    </xf>
    <xf numFmtId="0" fontId="92" fillId="0" borderId="0" xfId="1496" applyFont="1" applyAlignment="1">
      <alignment horizontal="justify" vertical="center" wrapText="1"/>
    </xf>
    <xf numFmtId="0" fontId="104" fillId="0" borderId="0" xfId="1496" applyFont="1" applyAlignment="1">
      <alignment horizontal="justify" vertical="center" wrapText="1"/>
    </xf>
    <xf numFmtId="0" fontId="95" fillId="0" borderId="0" xfId="1496" applyFont="1" applyAlignment="1">
      <alignment horizontal="justify" vertical="center" wrapText="1"/>
    </xf>
    <xf numFmtId="181" fontId="104" fillId="0" borderId="0" xfId="1667" applyNumberFormat="1" applyFont="1"/>
    <xf numFmtId="4" fontId="91" fillId="0" borderId="0" xfId="1865" applyNumberFormat="1" applyFont="1"/>
    <xf numFmtId="0" fontId="135" fillId="66" borderId="0" xfId="0" applyFont="1" applyFill="1" applyAlignment="1">
      <alignment horizontal="left" vertical="center"/>
    </xf>
    <xf numFmtId="0" fontId="135" fillId="66" borderId="14" xfId="0" applyFont="1" applyFill="1" applyBorder="1" applyAlignment="1">
      <alignment horizontal="left" vertical="center"/>
    </xf>
    <xf numFmtId="0" fontId="122" fillId="0" borderId="0" xfId="1496" applyFont="1"/>
    <xf numFmtId="187" fontId="80" fillId="59" borderId="0" xfId="1667" quotePrefix="1" applyNumberFormat="1" applyFont="1" applyFill="1" applyAlignment="1">
      <alignment horizontal="right" vertical="center"/>
    </xf>
    <xf numFmtId="187" fontId="80" fillId="59" borderId="0" xfId="1667" applyNumberFormat="1" applyFont="1" applyFill="1" applyAlignment="1">
      <alignment horizontal="right" vertical="center"/>
    </xf>
    <xf numFmtId="0" fontId="72" fillId="59" borderId="0" xfId="1496" applyFont="1" applyFill="1" applyAlignment="1">
      <alignment horizontal="left"/>
    </xf>
    <xf numFmtId="0" fontId="92" fillId="0" borderId="0" xfId="1496" applyFont="1" applyAlignment="1">
      <alignment horizontal="justify" vertical="top" wrapText="1"/>
    </xf>
    <xf numFmtId="0" fontId="72" fillId="59" borderId="0" xfId="1496" applyFont="1" applyFill="1" applyAlignment="1">
      <alignment horizontal="left" vertical="center"/>
    </xf>
    <xf numFmtId="0" fontId="95" fillId="59" borderId="0" xfId="1496" applyFont="1" applyFill="1" applyAlignment="1">
      <alignment horizontal="left" vertical="center" wrapText="1"/>
    </xf>
    <xf numFmtId="0" fontId="71" fillId="59" borderId="0" xfId="1667" quotePrefix="1" applyFont="1" applyFill="1" applyAlignment="1">
      <alignment horizontal="center"/>
    </xf>
    <xf numFmtId="0" fontId="93" fillId="59" borderId="0" xfId="1667" applyFont="1" applyFill="1" applyAlignment="1">
      <alignment horizontal="center" vertical="center" wrapText="1"/>
    </xf>
    <xf numFmtId="0" fontId="106" fillId="59" borderId="0" xfId="1667" applyFont="1" applyFill="1" applyAlignment="1">
      <alignment horizontal="center" vertical="center" wrapText="1"/>
    </xf>
    <xf numFmtId="0" fontId="99" fillId="59" borderId="0" xfId="1667" applyFont="1" applyFill="1" applyAlignment="1">
      <alignment horizontal="center" vertical="center" wrapText="1"/>
    </xf>
    <xf numFmtId="0" fontId="93" fillId="0" borderId="0" xfId="1496" applyFont="1" applyAlignment="1">
      <alignment horizontal="center" vertical="center" wrapText="1"/>
    </xf>
    <xf numFmtId="0" fontId="93" fillId="0" borderId="0" xfId="1496" applyFont="1" applyAlignment="1">
      <alignment horizontal="center" vertical="center"/>
    </xf>
    <xf numFmtId="0" fontId="95" fillId="0" borderId="0" xfId="1496" applyFont="1" applyAlignment="1">
      <alignment horizontal="left" vertical="center" wrapText="1"/>
    </xf>
    <xf numFmtId="0" fontId="129" fillId="64" borderId="0" xfId="0" applyFont="1" applyFill="1" applyAlignment="1">
      <alignment horizontal="center"/>
    </xf>
    <xf numFmtId="0" fontId="129" fillId="68" borderId="0" xfId="0" applyFont="1" applyFill="1" applyAlignment="1">
      <alignment horizontal="center"/>
    </xf>
    <xf numFmtId="0" fontId="133" fillId="0" borderId="0" xfId="0" applyFont="1" applyAlignment="1">
      <alignment horizontal="left" wrapText="1"/>
    </xf>
    <xf numFmtId="0" fontId="109" fillId="0" borderId="0" xfId="0" applyFont="1" applyAlignment="1">
      <alignment horizontal="justify" vertical="center" wrapText="1"/>
    </xf>
    <xf numFmtId="0" fontId="130" fillId="0" borderId="0" xfId="0" applyFont="1" applyAlignment="1">
      <alignment horizontal="left" vertical="center" wrapText="1"/>
    </xf>
    <xf numFmtId="0" fontId="130" fillId="0" borderId="0" xfId="0" applyFont="1" applyAlignment="1">
      <alignment horizontal="left"/>
    </xf>
    <xf numFmtId="0" fontId="109" fillId="0" borderId="0" xfId="0" applyFont="1" applyAlignment="1">
      <alignment horizontal="left"/>
    </xf>
    <xf numFmtId="0" fontId="129" fillId="67" borderId="0" xfId="0" applyFont="1" applyFill="1" applyAlignment="1">
      <alignment horizontal="center"/>
    </xf>
    <xf numFmtId="0" fontId="109" fillId="67" borderId="0" xfId="0" applyFont="1" applyFill="1" applyAlignment="1">
      <alignment horizontal="center"/>
    </xf>
    <xf numFmtId="0" fontId="109" fillId="66" borderId="10" xfId="0" applyFont="1" applyFill="1" applyBorder="1" applyAlignment="1">
      <alignment horizontal="left" vertical="center"/>
    </xf>
    <xf numFmtId="0" fontId="109" fillId="66" borderId="10" xfId="0" applyFont="1" applyFill="1" applyBorder="1" applyAlignment="1">
      <alignment horizontal="left" vertical="top" wrapText="1"/>
    </xf>
    <xf numFmtId="0" fontId="127" fillId="0" borderId="38" xfId="0" applyFont="1" applyBorder="1" applyAlignment="1">
      <alignment horizontal="center"/>
    </xf>
    <xf numFmtId="0" fontId="128" fillId="0" borderId="0" xfId="0" applyFont="1" applyAlignment="1">
      <alignment horizontal="center"/>
    </xf>
    <xf numFmtId="0" fontId="129" fillId="65" borderId="10" xfId="0" applyFont="1" applyFill="1" applyBorder="1" applyAlignment="1">
      <alignment horizontal="center" vertical="center" wrapText="1"/>
    </xf>
    <xf numFmtId="49" fontId="128" fillId="0" borderId="0" xfId="0" applyNumberFormat="1" applyFont="1" applyAlignment="1">
      <alignment horizontal="center"/>
    </xf>
    <xf numFmtId="0" fontId="136" fillId="65" borderId="40" xfId="0" applyFont="1" applyFill="1" applyBorder="1" applyAlignment="1">
      <alignment horizontal="center" vertical="center" wrapText="1"/>
    </xf>
    <xf numFmtId="0" fontId="136" fillId="65" borderId="41" xfId="0" applyFont="1" applyFill="1" applyBorder="1" applyAlignment="1">
      <alignment horizontal="center" vertical="center" wrapText="1"/>
    </xf>
    <xf numFmtId="0" fontId="135" fillId="59" borderId="0" xfId="0" applyFont="1" applyFill="1" applyAlignment="1">
      <alignment horizontal="center"/>
    </xf>
    <xf numFmtId="0" fontId="136" fillId="74" borderId="51" xfId="0" applyFont="1" applyFill="1" applyBorder="1" applyAlignment="1">
      <alignment horizontal="center" vertical="center"/>
    </xf>
    <xf numFmtId="0" fontId="136" fillId="74" borderId="42" xfId="0" applyFont="1" applyFill="1" applyBorder="1" applyAlignment="1">
      <alignment horizontal="center" vertical="center"/>
    </xf>
    <xf numFmtId="0" fontId="136" fillId="74" borderId="52" xfId="0" applyFont="1" applyFill="1" applyBorder="1" applyAlignment="1">
      <alignment horizontal="center" vertical="center"/>
    </xf>
    <xf numFmtId="0" fontId="139" fillId="74" borderId="51" xfId="0" applyFont="1" applyFill="1" applyBorder="1" applyAlignment="1">
      <alignment horizontal="center" vertical="center"/>
    </xf>
    <xf numFmtId="0" fontId="139" fillId="74" borderId="52" xfId="0" applyFont="1" applyFill="1" applyBorder="1" applyAlignment="1">
      <alignment horizontal="center" vertical="center"/>
    </xf>
    <xf numFmtId="0" fontId="136" fillId="72" borderId="51" xfId="0" applyFont="1" applyFill="1" applyBorder="1" applyAlignment="1">
      <alignment horizontal="center" vertical="center"/>
    </xf>
    <xf numFmtId="0" fontId="136" fillId="72" borderId="42" xfId="0" applyFont="1" applyFill="1" applyBorder="1" applyAlignment="1">
      <alignment horizontal="center" vertical="center"/>
    </xf>
    <xf numFmtId="0" fontId="136" fillId="72" borderId="52" xfId="0" applyFont="1" applyFill="1" applyBorder="1" applyAlignment="1">
      <alignment horizontal="center" vertical="center"/>
    </xf>
    <xf numFmtId="0" fontId="139" fillId="72" borderId="51" xfId="0" applyFont="1" applyFill="1" applyBorder="1" applyAlignment="1">
      <alignment horizontal="center" vertical="center"/>
    </xf>
    <xf numFmtId="0" fontId="139" fillId="72" borderId="52" xfId="0" applyFont="1" applyFill="1" applyBorder="1" applyAlignment="1">
      <alignment horizontal="center" vertical="center"/>
    </xf>
    <xf numFmtId="0" fontId="136" fillId="70" borderId="51" xfId="0" applyFont="1" applyFill="1" applyBorder="1" applyAlignment="1">
      <alignment horizontal="center" vertical="center"/>
    </xf>
    <xf numFmtId="0" fontId="136" fillId="70" borderId="42" xfId="0" applyFont="1" applyFill="1" applyBorder="1" applyAlignment="1">
      <alignment horizontal="center" vertical="center"/>
    </xf>
    <xf numFmtId="0" fontId="136" fillId="70" borderId="52" xfId="0" applyFont="1" applyFill="1" applyBorder="1" applyAlignment="1">
      <alignment horizontal="center" vertical="center"/>
    </xf>
    <xf numFmtId="4" fontId="135" fillId="70" borderId="51" xfId="0" applyNumberFormat="1" applyFont="1" applyFill="1" applyBorder="1" applyAlignment="1">
      <alignment horizontal="center" vertical="center"/>
    </xf>
    <xf numFmtId="4" fontId="135" fillId="70" borderId="52" xfId="0" applyNumberFormat="1" applyFont="1" applyFill="1" applyBorder="1" applyAlignment="1">
      <alignment horizontal="center" vertical="center"/>
    </xf>
    <xf numFmtId="0" fontId="135" fillId="66" borderId="0" xfId="0" applyFont="1" applyFill="1" applyAlignment="1">
      <alignment horizontal="left" vertical="center"/>
    </xf>
    <xf numFmtId="0" fontId="135" fillId="66" borderId="14" xfId="0" applyFont="1" applyFill="1" applyBorder="1" applyAlignment="1">
      <alignment horizontal="left" vertical="center"/>
    </xf>
    <xf numFmtId="0" fontId="135" fillId="59" borderId="14" xfId="0" applyFont="1" applyFill="1" applyBorder="1" applyAlignment="1">
      <alignment horizontal="center"/>
    </xf>
    <xf numFmtId="0" fontId="138" fillId="0" borderId="0" xfId="0" applyFont="1" applyAlignment="1">
      <alignment horizontal="right" vertical="center" wrapText="1"/>
    </xf>
    <xf numFmtId="0" fontId="139" fillId="65" borderId="46" xfId="0" applyFont="1" applyFill="1" applyBorder="1" applyAlignment="1">
      <alignment horizontal="center" vertical="center" wrapText="1"/>
    </xf>
    <xf numFmtId="0" fontId="139" fillId="65" borderId="47" xfId="0" applyFont="1" applyFill="1" applyBorder="1" applyAlignment="1">
      <alignment horizontal="center" vertical="center" wrapText="1"/>
    </xf>
    <xf numFmtId="0" fontId="110" fillId="78" borderId="45" xfId="0" applyFont="1" applyFill="1" applyBorder="1" applyAlignment="1">
      <alignment horizontal="center" vertical="center"/>
    </xf>
    <xf numFmtId="0" fontId="110" fillId="78" borderId="47" xfId="0" applyFont="1" applyFill="1" applyBorder="1" applyAlignment="1">
      <alignment horizontal="center" vertical="center"/>
    </xf>
    <xf numFmtId="0" fontId="141" fillId="0" borderId="0" xfId="0" applyFont="1" applyAlignment="1">
      <alignment horizontal="center"/>
    </xf>
    <xf numFmtId="49" fontId="141" fillId="0" borderId="0" xfId="0" applyNumberFormat="1" applyFont="1" applyAlignment="1">
      <alignment horizontal="center"/>
    </xf>
    <xf numFmtId="0" fontId="142" fillId="0" borderId="0" xfId="0" applyFont="1" applyAlignment="1">
      <alignment horizontal="right"/>
    </xf>
    <xf numFmtId="0" fontId="110" fillId="65" borderId="45" xfId="0" applyFont="1" applyFill="1" applyBorder="1" applyAlignment="1">
      <alignment horizontal="center" vertical="center"/>
    </xf>
    <xf numFmtId="0" fontId="110" fillId="65" borderId="48" xfId="0" applyFont="1" applyFill="1" applyBorder="1" applyAlignment="1">
      <alignment horizontal="center" vertical="center"/>
    </xf>
    <xf numFmtId="0" fontId="110" fillId="65" borderId="46" xfId="0" applyFont="1" applyFill="1" applyBorder="1" applyAlignment="1">
      <alignment horizontal="center" vertical="center"/>
    </xf>
    <xf numFmtId="0" fontId="110" fillId="65" borderId="47" xfId="0" applyFont="1" applyFill="1" applyBorder="1" applyAlignment="1">
      <alignment horizontal="center" vertical="center"/>
    </xf>
    <xf numFmtId="0" fontId="110" fillId="65" borderId="49" xfId="0" applyFont="1" applyFill="1" applyBorder="1" applyAlignment="1">
      <alignment horizontal="center" vertical="center"/>
    </xf>
    <xf numFmtId="0" fontId="110" fillId="65" borderId="50" xfId="0" applyFont="1" applyFill="1" applyBorder="1" applyAlignment="1">
      <alignment horizontal="center" vertical="center"/>
    </xf>
    <xf numFmtId="0" fontId="110" fillId="75" borderId="45" xfId="0" applyFont="1" applyFill="1" applyBorder="1" applyAlignment="1">
      <alignment horizontal="center" vertical="center"/>
    </xf>
    <xf numFmtId="0" fontId="110" fillId="75" borderId="47" xfId="0" applyFont="1" applyFill="1" applyBorder="1" applyAlignment="1">
      <alignment horizontal="center" vertical="center"/>
    </xf>
    <xf numFmtId="0" fontId="99" fillId="69" borderId="45" xfId="0" applyFont="1" applyFill="1" applyBorder="1" applyAlignment="1">
      <alignment horizontal="center" vertical="center"/>
    </xf>
    <xf numFmtId="0" fontId="99" fillId="69" borderId="47" xfId="0" applyFont="1" applyFill="1" applyBorder="1" applyAlignment="1">
      <alignment horizontal="center" vertical="center"/>
    </xf>
    <xf numFmtId="0" fontId="110" fillId="76" borderId="45" xfId="0" applyFont="1" applyFill="1" applyBorder="1" applyAlignment="1">
      <alignment horizontal="center" vertical="center"/>
    </xf>
    <xf numFmtId="0" fontId="110" fillId="76" borderId="47" xfId="0" applyFont="1" applyFill="1" applyBorder="1" applyAlignment="1">
      <alignment horizontal="center" vertical="center"/>
    </xf>
    <xf numFmtId="0" fontId="110" fillId="77" borderId="45" xfId="0" applyFont="1" applyFill="1" applyBorder="1" applyAlignment="1">
      <alignment horizontal="center" vertical="center"/>
    </xf>
    <xf numFmtId="0" fontId="110" fillId="77" borderId="47" xfId="0" applyFont="1" applyFill="1" applyBorder="1" applyAlignment="1">
      <alignment horizontal="center" vertical="center"/>
    </xf>
    <xf numFmtId="0" fontId="104" fillId="59" borderId="0" xfId="1858" applyFont="1" applyFill="1" applyAlignment="1">
      <alignment horizontal="justify" vertical="center" wrapText="1"/>
    </xf>
    <xf numFmtId="0" fontId="104" fillId="59" borderId="0" xfId="1496" applyFont="1" applyFill="1" applyAlignment="1">
      <alignment horizontal="justify" vertical="center" wrapText="1"/>
    </xf>
    <xf numFmtId="0" fontId="104" fillId="59" borderId="0" xfId="0" applyFont="1" applyFill="1" applyAlignment="1">
      <alignment horizontal="justify" vertical="center" wrapText="1"/>
    </xf>
    <xf numFmtId="170" fontId="104" fillId="59" borderId="0" xfId="1667" applyNumberFormat="1" applyFont="1" applyFill="1" applyAlignment="1">
      <alignment horizontal="justify" vertical="center" wrapText="1"/>
    </xf>
    <xf numFmtId="181" fontId="99" fillId="60" borderId="22" xfId="1667" applyNumberFormat="1" applyFont="1" applyFill="1" applyBorder="1" applyAlignment="1">
      <alignment horizontal="center" vertical="center"/>
    </xf>
    <xf numFmtId="181" fontId="99" fillId="60" borderId="20" xfId="1667" applyNumberFormat="1" applyFont="1" applyFill="1" applyBorder="1" applyAlignment="1">
      <alignment horizontal="center" vertical="center"/>
    </xf>
    <xf numFmtId="181" fontId="99" fillId="60" borderId="7" xfId="1667" applyNumberFormat="1" applyFont="1" applyFill="1" applyBorder="1" applyAlignment="1">
      <alignment horizontal="center" vertical="center"/>
    </xf>
    <xf numFmtId="181" fontId="99" fillId="60" borderId="34" xfId="1667" applyNumberFormat="1" applyFont="1" applyFill="1" applyBorder="1" applyAlignment="1">
      <alignment horizontal="center" vertical="center"/>
    </xf>
    <xf numFmtId="181" fontId="99" fillId="60" borderId="10" xfId="1667" applyNumberFormat="1" applyFont="1" applyFill="1" applyBorder="1" applyAlignment="1">
      <alignment horizontal="center" vertical="center"/>
    </xf>
    <xf numFmtId="181" fontId="99" fillId="60" borderId="33" xfId="1667" applyNumberFormat="1" applyFont="1" applyFill="1" applyBorder="1" applyAlignment="1">
      <alignment horizontal="center" vertical="center" wrapText="1"/>
    </xf>
    <xf numFmtId="181" fontId="99" fillId="60" borderId="7" xfId="1667" applyNumberFormat="1" applyFont="1" applyFill="1" applyBorder="1" applyAlignment="1">
      <alignment horizontal="center" vertical="center" wrapText="1"/>
    </xf>
    <xf numFmtId="181" fontId="99" fillId="60" borderId="34" xfId="1667" applyNumberFormat="1" applyFont="1" applyFill="1" applyBorder="1" applyAlignment="1">
      <alignment horizontal="center" vertical="center" wrapText="1"/>
    </xf>
    <xf numFmtId="17" fontId="99" fillId="60" borderId="33" xfId="1667" quotePrefix="1" applyNumberFormat="1" applyFont="1" applyFill="1" applyBorder="1" applyAlignment="1">
      <alignment horizontal="center" vertical="center"/>
    </xf>
    <xf numFmtId="17" fontId="99" fillId="60" borderId="34" xfId="1667" quotePrefix="1" applyNumberFormat="1" applyFont="1" applyFill="1" applyBorder="1" applyAlignment="1">
      <alignment horizontal="center" vertical="center"/>
    </xf>
    <xf numFmtId="1" fontId="99" fillId="60" borderId="22" xfId="2317" applyNumberFormat="1" applyFont="1" applyFill="1" applyBorder="1" applyAlignment="1">
      <alignment horizontal="center" vertical="center"/>
    </xf>
    <xf numFmtId="1" fontId="99" fillId="60" borderId="20" xfId="2317" applyNumberFormat="1" applyFont="1" applyFill="1" applyBorder="1" applyAlignment="1">
      <alignment horizontal="center" vertical="center"/>
    </xf>
    <xf numFmtId="1" fontId="99" fillId="60" borderId="21" xfId="2317" applyNumberFormat="1" applyFont="1" applyFill="1" applyBorder="1" applyAlignment="1">
      <alignment horizontal="center" vertical="center"/>
    </xf>
    <xf numFmtId="181" fontId="91" fillId="59" borderId="0" xfId="2317" applyNumberFormat="1" applyFont="1" applyFill="1" applyAlignment="1">
      <alignment horizontal="justify" vertical="center" wrapText="1"/>
    </xf>
    <xf numFmtId="0" fontId="99" fillId="60" borderId="22" xfId="1496" applyFont="1" applyFill="1" applyBorder="1" applyAlignment="1">
      <alignment horizontal="center" vertical="center"/>
    </xf>
    <xf numFmtId="0" fontId="99" fillId="60" borderId="20" xfId="1496" applyFont="1" applyFill="1" applyBorder="1" applyAlignment="1">
      <alignment horizontal="center" vertical="center"/>
    </xf>
    <xf numFmtId="0" fontId="99" fillId="60" borderId="21" xfId="1496" applyFont="1" applyFill="1" applyBorder="1" applyAlignment="1">
      <alignment horizontal="center" vertical="center"/>
    </xf>
    <xf numFmtId="17" fontId="99" fillId="60" borderId="22" xfId="1496" applyNumberFormat="1" applyFont="1" applyFill="1" applyBorder="1" applyAlignment="1">
      <alignment horizontal="center" vertical="center"/>
    </xf>
    <xf numFmtId="17" fontId="99" fillId="60" borderId="20" xfId="1496" applyNumberFormat="1" applyFont="1" applyFill="1" applyBorder="1" applyAlignment="1">
      <alignment horizontal="center" vertical="center"/>
    </xf>
    <xf numFmtId="17" fontId="99" fillId="60" borderId="21" xfId="1496" applyNumberFormat="1" applyFont="1" applyFill="1" applyBorder="1" applyAlignment="1">
      <alignment horizontal="center" vertical="center"/>
    </xf>
    <xf numFmtId="0" fontId="117" fillId="60" borderId="22" xfId="1496" applyFont="1" applyFill="1" applyBorder="1" applyAlignment="1">
      <alignment horizontal="center" vertical="center"/>
    </xf>
    <xf numFmtId="0" fontId="117" fillId="60" borderId="20" xfId="1496" applyFont="1" applyFill="1" applyBorder="1" applyAlignment="1">
      <alignment horizontal="center" vertical="center"/>
    </xf>
    <xf numFmtId="0" fontId="117" fillId="60" borderId="21" xfId="1496" applyFont="1" applyFill="1" applyBorder="1" applyAlignment="1">
      <alignment horizontal="center" vertical="center"/>
    </xf>
    <xf numFmtId="0" fontId="99" fillId="60" borderId="22" xfId="1496" applyFont="1" applyFill="1" applyBorder="1" applyAlignment="1">
      <alignment horizontal="center" vertical="center" wrapText="1"/>
    </xf>
    <xf numFmtId="0" fontId="99" fillId="60" borderId="20" xfId="1496" applyFont="1" applyFill="1" applyBorder="1" applyAlignment="1">
      <alignment horizontal="center" vertical="center" wrapText="1"/>
    </xf>
    <xf numFmtId="0" fontId="99" fillId="60" borderId="21" xfId="1496" applyFont="1" applyFill="1" applyBorder="1" applyAlignment="1">
      <alignment horizontal="center" vertical="center" wrapText="1"/>
    </xf>
    <xf numFmtId="0" fontId="99" fillId="60" borderId="22" xfId="1857" applyFont="1" applyFill="1" applyBorder="1" applyAlignment="1">
      <alignment horizontal="center" vertical="center"/>
    </xf>
    <xf numFmtId="0" fontId="99" fillId="60" borderId="20" xfId="1857" applyFont="1" applyFill="1" applyBorder="1" applyAlignment="1">
      <alignment horizontal="center" vertical="center"/>
    </xf>
    <xf numFmtId="0" fontId="99" fillId="60" borderId="21" xfId="1857" applyFont="1" applyFill="1" applyBorder="1" applyAlignment="1">
      <alignment horizontal="center" vertical="center"/>
    </xf>
    <xf numFmtId="1" fontId="99" fillId="60" borderId="22" xfId="2317" applyNumberFormat="1" applyFont="1" applyFill="1" applyBorder="1" applyAlignment="1">
      <alignment horizontal="center" vertical="center" wrapText="1"/>
    </xf>
    <xf numFmtId="1" fontId="99" fillId="60" borderId="20" xfId="2317" applyNumberFormat="1" applyFont="1" applyFill="1" applyBorder="1" applyAlignment="1">
      <alignment horizontal="center" vertical="center" wrapText="1"/>
    </xf>
    <xf numFmtId="1" fontId="99" fillId="60" borderId="21" xfId="2317" applyNumberFormat="1" applyFont="1" applyFill="1" applyBorder="1" applyAlignment="1">
      <alignment horizontal="center" vertical="center" wrapText="1"/>
    </xf>
    <xf numFmtId="0" fontId="111" fillId="59" borderId="20" xfId="1496" applyFont="1" applyFill="1" applyBorder="1" applyAlignment="1">
      <alignment horizontal="left" vertical="top" wrapText="1"/>
    </xf>
    <xf numFmtId="0" fontId="99" fillId="60" borderId="22" xfId="1667" applyFont="1" applyFill="1" applyBorder="1" applyAlignment="1">
      <alignment horizontal="center" vertical="center"/>
    </xf>
    <xf numFmtId="0" fontId="99" fillId="60" borderId="20" xfId="1667" applyFont="1" applyFill="1" applyBorder="1" applyAlignment="1">
      <alignment horizontal="center" vertical="center"/>
    </xf>
    <xf numFmtId="0" fontId="99" fillId="60" borderId="21" xfId="1667" applyFont="1" applyFill="1" applyBorder="1" applyAlignment="1">
      <alignment horizontal="center" vertical="center"/>
    </xf>
    <xf numFmtId="0" fontId="90" fillId="0" borderId="0" xfId="1496" applyFont="1" applyAlignment="1">
      <alignment horizontal="justify" vertical="justify" wrapText="1"/>
    </xf>
    <xf numFmtId="0" fontId="91" fillId="59" borderId="0" xfId="1496" applyFont="1" applyFill="1" applyAlignment="1">
      <alignment horizontal="center"/>
    </xf>
    <xf numFmtId="0" fontId="146" fillId="0" borderId="0" xfId="0" applyFont="1" applyAlignment="1">
      <alignment horizontal="center"/>
    </xf>
    <xf numFmtId="0" fontId="147" fillId="0" borderId="0" xfId="0" applyFont="1"/>
    <xf numFmtId="0" fontId="146" fillId="0" borderId="0" xfId="0" applyFont="1"/>
    <xf numFmtId="0" fontId="137" fillId="66" borderId="22" xfId="0" applyFont="1" applyFill="1" applyBorder="1" applyAlignment="1">
      <alignment horizontal="center" vertical="center"/>
    </xf>
    <xf numFmtId="0" fontId="137" fillId="66" borderId="20" xfId="0" applyFont="1" applyFill="1" applyBorder="1" applyAlignment="1">
      <alignment vertical="center"/>
    </xf>
    <xf numFmtId="0" fontId="135" fillId="66" borderId="20" xfId="0" applyFont="1" applyFill="1" applyBorder="1" applyAlignment="1">
      <alignment horizontal="left" vertical="center"/>
    </xf>
    <xf numFmtId="2" fontId="137" fillId="66" borderId="20" xfId="0" applyNumberFormat="1" applyFont="1" applyFill="1" applyBorder="1" applyAlignment="1">
      <alignment horizontal="center" vertical="center"/>
    </xf>
    <xf numFmtId="2" fontId="135" fillId="66" borderId="21" xfId="0" applyNumberFormat="1" applyFont="1" applyFill="1" applyBorder="1" applyAlignment="1">
      <alignment horizontal="center" vertical="center"/>
    </xf>
    <xf numFmtId="4" fontId="135" fillId="66" borderId="22" xfId="0" applyNumberFormat="1" applyFont="1" applyFill="1" applyBorder="1" applyAlignment="1">
      <alignment horizontal="center" vertical="center"/>
    </xf>
    <xf numFmtId="4" fontId="135" fillId="66" borderId="21" xfId="0" applyNumberFormat="1" applyFont="1" applyFill="1" applyBorder="1" applyAlignment="1">
      <alignment horizontal="center" vertical="center"/>
    </xf>
    <xf numFmtId="0" fontId="137" fillId="66" borderId="13" xfId="0" applyFont="1" applyFill="1" applyBorder="1" applyAlignment="1">
      <alignment horizontal="center" vertical="center"/>
    </xf>
    <xf numFmtId="0" fontId="137" fillId="66" borderId="0" xfId="0" applyFont="1" applyFill="1" applyAlignment="1">
      <alignment vertical="center"/>
    </xf>
    <xf numFmtId="2" fontId="137" fillId="66" borderId="0" xfId="0" applyNumberFormat="1" applyFont="1" applyFill="1" applyAlignment="1">
      <alignment horizontal="center" vertical="center"/>
    </xf>
    <xf numFmtId="2" fontId="135" fillId="66" borderId="19" xfId="0" applyNumberFormat="1" applyFont="1" applyFill="1" applyBorder="1" applyAlignment="1">
      <alignment horizontal="center" vertical="center"/>
    </xf>
    <xf numFmtId="4" fontId="135" fillId="66" borderId="13" xfId="0" applyNumberFormat="1" applyFont="1" applyFill="1" applyBorder="1" applyAlignment="1">
      <alignment horizontal="center" vertical="center"/>
    </xf>
    <xf numFmtId="4" fontId="135" fillId="66" borderId="19" xfId="0" applyNumberFormat="1" applyFont="1" applyFill="1" applyBorder="1" applyAlignment="1">
      <alignment horizontal="center" vertical="center"/>
    </xf>
    <xf numFmtId="0" fontId="137" fillId="66" borderId="17" xfId="0" applyFont="1" applyFill="1" applyBorder="1" applyAlignment="1">
      <alignment horizontal="center" vertical="center"/>
    </xf>
    <xf numFmtId="0" fontId="137" fillId="66" borderId="14" xfId="0" applyFont="1" applyFill="1" applyBorder="1" applyAlignment="1">
      <alignment vertical="center"/>
    </xf>
    <xf numFmtId="2" fontId="137" fillId="66" borderId="14" xfId="0" applyNumberFormat="1" applyFont="1" applyFill="1" applyBorder="1" applyAlignment="1">
      <alignment horizontal="center" vertical="center"/>
    </xf>
    <xf numFmtId="2" fontId="135" fillId="66" borderId="18" xfId="0" applyNumberFormat="1" applyFont="1" applyFill="1" applyBorder="1" applyAlignment="1">
      <alignment horizontal="center" vertical="center"/>
    </xf>
    <xf numFmtId="4" fontId="135" fillId="66" borderId="17" xfId="0" applyNumberFormat="1" applyFont="1" applyFill="1" applyBorder="1" applyAlignment="1">
      <alignment horizontal="center" vertical="center"/>
    </xf>
    <xf numFmtId="4" fontId="135" fillId="66" borderId="18" xfId="0" applyNumberFormat="1" applyFont="1" applyFill="1" applyBorder="1" applyAlignment="1">
      <alignment horizontal="center" vertical="center"/>
    </xf>
    <xf numFmtId="0" fontId="98" fillId="69" borderId="57" xfId="0" applyFont="1" applyFill="1" applyBorder="1" applyAlignment="1">
      <alignment horizontal="center" vertical="center"/>
    </xf>
    <xf numFmtId="0" fontId="98" fillId="69" borderId="58" xfId="0" applyFont="1" applyFill="1" applyBorder="1" applyAlignment="1">
      <alignment horizontal="center" vertical="center"/>
    </xf>
    <xf numFmtId="0" fontId="98" fillId="69" borderId="59" xfId="0" applyFont="1" applyFill="1" applyBorder="1" applyAlignment="1">
      <alignment horizontal="center" vertical="center"/>
    </xf>
    <xf numFmtId="0" fontId="139" fillId="69" borderId="57" xfId="0" applyFont="1" applyFill="1" applyBorder="1" applyAlignment="1">
      <alignment horizontal="center" vertical="center"/>
    </xf>
    <xf numFmtId="0" fontId="139" fillId="69" borderId="59" xfId="0" applyFont="1" applyFill="1" applyBorder="1" applyAlignment="1">
      <alignment horizontal="center" vertical="center"/>
    </xf>
    <xf numFmtId="0" fontId="137" fillId="66" borderId="22" xfId="571" applyNumberFormat="1" applyFont="1" applyFill="1" applyBorder="1" applyAlignment="1">
      <alignment horizontal="center" vertical="center"/>
    </xf>
    <xf numFmtId="0" fontId="137" fillId="66" borderId="20" xfId="0" quotePrefix="1" applyFont="1" applyFill="1" applyBorder="1" applyAlignment="1">
      <alignment vertical="center"/>
    </xf>
    <xf numFmtId="0" fontId="135" fillId="66" borderId="20" xfId="0" applyFont="1" applyFill="1" applyBorder="1" applyAlignment="1">
      <alignment horizontal="left" vertical="center"/>
    </xf>
    <xf numFmtId="0" fontId="137" fillId="66" borderId="13" xfId="571" applyNumberFormat="1" applyFont="1" applyFill="1" applyBorder="1" applyAlignment="1">
      <alignment horizontal="center" vertical="center"/>
    </xf>
    <xf numFmtId="0" fontId="137" fillId="66" borderId="0" xfId="0" quotePrefix="1" applyFont="1" applyFill="1" applyAlignment="1">
      <alignment vertical="center"/>
    </xf>
    <xf numFmtId="0" fontId="137" fillId="66" borderId="17" xfId="571" applyNumberFormat="1" applyFont="1" applyFill="1" applyBorder="1" applyAlignment="1">
      <alignment horizontal="center" vertical="center"/>
    </xf>
    <xf numFmtId="0" fontId="137" fillId="66" borderId="14" xfId="0" quotePrefix="1" applyFont="1" applyFill="1" applyBorder="1" applyAlignment="1">
      <alignment vertical="center"/>
    </xf>
    <xf numFmtId="0" fontId="136" fillId="71" borderId="51" xfId="0" applyFont="1" applyFill="1" applyBorder="1" applyAlignment="1">
      <alignment horizontal="center" vertical="center"/>
    </xf>
    <xf numFmtId="0" fontId="136" fillId="71" borderId="42" xfId="0" applyFont="1" applyFill="1" applyBorder="1" applyAlignment="1">
      <alignment horizontal="center" vertical="center"/>
    </xf>
    <xf numFmtId="0" fontId="136" fillId="71" borderId="52" xfId="0" applyFont="1" applyFill="1" applyBorder="1" applyAlignment="1">
      <alignment horizontal="center" vertical="center"/>
    </xf>
    <xf numFmtId="0" fontId="139" fillId="71" borderId="51" xfId="0" applyFont="1" applyFill="1" applyBorder="1" applyAlignment="1">
      <alignment horizontal="center" vertical="center"/>
    </xf>
    <xf numFmtId="0" fontId="139" fillId="71" borderId="52" xfId="0" applyFont="1" applyFill="1" applyBorder="1" applyAlignment="1">
      <alignment horizontal="center" vertical="center"/>
    </xf>
    <xf numFmtId="0" fontId="136" fillId="73" borderId="51" xfId="0" applyFont="1" applyFill="1" applyBorder="1" applyAlignment="1">
      <alignment horizontal="center" vertical="center"/>
    </xf>
    <xf numFmtId="0" fontId="136" fillId="73" borderId="42" xfId="0" applyFont="1" applyFill="1" applyBorder="1" applyAlignment="1">
      <alignment horizontal="center" vertical="center"/>
    </xf>
    <xf numFmtId="0" fontId="136" fillId="73" borderId="52" xfId="0" applyFont="1" applyFill="1" applyBorder="1" applyAlignment="1">
      <alignment horizontal="center" vertical="center"/>
    </xf>
    <xf numFmtId="0" fontId="139" fillId="73" borderId="51" xfId="0" applyFont="1" applyFill="1" applyBorder="1" applyAlignment="1">
      <alignment horizontal="center" vertical="center"/>
    </xf>
    <xf numFmtId="0" fontId="139" fillId="73" borderId="52" xfId="0" applyFont="1" applyFill="1" applyBorder="1" applyAlignment="1">
      <alignment horizontal="center" vertical="center"/>
    </xf>
    <xf numFmtId="49" fontId="137" fillId="66" borderId="20" xfId="0" applyNumberFormat="1" applyFont="1" applyFill="1" applyBorder="1" applyAlignment="1">
      <alignment vertical="center"/>
    </xf>
    <xf numFmtId="49" fontId="137" fillId="66" borderId="0" xfId="0" applyNumberFormat="1" applyFont="1" applyFill="1" applyAlignment="1">
      <alignment vertical="center"/>
    </xf>
    <xf numFmtId="49" fontId="137" fillId="66" borderId="14" xfId="0" applyNumberFormat="1" applyFont="1" applyFill="1" applyBorder="1" applyAlignment="1">
      <alignment vertical="center"/>
    </xf>
    <xf numFmtId="0" fontId="145" fillId="0" borderId="0" xfId="1496" applyFont="1" applyFill="1"/>
    <xf numFmtId="181" fontId="91" fillId="59" borderId="0" xfId="2317" applyNumberFormat="1" applyFont="1" applyFill="1" applyAlignment="1">
      <alignment wrapText="1"/>
    </xf>
    <xf numFmtId="0" fontId="104" fillId="59" borderId="20" xfId="1496" applyFont="1" applyFill="1" applyBorder="1" applyAlignment="1">
      <alignment vertical="top" wrapText="1"/>
    </xf>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7" xr:uid="{E77FC4B2-61E4-4FB3-A285-7889667415A7}"/>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6"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n-US" sz="1600" b="0" i="0" u="none" strike="noStrike" baseline="0">
              <a:solidFill>
                <a:srgbClr val="D9D9D9"/>
              </a:solidFill>
              <a:effectLst/>
              <a:latin typeface="Noto Sans" panose="020B0502040504020204" pitchFamily="34" charset="0"/>
              <a:ea typeface="Noto Sans" panose="020B0502040504020204" pitchFamily="34" charset="0"/>
              <a:cs typeface="Noto Sans" panose="020B0502040504020204" pitchFamily="34" charset="0"/>
            </a:rPr>
            <a:t>Febrero 2026</a:t>
          </a:r>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6029485</xdr:colOff>
      <xdr:row>2</xdr:row>
      <xdr:rowOff>20410</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3FC11FAE-5A20-4573-A0F0-C8DE2B1BBAFF}"/>
            </a:ext>
          </a:extLst>
        </xdr:cNvPr>
        <xdr:cNvSpPr/>
      </xdr:nvSpPr>
      <xdr:spPr>
        <a:xfrm>
          <a:off x="12068175" y="24765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411060</xdr:rowOff>
    </xdr:to>
    <xdr:pic>
      <xdr:nvPicPr>
        <xdr:cNvPr id="3" name="Imagen 2">
          <a:extLst>
            <a:ext uri="{FF2B5EF4-FFF2-40B4-BE49-F238E27FC236}">
              <a16:creationId xmlns:a16="http://schemas.microsoft.com/office/drawing/2014/main" id="{069B3444-7C8F-4810-B8F4-20CAECBA88AF}"/>
            </a:ext>
          </a:extLst>
        </xdr:cNvPr>
        <xdr:cNvPicPr>
          <a:picLocks noChangeAspect="1"/>
        </xdr:cNvPicPr>
      </xdr:nvPicPr>
      <xdr:blipFill>
        <a:blip xmlns:r="http://schemas.openxmlformats.org/officeDocument/2006/relationships" r:embed="rId2"/>
        <a:stretch>
          <a:fillRect/>
        </a:stretch>
      </xdr:blipFill>
      <xdr:spPr>
        <a:xfrm>
          <a:off x="2469696" y="65314"/>
          <a:ext cx="7658417" cy="11401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13</xdr:col>
      <xdr:colOff>433638</xdr:colOff>
      <xdr:row>0</xdr:row>
      <xdr:rowOff>0</xdr:rowOff>
    </xdr:from>
    <xdr:ext cx="1012888" cy="1082200"/>
    <xdr:pic>
      <xdr:nvPicPr>
        <xdr:cNvPr id="2" name="Imagen 1">
          <a:extLst>
            <a:ext uri="{FF2B5EF4-FFF2-40B4-BE49-F238E27FC236}">
              <a16:creationId xmlns:a16="http://schemas.microsoft.com/office/drawing/2014/main" id="{6568A939-1928-4BBC-A6DF-4E11DE0AE7C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8844213" y="0"/>
          <a:ext cx="1012888" cy="1082200"/>
        </a:xfrm>
        <a:prstGeom prst="rect">
          <a:avLst/>
        </a:prstGeom>
      </xdr:spPr>
    </xdr:pic>
    <xdr:clientData/>
  </xdr:oneCellAnchor>
  <xdr:oneCellAnchor>
    <xdr:from>
      <xdr:col>0</xdr:col>
      <xdr:colOff>245098</xdr:colOff>
      <xdr:row>1</xdr:row>
      <xdr:rowOff>91541</xdr:rowOff>
    </xdr:from>
    <xdr:ext cx="4893789" cy="645324"/>
    <xdr:pic>
      <xdr:nvPicPr>
        <xdr:cNvPr id="3" name="Imagen 2">
          <a:extLst>
            <a:ext uri="{FF2B5EF4-FFF2-40B4-BE49-F238E27FC236}">
              <a16:creationId xmlns:a16="http://schemas.microsoft.com/office/drawing/2014/main" id="{9F2804DC-605D-4701-882E-362E5A9512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8" y="282041"/>
          <a:ext cx="4893789" cy="64532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10</xdr:col>
      <xdr:colOff>424207</xdr:colOff>
      <xdr:row>0</xdr:row>
      <xdr:rowOff>47134</xdr:rowOff>
    </xdr:from>
    <xdr:ext cx="1060747" cy="962917"/>
    <xdr:pic>
      <xdr:nvPicPr>
        <xdr:cNvPr id="2" name="Imagen 1">
          <a:extLst>
            <a:ext uri="{FF2B5EF4-FFF2-40B4-BE49-F238E27FC236}">
              <a16:creationId xmlns:a16="http://schemas.microsoft.com/office/drawing/2014/main" id="{FDCA74B0-F59B-4386-98A7-11956ED719E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10832" y="47134"/>
          <a:ext cx="1060747" cy="962917"/>
        </a:xfrm>
        <a:prstGeom prst="rect">
          <a:avLst/>
        </a:prstGeom>
      </xdr:spPr>
    </xdr:pic>
    <xdr:clientData/>
  </xdr:oneCellAnchor>
  <xdr:oneCellAnchor>
    <xdr:from>
      <xdr:col>0</xdr:col>
      <xdr:colOff>262312</xdr:colOff>
      <xdr:row>0</xdr:row>
      <xdr:rowOff>148761</xdr:rowOff>
    </xdr:from>
    <xdr:ext cx="4347396" cy="527928"/>
    <xdr:pic>
      <xdr:nvPicPr>
        <xdr:cNvPr id="3" name="Imagen 2">
          <a:extLst>
            <a:ext uri="{FF2B5EF4-FFF2-40B4-BE49-F238E27FC236}">
              <a16:creationId xmlns:a16="http://schemas.microsoft.com/office/drawing/2014/main" id="{720C862B-01F9-4E74-9E76-D3630F5363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2312" y="148761"/>
          <a:ext cx="4347396" cy="527928"/>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11</xdr:col>
      <xdr:colOff>493365</xdr:colOff>
      <xdr:row>0</xdr:row>
      <xdr:rowOff>0</xdr:rowOff>
    </xdr:from>
    <xdr:ext cx="1040636" cy="1107440"/>
    <xdr:pic>
      <xdr:nvPicPr>
        <xdr:cNvPr id="2" name="Imagen 1">
          <a:extLst>
            <a:ext uri="{FF2B5EF4-FFF2-40B4-BE49-F238E27FC236}">
              <a16:creationId xmlns:a16="http://schemas.microsoft.com/office/drawing/2014/main" id="{85CE8E97-6E96-4229-B100-58B061AF80F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22840" y="0"/>
          <a:ext cx="1040636" cy="1107440"/>
        </a:xfrm>
        <a:prstGeom prst="rect">
          <a:avLst/>
        </a:prstGeom>
      </xdr:spPr>
    </xdr:pic>
    <xdr:clientData/>
  </xdr:oneCellAnchor>
  <xdr:oneCellAnchor>
    <xdr:from>
      <xdr:col>0</xdr:col>
      <xdr:colOff>245097</xdr:colOff>
      <xdr:row>1</xdr:row>
      <xdr:rowOff>6272</xdr:rowOff>
    </xdr:from>
    <xdr:ext cx="4808814" cy="636324"/>
    <xdr:pic>
      <xdr:nvPicPr>
        <xdr:cNvPr id="3" name="Imagen 2">
          <a:extLst>
            <a:ext uri="{FF2B5EF4-FFF2-40B4-BE49-F238E27FC236}">
              <a16:creationId xmlns:a16="http://schemas.microsoft.com/office/drawing/2014/main" id="{27CB4821-2D29-422B-8217-34C8710700B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5097" y="196772"/>
          <a:ext cx="4808814" cy="636324"/>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18</xdr:col>
      <xdr:colOff>1178717</xdr:colOff>
      <xdr:row>0</xdr:row>
      <xdr:rowOff>0</xdr:rowOff>
    </xdr:from>
    <xdr:ext cx="1560773" cy="1460746"/>
    <xdr:pic>
      <xdr:nvPicPr>
        <xdr:cNvPr id="2" name="Imagen 1">
          <a:extLst>
            <a:ext uri="{FF2B5EF4-FFF2-40B4-BE49-F238E27FC236}">
              <a16:creationId xmlns:a16="http://schemas.microsoft.com/office/drawing/2014/main" id="{E1F7C256-4807-45BF-863C-512B7377C63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19704842" y="0"/>
          <a:ext cx="1560773" cy="1460746"/>
        </a:xfrm>
        <a:prstGeom prst="rect">
          <a:avLst/>
        </a:prstGeom>
      </xdr:spPr>
    </xdr:pic>
    <xdr:clientData/>
  </xdr:oneCellAnchor>
  <xdr:oneCellAnchor>
    <xdr:from>
      <xdr:col>0</xdr:col>
      <xdr:colOff>222816</xdr:colOff>
      <xdr:row>0</xdr:row>
      <xdr:rowOff>171398</xdr:rowOff>
    </xdr:from>
    <xdr:ext cx="6273110" cy="856095"/>
    <xdr:pic>
      <xdr:nvPicPr>
        <xdr:cNvPr id="3" name="Imagen 2">
          <a:extLst>
            <a:ext uri="{FF2B5EF4-FFF2-40B4-BE49-F238E27FC236}">
              <a16:creationId xmlns:a16="http://schemas.microsoft.com/office/drawing/2014/main" id="{5650948E-3C26-49AC-8BAA-C80DA2E8573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2816" y="171398"/>
          <a:ext cx="6273110" cy="856095"/>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603612</xdr:colOff>
      <xdr:row>0</xdr:row>
      <xdr:rowOff>959043</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959044</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603612</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679812</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578030</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908425</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654231</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641984</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1035244</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578031</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654231</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4</xdr:row>
      <xdr:rowOff>779</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55" zoomScaleNormal="55" zoomScaleSheetLayoutView="55" workbookViewId="0">
      <selection activeCell="I40" sqref="I40"/>
    </sheetView>
  </sheetViews>
  <sheetFormatPr baseColWidth="10" defaultRowHeight="13.5" zeroHeight="1"/>
  <cols>
    <col min="1" max="1" width="6.85546875" style="8" customWidth="1"/>
    <col min="2" max="2" width="17.5703125" style="8" customWidth="1"/>
    <col min="3" max="7" width="15.28515625" style="8" customWidth="1"/>
    <col min="8" max="8" width="22.28515625" style="8" customWidth="1"/>
    <col min="9" max="9" width="23.7109375" style="8" customWidth="1"/>
    <col min="10" max="102" width="0" style="8" hidden="1" customWidth="1"/>
    <col min="103" max="255" width="0" style="9" hidden="1" customWidth="1"/>
    <col min="256" max="256" width="6.85546875" style="9" hidden="1" customWidth="1"/>
    <col min="257" max="257" width="17.5703125" style="9" hidden="1" customWidth="1"/>
    <col min="258" max="264" width="15.28515625" style="9" hidden="1" customWidth="1"/>
    <col min="265" max="265" width="12.7109375" style="9" hidden="1" customWidth="1"/>
    <col min="266" max="511" width="0" style="9" hidden="1" customWidth="1"/>
    <col min="512" max="512" width="6.85546875" style="9" hidden="1" customWidth="1"/>
    <col min="513" max="513" width="17.5703125" style="9" hidden="1" customWidth="1"/>
    <col min="514" max="520" width="15.28515625" style="9" hidden="1" customWidth="1"/>
    <col min="521" max="521" width="12.7109375" style="9" hidden="1" customWidth="1"/>
    <col min="522" max="767" width="0" style="9" hidden="1" customWidth="1"/>
    <col min="768" max="768" width="6.85546875" style="9" hidden="1" customWidth="1"/>
    <col min="769" max="769" width="17.5703125" style="9" hidden="1" customWidth="1"/>
    <col min="770" max="776" width="15.28515625" style="9" hidden="1" customWidth="1"/>
    <col min="777" max="777" width="12.7109375" style="9" hidden="1" customWidth="1"/>
    <col min="778" max="1023" width="0" style="9" hidden="1" customWidth="1"/>
    <col min="1024" max="1024" width="6.85546875" style="9" hidden="1" customWidth="1"/>
    <col min="1025" max="1025" width="17.5703125" style="9" hidden="1" customWidth="1"/>
    <col min="1026" max="1032" width="15.28515625" style="9" hidden="1" customWidth="1"/>
    <col min="1033" max="1033" width="12.7109375" style="9" hidden="1" customWidth="1"/>
    <col min="1034" max="1279" width="0" style="9" hidden="1" customWidth="1"/>
    <col min="1280" max="1280" width="6.85546875" style="9" hidden="1" customWidth="1"/>
    <col min="1281" max="1281" width="17.5703125" style="9" hidden="1" customWidth="1"/>
    <col min="1282" max="1288" width="15.28515625" style="9" hidden="1" customWidth="1"/>
    <col min="1289" max="1289" width="12.7109375" style="9" hidden="1" customWidth="1"/>
    <col min="1290" max="1535" width="0" style="9" hidden="1" customWidth="1"/>
    <col min="1536" max="1536" width="6.85546875" style="9" hidden="1" customWidth="1"/>
    <col min="1537" max="1537" width="17.5703125" style="9" hidden="1" customWidth="1"/>
    <col min="1538" max="1544" width="15.28515625" style="9" hidden="1" customWidth="1"/>
    <col min="1545" max="1545" width="12.7109375" style="9" hidden="1" customWidth="1"/>
    <col min="1546" max="1791" width="0" style="9" hidden="1" customWidth="1"/>
    <col min="1792" max="1792" width="6.85546875" style="9" hidden="1" customWidth="1"/>
    <col min="1793" max="1793" width="17.5703125" style="9" hidden="1" customWidth="1"/>
    <col min="1794" max="1800" width="15.28515625" style="9" hidden="1" customWidth="1"/>
    <col min="1801" max="1801" width="12.7109375" style="9" hidden="1" customWidth="1"/>
    <col min="1802" max="2047" width="0" style="9" hidden="1" customWidth="1"/>
    <col min="2048" max="2048" width="6.85546875" style="9" hidden="1" customWidth="1"/>
    <col min="2049" max="2049" width="17.5703125" style="9" hidden="1" customWidth="1"/>
    <col min="2050" max="2056" width="15.28515625" style="9" hidden="1" customWidth="1"/>
    <col min="2057" max="2057" width="12.7109375" style="9" hidden="1" customWidth="1"/>
    <col min="2058" max="2303" width="0" style="9" hidden="1" customWidth="1"/>
    <col min="2304" max="2304" width="6.85546875" style="9" hidden="1" customWidth="1"/>
    <col min="2305" max="2305" width="17.5703125" style="9" hidden="1" customWidth="1"/>
    <col min="2306" max="2312" width="15.28515625" style="9" hidden="1" customWidth="1"/>
    <col min="2313" max="2313" width="12.7109375" style="9" hidden="1" customWidth="1"/>
    <col min="2314" max="2559" width="0" style="9" hidden="1" customWidth="1"/>
    <col min="2560" max="2560" width="6.85546875" style="9" hidden="1" customWidth="1"/>
    <col min="2561" max="2561" width="17.5703125" style="9" hidden="1" customWidth="1"/>
    <col min="2562" max="2568" width="15.28515625" style="9" hidden="1" customWidth="1"/>
    <col min="2569" max="2569" width="12.7109375" style="9" hidden="1" customWidth="1"/>
    <col min="2570" max="2815" width="0" style="9" hidden="1" customWidth="1"/>
    <col min="2816" max="2816" width="6.85546875" style="9" hidden="1" customWidth="1"/>
    <col min="2817" max="2817" width="17.5703125" style="9" hidden="1" customWidth="1"/>
    <col min="2818" max="2824" width="15.28515625" style="9" hidden="1" customWidth="1"/>
    <col min="2825" max="2825" width="12.7109375" style="9" hidden="1" customWidth="1"/>
    <col min="2826" max="3071" width="0" style="9" hidden="1" customWidth="1"/>
    <col min="3072" max="3072" width="6.85546875" style="9" hidden="1" customWidth="1"/>
    <col min="3073" max="3073" width="17.5703125" style="9" hidden="1" customWidth="1"/>
    <col min="3074" max="3080" width="15.28515625" style="9" hidden="1" customWidth="1"/>
    <col min="3081" max="3081" width="12.7109375" style="9" hidden="1" customWidth="1"/>
    <col min="3082" max="3327" width="0" style="9" hidden="1" customWidth="1"/>
    <col min="3328" max="3328" width="6.85546875" style="9" hidden="1" customWidth="1"/>
    <col min="3329" max="3329" width="17.5703125" style="9" hidden="1" customWidth="1"/>
    <col min="3330" max="3336" width="15.28515625" style="9" hidden="1" customWidth="1"/>
    <col min="3337" max="3337" width="12.7109375" style="9" hidden="1" customWidth="1"/>
    <col min="3338" max="3583" width="0" style="9" hidden="1" customWidth="1"/>
    <col min="3584" max="3584" width="6.85546875" style="9" hidden="1" customWidth="1"/>
    <col min="3585" max="3585" width="17.5703125" style="9" hidden="1" customWidth="1"/>
    <col min="3586" max="3592" width="15.28515625" style="9" hidden="1" customWidth="1"/>
    <col min="3593" max="3593" width="12.7109375" style="9" hidden="1" customWidth="1"/>
    <col min="3594" max="3839" width="0" style="9" hidden="1" customWidth="1"/>
    <col min="3840" max="3840" width="6.85546875" style="9" hidden="1" customWidth="1"/>
    <col min="3841" max="3841" width="17.5703125" style="9" hidden="1" customWidth="1"/>
    <col min="3842" max="3848" width="15.28515625" style="9" hidden="1" customWidth="1"/>
    <col min="3849" max="3849" width="12.7109375" style="9" hidden="1" customWidth="1"/>
    <col min="3850" max="4095" width="0" style="9" hidden="1" customWidth="1"/>
    <col min="4096" max="4096" width="6.85546875" style="9" hidden="1" customWidth="1"/>
    <col min="4097" max="4097" width="17.5703125" style="9" hidden="1" customWidth="1"/>
    <col min="4098" max="4104" width="15.28515625" style="9" hidden="1" customWidth="1"/>
    <col min="4105" max="4105" width="12.7109375" style="9" hidden="1" customWidth="1"/>
    <col min="4106" max="4351" width="0" style="9" hidden="1" customWidth="1"/>
    <col min="4352" max="4352" width="6.85546875" style="9" hidden="1" customWidth="1"/>
    <col min="4353" max="4353" width="17.5703125" style="9" hidden="1" customWidth="1"/>
    <col min="4354" max="4360" width="15.28515625" style="9" hidden="1" customWidth="1"/>
    <col min="4361" max="4361" width="12.7109375" style="9" hidden="1" customWidth="1"/>
    <col min="4362" max="4607" width="0" style="9" hidden="1" customWidth="1"/>
    <col min="4608" max="4608" width="6.85546875" style="9" hidden="1" customWidth="1"/>
    <col min="4609" max="4609" width="17.5703125" style="9" hidden="1" customWidth="1"/>
    <col min="4610" max="4616" width="15.28515625" style="9" hidden="1" customWidth="1"/>
    <col min="4617" max="4617" width="12.7109375" style="9" hidden="1" customWidth="1"/>
    <col min="4618" max="4863" width="0" style="9" hidden="1" customWidth="1"/>
    <col min="4864" max="4864" width="6.85546875" style="9" hidden="1" customWidth="1"/>
    <col min="4865" max="4865" width="17.5703125" style="9" hidden="1" customWidth="1"/>
    <col min="4866" max="4872" width="15.28515625" style="9" hidden="1" customWidth="1"/>
    <col min="4873" max="4873" width="12.7109375" style="9" hidden="1" customWidth="1"/>
    <col min="4874" max="5119" width="0" style="9" hidden="1" customWidth="1"/>
    <col min="5120" max="5120" width="6.85546875" style="9" hidden="1" customWidth="1"/>
    <col min="5121" max="5121" width="17.5703125" style="9" hidden="1" customWidth="1"/>
    <col min="5122" max="5128" width="15.28515625" style="9" hidden="1" customWidth="1"/>
    <col min="5129" max="5129" width="12.7109375" style="9" hidden="1" customWidth="1"/>
    <col min="5130" max="5375" width="0" style="9" hidden="1" customWidth="1"/>
    <col min="5376" max="5376" width="6.85546875" style="9" hidden="1" customWidth="1"/>
    <col min="5377" max="5377" width="17.5703125" style="9" hidden="1" customWidth="1"/>
    <col min="5378" max="5384" width="15.28515625" style="9" hidden="1" customWidth="1"/>
    <col min="5385" max="5385" width="12.7109375" style="9" hidden="1" customWidth="1"/>
    <col min="5386" max="5631" width="0" style="9" hidden="1" customWidth="1"/>
    <col min="5632" max="5632" width="6.85546875" style="9" hidden="1" customWidth="1"/>
    <col min="5633" max="5633" width="17.5703125" style="9" hidden="1" customWidth="1"/>
    <col min="5634" max="5640" width="15.28515625" style="9" hidden="1" customWidth="1"/>
    <col min="5641" max="5641" width="12.7109375" style="9" hidden="1" customWidth="1"/>
    <col min="5642" max="5887" width="0" style="9" hidden="1" customWidth="1"/>
    <col min="5888" max="5888" width="6.85546875" style="9" hidden="1" customWidth="1"/>
    <col min="5889" max="5889" width="17.5703125" style="9" hidden="1" customWidth="1"/>
    <col min="5890" max="5896" width="15.28515625" style="9" hidden="1" customWidth="1"/>
    <col min="5897" max="5897" width="12.7109375" style="9" hidden="1" customWidth="1"/>
    <col min="5898" max="6143" width="0" style="9" hidden="1" customWidth="1"/>
    <col min="6144" max="6144" width="6.85546875" style="9" hidden="1" customWidth="1"/>
    <col min="6145" max="6145" width="17.5703125" style="9" hidden="1" customWidth="1"/>
    <col min="6146" max="6152" width="15.28515625" style="9" hidden="1" customWidth="1"/>
    <col min="6153" max="6153" width="12.7109375" style="9" hidden="1" customWidth="1"/>
    <col min="6154" max="6399" width="0" style="9" hidden="1" customWidth="1"/>
    <col min="6400" max="6400" width="6.85546875" style="9" hidden="1" customWidth="1"/>
    <col min="6401" max="6401" width="17.5703125" style="9" hidden="1" customWidth="1"/>
    <col min="6402" max="6408" width="15.28515625" style="9" hidden="1" customWidth="1"/>
    <col min="6409" max="6409" width="12.7109375" style="9" hidden="1" customWidth="1"/>
    <col min="6410" max="6655" width="0" style="9" hidden="1" customWidth="1"/>
    <col min="6656" max="6656" width="6.85546875" style="9" hidden="1" customWidth="1"/>
    <col min="6657" max="6657" width="17.5703125" style="9" hidden="1" customWidth="1"/>
    <col min="6658" max="6664" width="15.28515625" style="9" hidden="1" customWidth="1"/>
    <col min="6665" max="6665" width="12.7109375" style="9" hidden="1" customWidth="1"/>
    <col min="6666" max="6911" width="0" style="9" hidden="1" customWidth="1"/>
    <col min="6912" max="6912" width="6.85546875" style="9" hidden="1" customWidth="1"/>
    <col min="6913" max="6913" width="17.5703125" style="9" hidden="1" customWidth="1"/>
    <col min="6914" max="6920" width="15.28515625" style="9" hidden="1" customWidth="1"/>
    <col min="6921" max="6921" width="12.7109375" style="9" hidden="1" customWidth="1"/>
    <col min="6922" max="7167" width="0" style="9" hidden="1" customWidth="1"/>
    <col min="7168" max="7168" width="6.85546875" style="9" hidden="1" customWidth="1"/>
    <col min="7169" max="7169" width="17.5703125" style="9" hidden="1" customWidth="1"/>
    <col min="7170" max="7176" width="15.28515625" style="9" hidden="1" customWidth="1"/>
    <col min="7177" max="7177" width="12.7109375" style="9" hidden="1" customWidth="1"/>
    <col min="7178" max="7423" width="0" style="9" hidden="1" customWidth="1"/>
    <col min="7424" max="7424" width="6.85546875" style="9" hidden="1" customWidth="1"/>
    <col min="7425" max="7425" width="17.5703125" style="9" hidden="1" customWidth="1"/>
    <col min="7426" max="7432" width="15.28515625" style="9" hidden="1" customWidth="1"/>
    <col min="7433" max="7433" width="12.7109375" style="9" hidden="1" customWidth="1"/>
    <col min="7434" max="7679" width="0" style="9" hidden="1" customWidth="1"/>
    <col min="7680" max="7680" width="6.85546875" style="9" hidden="1" customWidth="1"/>
    <col min="7681" max="7681" width="17.5703125" style="9" hidden="1" customWidth="1"/>
    <col min="7682" max="7688" width="15.28515625" style="9" hidden="1" customWidth="1"/>
    <col min="7689" max="7689" width="12.7109375" style="9" hidden="1" customWidth="1"/>
    <col min="7690" max="7935" width="0" style="9" hidden="1" customWidth="1"/>
    <col min="7936" max="7936" width="6.85546875" style="9" hidden="1" customWidth="1"/>
    <col min="7937" max="7937" width="17.5703125" style="9" hidden="1" customWidth="1"/>
    <col min="7938" max="7944" width="15.28515625" style="9" hidden="1" customWidth="1"/>
    <col min="7945" max="7945" width="12.7109375" style="9" hidden="1" customWidth="1"/>
    <col min="7946" max="8191" width="0" style="9" hidden="1" customWidth="1"/>
    <col min="8192" max="8192" width="6.85546875" style="9" hidden="1" customWidth="1"/>
    <col min="8193" max="8193" width="17.5703125" style="9" hidden="1" customWidth="1"/>
    <col min="8194" max="8200" width="15.28515625" style="9" hidden="1" customWidth="1"/>
    <col min="8201" max="8201" width="12.7109375" style="9" hidden="1" customWidth="1"/>
    <col min="8202" max="8447" width="0" style="9" hidden="1" customWidth="1"/>
    <col min="8448" max="8448" width="6.85546875" style="9" hidden="1" customWidth="1"/>
    <col min="8449" max="8449" width="17.5703125" style="9" hidden="1" customWidth="1"/>
    <col min="8450" max="8456" width="15.28515625" style="9" hidden="1" customWidth="1"/>
    <col min="8457" max="8457" width="12.7109375" style="9" hidden="1" customWidth="1"/>
    <col min="8458" max="8703" width="0" style="9" hidden="1" customWidth="1"/>
    <col min="8704" max="8704" width="6.85546875" style="9" hidden="1" customWidth="1"/>
    <col min="8705" max="8705" width="17.5703125" style="9" hidden="1" customWidth="1"/>
    <col min="8706" max="8712" width="15.28515625" style="9" hidden="1" customWidth="1"/>
    <col min="8713" max="8713" width="12.7109375" style="9" hidden="1" customWidth="1"/>
    <col min="8714" max="8959" width="0" style="9" hidden="1" customWidth="1"/>
    <col min="8960" max="8960" width="6.85546875" style="9" hidden="1" customWidth="1"/>
    <col min="8961" max="8961" width="17.5703125" style="9" hidden="1" customWidth="1"/>
    <col min="8962" max="8968" width="15.28515625" style="9" hidden="1" customWidth="1"/>
    <col min="8969" max="8969" width="12.7109375" style="9" hidden="1" customWidth="1"/>
    <col min="8970" max="9215" width="0" style="9" hidden="1" customWidth="1"/>
    <col min="9216" max="9216" width="6.85546875" style="9" hidden="1" customWidth="1"/>
    <col min="9217" max="9217" width="17.5703125" style="9" hidden="1" customWidth="1"/>
    <col min="9218" max="9224" width="15.28515625" style="9" hidden="1" customWidth="1"/>
    <col min="9225" max="9225" width="12.7109375" style="9" hidden="1" customWidth="1"/>
    <col min="9226" max="9471" width="0" style="9" hidden="1" customWidth="1"/>
    <col min="9472" max="9472" width="6.85546875" style="9" hidden="1" customWidth="1"/>
    <col min="9473" max="9473" width="17.5703125" style="9" hidden="1" customWidth="1"/>
    <col min="9474" max="9480" width="15.28515625" style="9" hidden="1" customWidth="1"/>
    <col min="9481" max="9481" width="12.7109375" style="9" hidden="1" customWidth="1"/>
    <col min="9482" max="9727" width="0" style="9" hidden="1" customWidth="1"/>
    <col min="9728" max="9728" width="6.85546875" style="9" hidden="1" customWidth="1"/>
    <col min="9729" max="9729" width="17.5703125" style="9" hidden="1" customWidth="1"/>
    <col min="9730" max="9736" width="15.28515625" style="9" hidden="1" customWidth="1"/>
    <col min="9737" max="9737" width="12.7109375" style="9" hidden="1" customWidth="1"/>
    <col min="9738" max="9983" width="0" style="9" hidden="1" customWidth="1"/>
    <col min="9984" max="9984" width="6.85546875" style="9" hidden="1" customWidth="1"/>
    <col min="9985" max="9985" width="17.5703125" style="9" hidden="1" customWidth="1"/>
    <col min="9986" max="9992" width="15.28515625" style="9" hidden="1" customWidth="1"/>
    <col min="9993" max="9993" width="12.7109375" style="9" hidden="1" customWidth="1"/>
    <col min="9994" max="10239" width="0" style="9" hidden="1" customWidth="1"/>
    <col min="10240" max="10240" width="6.85546875" style="9" hidden="1" customWidth="1"/>
    <col min="10241" max="10241" width="17.5703125" style="9" hidden="1" customWidth="1"/>
    <col min="10242" max="10248" width="15.28515625" style="9" hidden="1" customWidth="1"/>
    <col min="10249" max="10249" width="12.7109375" style="9" hidden="1" customWidth="1"/>
    <col min="10250" max="10495" width="0" style="9" hidden="1" customWidth="1"/>
    <col min="10496" max="10496" width="6.85546875" style="9" hidden="1" customWidth="1"/>
    <col min="10497" max="10497" width="17.5703125" style="9" hidden="1" customWidth="1"/>
    <col min="10498" max="10504" width="15.28515625" style="9" hidden="1" customWidth="1"/>
    <col min="10505" max="10505" width="12.7109375" style="9" hidden="1" customWidth="1"/>
    <col min="10506" max="10751" width="0" style="9" hidden="1" customWidth="1"/>
    <col min="10752" max="10752" width="6.85546875" style="9" hidden="1" customWidth="1"/>
    <col min="10753" max="10753" width="17.5703125" style="9" hidden="1" customWidth="1"/>
    <col min="10754" max="10760" width="15.28515625" style="9" hidden="1" customWidth="1"/>
    <col min="10761" max="10761" width="12.7109375" style="9" hidden="1" customWidth="1"/>
    <col min="10762" max="11007" width="0" style="9" hidden="1" customWidth="1"/>
    <col min="11008" max="11008" width="6.85546875" style="9" hidden="1" customWidth="1"/>
    <col min="11009" max="11009" width="17.5703125" style="9" hidden="1" customWidth="1"/>
    <col min="11010" max="11016" width="15.28515625" style="9" hidden="1" customWidth="1"/>
    <col min="11017" max="11017" width="12.7109375" style="9" hidden="1" customWidth="1"/>
    <col min="11018" max="11263" width="0" style="9" hidden="1" customWidth="1"/>
    <col min="11264" max="11264" width="6.85546875" style="9" hidden="1" customWidth="1"/>
    <col min="11265" max="11265" width="17.5703125" style="9" hidden="1" customWidth="1"/>
    <col min="11266" max="11272" width="15.28515625" style="9" hidden="1" customWidth="1"/>
    <col min="11273" max="11273" width="12.7109375" style="9" hidden="1" customWidth="1"/>
    <col min="11274" max="11519" width="0" style="9" hidden="1" customWidth="1"/>
    <col min="11520" max="11520" width="6.85546875" style="9" hidden="1" customWidth="1"/>
    <col min="11521" max="11521" width="17.5703125" style="9" hidden="1" customWidth="1"/>
    <col min="11522" max="11528" width="15.28515625" style="9" hidden="1" customWidth="1"/>
    <col min="11529" max="11529" width="12.7109375" style="9" hidden="1" customWidth="1"/>
    <col min="11530" max="11775" width="0" style="9" hidden="1" customWidth="1"/>
    <col min="11776" max="11776" width="6.85546875" style="9" hidden="1" customWidth="1"/>
    <col min="11777" max="11777" width="17.5703125" style="9" hidden="1" customWidth="1"/>
    <col min="11778" max="11784" width="15.28515625" style="9" hidden="1" customWidth="1"/>
    <col min="11785" max="11785" width="12.7109375" style="9" hidden="1" customWidth="1"/>
    <col min="11786" max="12031" width="0" style="9" hidden="1" customWidth="1"/>
    <col min="12032" max="12032" width="6.85546875" style="9" hidden="1" customWidth="1"/>
    <col min="12033" max="12033" width="17.5703125" style="9" hidden="1" customWidth="1"/>
    <col min="12034" max="12040" width="15.28515625" style="9" hidden="1" customWidth="1"/>
    <col min="12041" max="12041" width="12.7109375" style="9" hidden="1" customWidth="1"/>
    <col min="12042" max="12287" width="0" style="9" hidden="1" customWidth="1"/>
    <col min="12288" max="12288" width="6.85546875" style="9" hidden="1" customWidth="1"/>
    <col min="12289" max="12289" width="17.5703125" style="9" hidden="1" customWidth="1"/>
    <col min="12290" max="12296" width="15.28515625" style="9" hidden="1" customWidth="1"/>
    <col min="12297" max="12297" width="12.7109375" style="9" hidden="1" customWidth="1"/>
    <col min="12298" max="12543" width="0" style="9" hidden="1" customWidth="1"/>
    <col min="12544" max="12544" width="6.85546875" style="9" hidden="1" customWidth="1"/>
    <col min="12545" max="12545" width="17.5703125" style="9" hidden="1" customWidth="1"/>
    <col min="12546" max="12552" width="15.28515625" style="9" hidden="1" customWidth="1"/>
    <col min="12553" max="12553" width="12.7109375" style="9" hidden="1" customWidth="1"/>
    <col min="12554" max="12799" width="0" style="9" hidden="1" customWidth="1"/>
    <col min="12800" max="12800" width="6.85546875" style="9" hidden="1" customWidth="1"/>
    <col min="12801" max="12801" width="17.5703125" style="9" hidden="1" customWidth="1"/>
    <col min="12802" max="12808" width="15.28515625" style="9" hidden="1" customWidth="1"/>
    <col min="12809" max="12809" width="12.7109375" style="9" hidden="1" customWidth="1"/>
    <col min="12810" max="13055" width="0" style="9" hidden="1" customWidth="1"/>
    <col min="13056" max="13056" width="6.85546875" style="9" hidden="1" customWidth="1"/>
    <col min="13057" max="13057" width="17.5703125" style="9" hidden="1" customWidth="1"/>
    <col min="13058" max="13064" width="15.28515625" style="9" hidden="1" customWidth="1"/>
    <col min="13065" max="13065" width="12.7109375" style="9" hidden="1" customWidth="1"/>
    <col min="13066" max="13311" width="0" style="9" hidden="1" customWidth="1"/>
    <col min="13312" max="13312" width="6.85546875" style="9" hidden="1" customWidth="1"/>
    <col min="13313" max="13313" width="17.5703125" style="9" hidden="1" customWidth="1"/>
    <col min="13314" max="13320" width="15.28515625" style="9" hidden="1" customWidth="1"/>
    <col min="13321" max="13321" width="12.7109375" style="9" hidden="1" customWidth="1"/>
    <col min="13322" max="13567" width="0" style="9" hidden="1" customWidth="1"/>
    <col min="13568" max="13568" width="6.85546875" style="9" hidden="1" customWidth="1"/>
    <col min="13569" max="13569" width="17.5703125" style="9" hidden="1" customWidth="1"/>
    <col min="13570" max="13576" width="15.28515625" style="9" hidden="1" customWidth="1"/>
    <col min="13577" max="13577" width="12.7109375" style="9" hidden="1" customWidth="1"/>
    <col min="13578" max="13823" width="0" style="9" hidden="1" customWidth="1"/>
    <col min="13824" max="13824" width="6.85546875" style="9" hidden="1" customWidth="1"/>
    <col min="13825" max="13825" width="17.5703125" style="9" hidden="1" customWidth="1"/>
    <col min="13826" max="13832" width="15.28515625" style="9" hidden="1" customWidth="1"/>
    <col min="13833" max="13833" width="12.7109375" style="9" hidden="1" customWidth="1"/>
    <col min="13834" max="14079" width="0" style="9" hidden="1" customWidth="1"/>
    <col min="14080" max="14080" width="6.85546875" style="9" hidden="1" customWidth="1"/>
    <col min="14081" max="14081" width="17.5703125" style="9" hidden="1" customWidth="1"/>
    <col min="14082" max="14088" width="15.28515625" style="9" hidden="1" customWidth="1"/>
    <col min="14089" max="14089" width="12.7109375" style="9" hidden="1" customWidth="1"/>
    <col min="14090" max="14335" width="0" style="9" hidden="1" customWidth="1"/>
    <col min="14336" max="14336" width="6.85546875" style="9" hidden="1" customWidth="1"/>
    <col min="14337" max="14337" width="17.5703125" style="9" hidden="1" customWidth="1"/>
    <col min="14338" max="14344" width="15.28515625" style="9" hidden="1" customWidth="1"/>
    <col min="14345" max="14345" width="12.7109375" style="9" hidden="1" customWidth="1"/>
    <col min="14346" max="14591" width="0" style="9" hidden="1" customWidth="1"/>
    <col min="14592" max="14592" width="6.85546875" style="9" hidden="1" customWidth="1"/>
    <col min="14593" max="14593" width="17.5703125" style="9" hidden="1" customWidth="1"/>
    <col min="14594" max="14600" width="15.28515625" style="9" hidden="1" customWidth="1"/>
    <col min="14601" max="14601" width="12.7109375" style="9" hidden="1" customWidth="1"/>
    <col min="14602" max="14847" width="0" style="9" hidden="1" customWidth="1"/>
    <col min="14848" max="14848" width="6.85546875" style="9" hidden="1" customWidth="1"/>
    <col min="14849" max="14849" width="17.5703125" style="9" hidden="1" customWidth="1"/>
    <col min="14850" max="14856" width="15.28515625" style="9" hidden="1" customWidth="1"/>
    <col min="14857" max="14857" width="12.7109375" style="9" hidden="1" customWidth="1"/>
    <col min="14858" max="15103" width="0" style="9" hidden="1" customWidth="1"/>
    <col min="15104" max="15104" width="6.85546875" style="9" hidden="1" customWidth="1"/>
    <col min="15105" max="15105" width="17.5703125" style="9" hidden="1" customWidth="1"/>
    <col min="15106" max="15112" width="15.28515625" style="9" hidden="1" customWidth="1"/>
    <col min="15113" max="15113" width="12.7109375" style="9" hidden="1" customWidth="1"/>
    <col min="15114" max="15359" width="0" style="9" hidden="1" customWidth="1"/>
    <col min="15360" max="15360" width="6.85546875" style="9" hidden="1" customWidth="1"/>
    <col min="15361" max="15361" width="17.5703125" style="9" hidden="1" customWidth="1"/>
    <col min="15362" max="15368" width="15.28515625" style="9" hidden="1" customWidth="1"/>
    <col min="15369" max="15369" width="12.7109375" style="9" hidden="1" customWidth="1"/>
    <col min="15370" max="15615" width="0" style="9" hidden="1" customWidth="1"/>
    <col min="15616" max="15616" width="6.85546875" style="9" hidden="1" customWidth="1"/>
    <col min="15617" max="15617" width="17.5703125" style="9" hidden="1" customWidth="1"/>
    <col min="15618" max="15624" width="15.28515625" style="9" hidden="1" customWidth="1"/>
    <col min="15625" max="15625" width="12.7109375" style="9" hidden="1" customWidth="1"/>
    <col min="15626" max="15871" width="0" style="9" hidden="1" customWidth="1"/>
    <col min="15872" max="15872" width="6.85546875" style="9" hidden="1" customWidth="1"/>
    <col min="15873" max="15873" width="17.5703125" style="9" hidden="1" customWidth="1"/>
    <col min="15874" max="15880" width="15.28515625" style="9" hidden="1" customWidth="1"/>
    <col min="15881" max="15881" width="12.7109375" style="9" hidden="1" customWidth="1"/>
    <col min="15882" max="16127" width="0" style="9" hidden="1" customWidth="1"/>
    <col min="16128" max="16128" width="6.85546875" style="9" hidden="1" customWidth="1"/>
    <col min="16129" max="16129" width="17.5703125" style="9" hidden="1" customWidth="1"/>
    <col min="16130" max="16136" width="15.28515625" style="9" hidden="1" customWidth="1"/>
    <col min="16137" max="16137" width="12.7109375" style="9" hidden="1" customWidth="1"/>
    <col min="16138" max="16384" width="0" style="9" hidden="1" customWidth="1"/>
  </cols>
  <sheetData>
    <row r="1" spans="6:6" ht="21.95" customHeight="1"/>
    <row r="2" spans="6:6" ht="21.95" customHeight="1">
      <c r="F2" s="10"/>
    </row>
    <row r="3" spans="6:6" ht="21.95" customHeight="1">
      <c r="F3" s="10"/>
    </row>
    <row r="4" spans="6:6" ht="21.95" customHeight="1">
      <c r="F4" s="11"/>
    </row>
    <row r="5" spans="6:6" ht="21.95" customHeight="1"/>
    <row r="6" spans="6:6" ht="21.95" customHeight="1"/>
    <row r="7" spans="6:6" ht="21.95" customHeight="1"/>
    <row r="8" spans="6:6" ht="21.95" customHeight="1"/>
    <row r="9" spans="6:6" ht="21.95" customHeight="1"/>
    <row r="10" spans="6:6" ht="21.95" customHeight="1"/>
    <row r="11" spans="6:6" ht="21.95" customHeight="1"/>
    <row r="12" spans="6:6" ht="21.95" customHeight="1"/>
    <row r="13" spans="6:6" ht="21.95" customHeight="1"/>
    <row r="14" spans="6:6" ht="21.95" customHeight="1"/>
    <row r="15" spans="6:6" ht="21.95" customHeight="1"/>
    <row r="16" spans="6:6" ht="21.95" customHeight="1"/>
    <row r="17" spans="2:8" ht="21.95" customHeight="1">
      <c r="G17" s="12"/>
    </row>
    <row r="18" spans="2:8" ht="21.95" customHeight="1"/>
    <row r="19" spans="2:8" ht="21.95" customHeight="1">
      <c r="B19" s="13"/>
      <c r="C19" s="14"/>
      <c r="D19" s="14"/>
      <c r="E19" s="14"/>
      <c r="F19" s="14"/>
      <c r="G19" s="14"/>
      <c r="H19" s="14"/>
    </row>
    <row r="20" spans="2:8" ht="21.95" customHeight="1">
      <c r="B20" s="14"/>
      <c r="C20" s="14"/>
      <c r="D20" s="14"/>
      <c r="E20" s="14"/>
      <c r="F20" s="14"/>
      <c r="G20" s="14"/>
      <c r="H20" s="14"/>
    </row>
    <row r="21" spans="2:8" ht="21.95" customHeight="1">
      <c r="B21" s="14"/>
      <c r="C21" s="14"/>
      <c r="D21" s="14"/>
      <c r="E21" s="14"/>
      <c r="F21" s="14"/>
      <c r="G21" s="14"/>
      <c r="H21" s="14"/>
    </row>
    <row r="22" spans="2:8" ht="21.95" customHeight="1">
      <c r="B22" s="14"/>
      <c r="C22" s="14"/>
      <c r="D22" s="14"/>
      <c r="E22" s="14"/>
      <c r="F22" s="14"/>
      <c r="G22" s="14"/>
      <c r="H22" s="14"/>
    </row>
    <row r="23" spans="2:8" ht="21.95" customHeight="1">
      <c r="B23" s="14"/>
      <c r="C23" s="14"/>
      <c r="D23" s="14"/>
      <c r="E23" s="14"/>
      <c r="F23" s="14"/>
      <c r="G23" s="14"/>
      <c r="H23" s="14"/>
    </row>
    <row r="24" spans="2:8" ht="21.95" customHeight="1">
      <c r="B24" s="14"/>
      <c r="C24" s="14"/>
      <c r="D24" s="14"/>
      <c r="E24" s="14"/>
      <c r="F24" s="14"/>
      <c r="G24" s="14"/>
      <c r="H24" s="14"/>
    </row>
    <row r="25" spans="2:8" ht="21.95" customHeight="1">
      <c r="B25" s="14"/>
      <c r="C25" s="14"/>
      <c r="D25" s="14"/>
      <c r="E25" s="14"/>
      <c r="F25" s="14"/>
      <c r="G25" s="14"/>
      <c r="H25" s="14"/>
    </row>
    <row r="26" spans="2:8" ht="21.95" customHeight="1">
      <c r="B26" s="14"/>
      <c r="C26" s="14"/>
      <c r="D26" s="14"/>
      <c r="E26" s="14"/>
      <c r="F26" s="14"/>
      <c r="G26" s="14"/>
      <c r="H26" s="14"/>
    </row>
    <row r="27" spans="2:8" ht="21.95" customHeight="1">
      <c r="B27" s="14"/>
      <c r="C27" s="14"/>
      <c r="D27" s="14"/>
      <c r="E27" s="14"/>
      <c r="F27" s="14"/>
      <c r="G27" s="14"/>
      <c r="H27" s="14"/>
    </row>
    <row r="28" spans="2:8" ht="21.95" customHeight="1">
      <c r="B28" s="14"/>
      <c r="C28" s="14"/>
      <c r="D28" s="14"/>
      <c r="E28" s="14"/>
      <c r="F28" s="14"/>
      <c r="G28" s="14"/>
      <c r="H28" s="14"/>
    </row>
    <row r="29" spans="2:8" ht="21.95" customHeight="1">
      <c r="B29" s="14"/>
      <c r="C29" s="14"/>
      <c r="D29" s="14"/>
      <c r="E29" s="14"/>
      <c r="F29" s="14"/>
      <c r="G29" s="14"/>
      <c r="H29" s="14"/>
    </row>
    <row r="30" spans="2:8" ht="21.95" customHeight="1">
      <c r="B30" s="14"/>
      <c r="C30" s="14"/>
      <c r="D30" s="14"/>
      <c r="E30" s="14"/>
      <c r="F30" s="14"/>
      <c r="G30" s="14"/>
      <c r="H30" s="14"/>
    </row>
    <row r="31" spans="2:8" ht="21.95" customHeight="1">
      <c r="B31" s="14"/>
      <c r="C31" s="14"/>
      <c r="D31" s="14"/>
      <c r="E31" s="14"/>
      <c r="F31" s="14"/>
      <c r="G31" s="14"/>
      <c r="H31" s="14"/>
    </row>
    <row r="32" spans="2:8" ht="21.95" customHeight="1">
      <c r="B32" s="14"/>
      <c r="C32" s="14"/>
      <c r="D32" s="14"/>
      <c r="E32" s="14"/>
      <c r="F32" s="14"/>
      <c r="G32" s="14"/>
      <c r="H32" s="14"/>
    </row>
    <row r="33" spans="2:8" ht="21.95" customHeight="1">
      <c r="B33" s="14"/>
      <c r="C33" s="15">
        <f>'Pm2'!G6</f>
        <v>46054</v>
      </c>
      <c r="D33" s="14"/>
      <c r="E33" s="14"/>
      <c r="F33" s="14"/>
      <c r="G33" s="14"/>
      <c r="H33" s="14"/>
    </row>
    <row r="34" spans="2:8" ht="21.95" customHeight="1">
      <c r="B34" s="14"/>
      <c r="C34" s="16" t="str">
        <f>PROPER(TEXT(C33,"Mmmm"))&amp; " de " &amp; PROPER(TEXT(C33,"aaa"))</f>
        <v>Febrero de 2026</v>
      </c>
      <c r="D34" s="14"/>
      <c r="E34" s="14"/>
      <c r="F34" s="14"/>
      <c r="G34" s="14"/>
      <c r="H34" s="14"/>
    </row>
    <row r="35" spans="2:8" ht="21.95" customHeight="1">
      <c r="B35" s="14"/>
      <c r="C35" s="14"/>
      <c r="D35" s="14"/>
      <c r="E35" s="14"/>
      <c r="F35" s="14"/>
      <c r="G35" s="14"/>
      <c r="H35" s="14"/>
    </row>
    <row r="36" spans="2:8" ht="21.95" customHeight="1">
      <c r="B36" s="14"/>
      <c r="C36" s="14"/>
      <c r="D36" s="14"/>
      <c r="E36" s="14"/>
      <c r="F36" s="14"/>
      <c r="G36" s="14"/>
      <c r="H36" s="14"/>
    </row>
    <row r="37" spans="2:8" ht="21.95" customHeight="1">
      <c r="B37" s="14"/>
      <c r="C37" s="14"/>
      <c r="D37" s="14"/>
      <c r="E37" s="14"/>
      <c r="F37" s="14"/>
      <c r="G37" s="14"/>
      <c r="H37" s="14"/>
    </row>
    <row r="38" spans="2:8" ht="21.95" customHeight="1">
      <c r="B38" s="14"/>
      <c r="C38" s="14"/>
      <c r="D38" s="14"/>
      <c r="E38" s="14"/>
      <c r="F38" s="14"/>
      <c r="G38" s="14"/>
      <c r="H38" s="14"/>
    </row>
    <row r="39" spans="2:8" ht="21.95" customHeight="1">
      <c r="B39" s="524"/>
      <c r="C39" s="525"/>
      <c r="D39" s="525"/>
      <c r="E39" s="525"/>
      <c r="F39" s="525"/>
      <c r="G39" s="525"/>
      <c r="H39" s="525"/>
    </row>
    <row r="40" spans="2:8" ht="75.75" customHeight="1">
      <c r="B40" s="525"/>
      <c r="C40" s="525"/>
      <c r="D40" s="525"/>
      <c r="E40" s="525"/>
      <c r="F40" s="525"/>
      <c r="G40" s="525"/>
      <c r="H40" s="525"/>
    </row>
    <row r="41" spans="2:8" ht="21.95" customHeight="1">
      <c r="B41" s="525"/>
      <c r="C41" s="525"/>
      <c r="D41" s="525"/>
      <c r="E41" s="525"/>
      <c r="F41" s="525"/>
      <c r="G41" s="525"/>
      <c r="H41" s="525"/>
    </row>
    <row r="42" spans="2:8" ht="21.95" customHeight="1">
      <c r="B42" s="525"/>
      <c r="C42" s="525"/>
      <c r="D42" s="525"/>
      <c r="E42" s="525"/>
      <c r="F42" s="525"/>
      <c r="G42" s="525"/>
      <c r="H42" s="525"/>
    </row>
    <row r="43" spans="2:8" ht="21.95" customHeight="1">
      <c r="B43" s="525"/>
      <c r="C43" s="525"/>
      <c r="D43" s="525"/>
      <c r="E43" s="525"/>
      <c r="F43" s="525"/>
      <c r="G43" s="525"/>
      <c r="H43" s="525"/>
    </row>
    <row r="44" spans="2:8">
      <c r="B44" s="525"/>
      <c r="C44" s="525"/>
      <c r="D44" s="525"/>
      <c r="E44" s="525"/>
      <c r="F44" s="525"/>
      <c r="G44" s="525"/>
      <c r="H44" s="525"/>
    </row>
    <row r="45" spans="2:8">
      <c r="B45" s="525"/>
      <c r="C45" s="525"/>
      <c r="D45" s="525"/>
      <c r="E45" s="525"/>
      <c r="F45" s="525"/>
      <c r="G45" s="525"/>
      <c r="H45" s="525"/>
    </row>
    <row r="46" spans="2:8">
      <c r="B46" s="525"/>
      <c r="C46" s="525"/>
      <c r="D46" s="525"/>
      <c r="E46" s="525"/>
      <c r="F46" s="525"/>
      <c r="G46" s="525"/>
      <c r="H46" s="525"/>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9"/>
  <sheetViews>
    <sheetView showGridLines="0" zoomScale="70" zoomScaleNormal="70" zoomScaleSheetLayoutView="70" workbookViewId="0">
      <selection activeCell="H19" sqref="H19"/>
    </sheetView>
  </sheetViews>
  <sheetFormatPr baseColWidth="10" defaultColWidth="0" defaultRowHeight="13.5" zeroHeight="1"/>
  <cols>
    <col min="1" max="1" width="4.28515625" style="2" customWidth="1"/>
    <col min="2" max="2" width="180" style="2" customWidth="1"/>
    <col min="3" max="3" width="3.28515625" style="26" customWidth="1"/>
    <col min="4" max="4" width="9.85546875" style="26" bestFit="1" customWidth="1"/>
    <col min="5" max="5" width="11.28515625" style="26" bestFit="1" customWidth="1"/>
    <col min="6" max="6" width="11" style="26" bestFit="1" customWidth="1"/>
    <col min="7" max="7" width="12" style="26" bestFit="1" customWidth="1"/>
    <col min="8" max="9" width="11.28515625" style="26" bestFit="1" customWidth="1"/>
    <col min="10" max="10" width="12.42578125" style="26" bestFit="1" customWidth="1"/>
    <col min="11" max="11" width="11.28515625" style="26" bestFit="1" customWidth="1"/>
    <col min="12" max="13" width="11.28515625" style="26" hidden="1" customWidth="1"/>
    <col min="14" max="14" width="11" style="26" hidden="1" customWidth="1"/>
    <col min="15" max="19" width="8.42578125" style="2" hidden="1" customWidth="1"/>
    <col min="20" max="102" width="11.42578125" style="2" hidden="1"/>
    <col min="103" max="256" width="11.42578125" style="3" hidden="1"/>
    <col min="257" max="257" width="11.7109375" style="3" hidden="1" customWidth="1"/>
    <col min="258" max="258" width="142.5703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42.5703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42.5703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42.5703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42.5703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42.5703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42.5703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42.5703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42.5703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42.5703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42.5703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42.5703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42.5703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42.5703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42.5703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42.5703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42.5703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42.5703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42.5703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42.5703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42.5703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42.5703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42.5703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42.5703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42.5703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42.5703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42.5703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42.5703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42.5703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42.5703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42.5703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42.5703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42.5703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42.5703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42.5703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42.5703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42.5703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42.5703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42.5703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42.5703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42.5703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42.5703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42.5703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42.5703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42.5703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42.5703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42.5703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42.5703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42.5703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42.5703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42.5703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42.5703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42.5703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42.5703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42.5703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42.5703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42.5703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42.5703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42.5703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42.5703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42.5703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42.5703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42.5703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row r="2" spans="1:102" ht="69" customHeight="1">
      <c r="A2" s="39"/>
      <c r="B2" s="39"/>
      <c r="C2" s="39"/>
      <c r="D2" s="40"/>
      <c r="L2" s="41"/>
      <c r="M2" s="41"/>
      <c r="N2" s="41"/>
    </row>
    <row r="3" spans="1:102" ht="20.45" customHeight="1">
      <c r="D3" s="40"/>
    </row>
    <row r="4" spans="1:102" ht="299.25" customHeight="1">
      <c r="B4" s="43" t="s">
        <v>176</v>
      </c>
      <c r="D4" s="40"/>
    </row>
    <row r="5" spans="1:102" ht="20.45" customHeight="1">
      <c r="B5" s="44"/>
      <c r="D5" s="40"/>
    </row>
    <row r="6" spans="1:102" ht="85.15" customHeight="1">
      <c r="B6" s="527" t="s">
        <v>187</v>
      </c>
      <c r="D6" s="40"/>
    </row>
    <row r="7" spans="1:102" ht="85.15" customHeight="1">
      <c r="B7" s="527"/>
      <c r="D7" s="40"/>
    </row>
    <row r="8" spans="1:102" ht="112.15" customHeight="1">
      <c r="B8" s="527"/>
      <c r="D8" s="40"/>
    </row>
    <row r="9" spans="1:102" ht="105" customHeight="1">
      <c r="B9" s="527"/>
      <c r="D9" s="40"/>
    </row>
    <row r="10" spans="1:102" ht="19.899999999999999" customHeight="1">
      <c r="B10" s="45"/>
      <c r="D10" s="40"/>
    </row>
    <row r="11" spans="1:102" ht="90" customHeight="1">
      <c r="B11" s="515" t="s">
        <v>474</v>
      </c>
      <c r="D11" s="27"/>
    </row>
    <row r="12" spans="1:102" ht="13.9" customHeight="1">
      <c r="B12" s="46"/>
      <c r="C12" s="27"/>
      <c r="D12" s="27"/>
      <c r="E12" s="28"/>
      <c r="F12" s="28"/>
      <c r="G12" s="28"/>
      <c r="H12" s="28"/>
      <c r="I12" s="28"/>
      <c r="J12" s="28"/>
      <c r="K12" s="28"/>
      <c r="L12" s="28"/>
      <c r="M12" s="28"/>
      <c r="N12" s="28"/>
      <c r="O12" s="5"/>
      <c r="P12" s="5"/>
    </row>
    <row r="13" spans="1:102" ht="40.9" customHeight="1">
      <c r="B13" s="47" t="s">
        <v>185</v>
      </c>
      <c r="C13" s="29"/>
      <c r="D13" s="29"/>
      <c r="E13" s="28"/>
      <c r="F13" s="28"/>
      <c r="G13" s="28"/>
      <c r="H13" s="28"/>
      <c r="I13" s="28"/>
      <c r="J13" s="28"/>
      <c r="K13" s="28"/>
      <c r="L13" s="28"/>
      <c r="M13" s="28"/>
      <c r="N13" s="28"/>
      <c r="O13" s="5"/>
      <c r="P13" s="5"/>
    </row>
    <row r="14" spans="1:102" ht="15.6" customHeight="1">
      <c r="A14" s="30"/>
      <c r="B14" s="46"/>
      <c r="C14" s="31"/>
      <c r="D14" s="31"/>
      <c r="E14" s="32"/>
      <c r="F14" s="31"/>
      <c r="G14" s="31"/>
      <c r="H14" s="31"/>
      <c r="I14" s="31"/>
      <c r="J14" s="31"/>
      <c r="K14" s="31"/>
      <c r="L14" s="31"/>
      <c r="M14" s="31"/>
      <c r="N14" s="31"/>
    </row>
    <row r="15" spans="1:102" ht="122.45" customHeight="1">
      <c r="A15" s="30"/>
      <c r="B15" s="516" t="s">
        <v>475</v>
      </c>
      <c r="C15" s="31"/>
      <c r="D15" s="31"/>
      <c r="E15" s="31"/>
      <c r="F15" s="31"/>
      <c r="G15" s="31"/>
      <c r="H15" s="31"/>
      <c r="I15" s="31"/>
      <c r="J15" s="31"/>
      <c r="K15" s="31"/>
      <c r="L15" s="31"/>
      <c r="M15" s="31"/>
      <c r="N15" s="31"/>
    </row>
    <row r="16" spans="1:102" s="24" customFormat="1" ht="13.15" customHeight="1">
      <c r="A16" s="6"/>
      <c r="B16" s="461"/>
      <c r="C16" s="33"/>
      <c r="D16" s="33"/>
      <c r="E16" s="33"/>
      <c r="F16" s="33"/>
      <c r="G16" s="33"/>
      <c r="H16" s="33"/>
      <c r="I16" s="33"/>
      <c r="J16" s="33"/>
      <c r="K16" s="33"/>
      <c r="L16" s="33"/>
      <c r="M16" s="33"/>
      <c r="N16" s="33"/>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4" customFormat="1" ht="126">
      <c r="A17" s="6"/>
      <c r="B17" s="461" t="s">
        <v>229</v>
      </c>
      <c r="C17" s="33"/>
      <c r="D17" s="33"/>
      <c r="E17" s="33"/>
      <c r="F17" s="33"/>
      <c r="G17" s="33"/>
      <c r="H17" s="33"/>
      <c r="I17" s="33"/>
      <c r="J17" s="33"/>
      <c r="K17" s="33"/>
      <c r="L17" s="33"/>
      <c r="M17" s="33"/>
      <c r="N17" s="33"/>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4" customFormat="1" ht="28.5">
      <c r="A18" s="34"/>
      <c r="B18" s="46"/>
      <c r="C18" s="35"/>
      <c r="D18" s="35"/>
      <c r="E18" s="35"/>
      <c r="F18" s="35"/>
      <c r="G18" s="35"/>
      <c r="H18" s="35"/>
      <c r="I18" s="35"/>
      <c r="J18" s="35"/>
      <c r="K18" s="35"/>
      <c r="L18" s="35"/>
      <c r="M18" s="35"/>
      <c r="N18" s="35"/>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4" customFormat="1" ht="105">
      <c r="A19" s="34"/>
      <c r="B19" s="461" t="s">
        <v>223</v>
      </c>
      <c r="C19" s="35"/>
      <c r="D19" s="35"/>
      <c r="E19" s="35"/>
      <c r="F19" s="35"/>
      <c r="G19" s="35"/>
      <c r="H19" s="35"/>
      <c r="I19" s="35"/>
      <c r="J19" s="35"/>
      <c r="K19" s="35"/>
      <c r="L19" s="35"/>
      <c r="M19" s="35"/>
      <c r="N19" s="35"/>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4" customFormat="1" ht="28.5">
      <c r="A20" s="34"/>
      <c r="B20" s="46"/>
      <c r="C20" s="35"/>
      <c r="D20" s="35"/>
      <c r="E20" s="35"/>
      <c r="F20" s="35"/>
      <c r="G20" s="35"/>
      <c r="H20" s="35"/>
      <c r="I20" s="35"/>
      <c r="J20" s="35"/>
      <c r="K20" s="35"/>
      <c r="L20" s="35"/>
      <c r="M20" s="35"/>
      <c r="N20" s="35"/>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4" customFormat="1" ht="45.75" customHeight="1">
      <c r="A21" s="34"/>
      <c r="B21" s="46" t="s">
        <v>230</v>
      </c>
      <c r="C21" s="35"/>
      <c r="D21" s="35"/>
      <c r="E21" s="35"/>
      <c r="F21" s="35"/>
      <c r="G21" s="35"/>
      <c r="H21" s="35"/>
      <c r="I21" s="35"/>
      <c r="J21" s="35"/>
      <c r="K21" s="35"/>
      <c r="L21" s="35"/>
      <c r="M21" s="35"/>
      <c r="N21" s="35"/>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4" customFormat="1" ht="28.5">
      <c r="A22" s="34"/>
      <c r="B22" s="46"/>
      <c r="C22" s="35"/>
      <c r="D22" s="35"/>
      <c r="E22" s="35"/>
      <c r="F22" s="35"/>
      <c r="G22" s="35"/>
      <c r="H22" s="35"/>
      <c r="I22" s="35"/>
      <c r="J22" s="35"/>
      <c r="K22" s="35"/>
      <c r="L22" s="35"/>
      <c r="M22" s="35"/>
      <c r="N22" s="35"/>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4" customFormat="1" ht="63">
      <c r="A23" s="34"/>
      <c r="B23" s="461" t="s">
        <v>290</v>
      </c>
      <c r="C23" s="35"/>
      <c r="D23" s="35"/>
      <c r="E23" s="35"/>
      <c r="F23" s="35"/>
      <c r="G23" s="35"/>
      <c r="H23" s="35"/>
      <c r="I23" s="35"/>
      <c r="J23" s="35"/>
      <c r="K23" s="35"/>
      <c r="L23" s="35"/>
      <c r="M23" s="35"/>
      <c r="N23" s="35"/>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4" customFormat="1" ht="28.5">
      <c r="A24" s="34"/>
      <c r="B24" s="461"/>
      <c r="C24" s="35"/>
      <c r="D24" s="35"/>
      <c r="E24" s="35"/>
      <c r="F24" s="35"/>
      <c r="G24" s="35"/>
      <c r="H24" s="35"/>
      <c r="I24" s="35"/>
      <c r="J24" s="35"/>
      <c r="K24" s="35"/>
      <c r="L24" s="35"/>
      <c r="M24" s="35"/>
      <c r="N24" s="35"/>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4" customFormat="1" ht="28.5">
      <c r="A25" s="34"/>
      <c r="B25" s="461" t="s">
        <v>291</v>
      </c>
      <c r="C25" s="35"/>
      <c r="D25" s="35"/>
      <c r="E25" s="35"/>
      <c r="F25" s="35"/>
      <c r="G25" s="35"/>
      <c r="H25" s="35"/>
      <c r="I25" s="35"/>
      <c r="J25" s="35"/>
      <c r="K25" s="35"/>
      <c r="L25" s="35"/>
      <c r="M25" s="35"/>
      <c r="N25" s="35"/>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4" customFormat="1" ht="28.5">
      <c r="A26" s="34"/>
      <c r="B26" s="42"/>
      <c r="C26" s="36"/>
      <c r="D26" s="36"/>
      <c r="E26" s="36"/>
      <c r="F26" s="36"/>
      <c r="G26" s="36"/>
      <c r="H26" s="36"/>
      <c r="I26" s="36"/>
      <c r="J26" s="36"/>
      <c r="K26" s="36"/>
      <c r="L26" s="36"/>
      <c r="M26" s="36"/>
      <c r="N26" s="3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4" customFormat="1" ht="28.5" hidden="1">
      <c r="A27" s="34"/>
      <c r="B27" s="42"/>
      <c r="C27" s="35"/>
      <c r="D27" s="35"/>
      <c r="E27" s="35"/>
      <c r="F27" s="35"/>
      <c r="G27" s="35"/>
      <c r="H27" s="35"/>
      <c r="I27" s="35"/>
      <c r="J27" s="35"/>
      <c r="K27" s="35"/>
      <c r="L27" s="35"/>
      <c r="M27" s="35"/>
      <c r="N27" s="35"/>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4" customFormat="1" ht="32.25" hidden="1">
      <c r="A28" s="37"/>
      <c r="B28" s="42"/>
      <c r="C28" s="38"/>
      <c r="D28" s="38"/>
      <c r="E28" s="38"/>
      <c r="F28" s="38"/>
      <c r="G28" s="38"/>
      <c r="H28" s="38"/>
      <c r="I28" s="38"/>
      <c r="J28" s="38"/>
      <c r="K28" s="38"/>
      <c r="L28" s="38"/>
      <c r="M28" s="38"/>
      <c r="N28" s="38"/>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4" customFormat="1" ht="13.15" hidden="1" customHeight="1">
      <c r="A29" s="6"/>
      <c r="B29" s="42"/>
      <c r="C29" s="33"/>
      <c r="D29" s="33"/>
      <c r="E29" s="33"/>
      <c r="F29" s="33"/>
      <c r="G29" s="33"/>
      <c r="H29" s="33"/>
      <c r="I29" s="33"/>
      <c r="J29" s="33"/>
      <c r="K29" s="33"/>
      <c r="L29" s="33"/>
      <c r="M29" s="33"/>
      <c r="N29" s="33"/>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4" customFormat="1" ht="13.15" hidden="1" customHeight="1">
      <c r="A30" s="6"/>
      <c r="B30" s="42"/>
      <c r="C30" s="33"/>
      <c r="D30" s="33"/>
      <c r="E30" s="33"/>
      <c r="F30" s="33"/>
      <c r="G30" s="33"/>
      <c r="H30" s="33"/>
      <c r="I30" s="33"/>
      <c r="J30" s="33"/>
      <c r="K30" s="33"/>
      <c r="L30" s="33"/>
      <c r="M30" s="33"/>
      <c r="N30" s="33"/>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4" customFormat="1" hidden="1">
      <c r="A31" s="6"/>
      <c r="B31" s="6"/>
      <c r="C31" s="33"/>
      <c r="D31" s="33"/>
      <c r="E31" s="33"/>
      <c r="F31" s="33"/>
      <c r="G31" s="33"/>
      <c r="H31" s="33"/>
      <c r="I31" s="33"/>
      <c r="J31" s="33"/>
      <c r="K31" s="33"/>
      <c r="L31" s="33"/>
      <c r="M31" s="33"/>
      <c r="N31" s="33"/>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4" customFormat="1" hidden="1">
      <c r="A32" s="6"/>
      <c r="B32" s="6"/>
      <c r="C32" s="33"/>
      <c r="D32" s="33"/>
      <c r="E32" s="33"/>
      <c r="F32" s="33"/>
      <c r="G32" s="33"/>
      <c r="H32" s="33"/>
      <c r="I32" s="33"/>
      <c r="J32" s="33"/>
      <c r="K32" s="33"/>
      <c r="L32" s="33"/>
      <c r="M32" s="33"/>
      <c r="N32" s="33"/>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4" customFormat="1" hidden="1">
      <c r="A33" s="6"/>
      <c r="B33" s="6"/>
      <c r="C33" s="33"/>
      <c r="D33" s="33"/>
      <c r="E33" s="33"/>
      <c r="F33" s="33"/>
      <c r="G33" s="33"/>
      <c r="H33" s="33"/>
      <c r="I33" s="33"/>
      <c r="J33" s="33"/>
      <c r="K33" s="33"/>
      <c r="L33" s="33"/>
      <c r="M33" s="33"/>
      <c r="N33" s="33"/>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4" customFormat="1" hidden="1">
      <c r="A34" s="6"/>
      <c r="B34" s="6"/>
      <c r="C34" s="33"/>
      <c r="D34" s="33"/>
      <c r="E34" s="33"/>
      <c r="F34" s="33"/>
      <c r="G34" s="33"/>
      <c r="H34" s="33"/>
      <c r="I34" s="33"/>
      <c r="J34" s="33"/>
      <c r="K34" s="33"/>
      <c r="L34" s="33"/>
      <c r="M34" s="33"/>
      <c r="N34" s="33"/>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4" customFormat="1" hidden="1">
      <c r="A35" s="6"/>
      <c r="B35" s="6"/>
      <c r="C35" s="33"/>
      <c r="D35" s="33"/>
      <c r="E35" s="33"/>
      <c r="F35" s="33"/>
      <c r="G35" s="33"/>
      <c r="H35" s="33"/>
      <c r="I35" s="33"/>
      <c r="J35" s="33"/>
      <c r="K35" s="33"/>
      <c r="L35" s="33"/>
      <c r="M35" s="33"/>
      <c r="N35" s="33"/>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4" customFormat="1" hidden="1">
      <c r="A36" s="6"/>
      <c r="B36" s="6"/>
      <c r="C36" s="33"/>
      <c r="D36" s="33"/>
      <c r="E36" s="33"/>
      <c r="F36" s="33"/>
      <c r="G36" s="33"/>
      <c r="H36" s="33"/>
      <c r="I36" s="33"/>
      <c r="J36" s="33"/>
      <c r="K36" s="33"/>
      <c r="L36" s="33"/>
      <c r="M36" s="33"/>
      <c r="N36" s="33"/>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4" customFormat="1" hidden="1">
      <c r="A37" s="7"/>
      <c r="B37" s="7"/>
      <c r="C37" s="7"/>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idden="1">
      <c r="A38" s="528"/>
      <c r="B38" s="528"/>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idden="1">
      <c r="A39" s="528"/>
      <c r="B39" s="528"/>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idden="1">
      <c r="A40" s="528"/>
      <c r="B40" s="528"/>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idden="1">
      <c r="A41" s="528"/>
      <c r="B41" s="528"/>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idden="1">
      <c r="A42" s="528"/>
      <c r="B42" s="528"/>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idden="1">
      <c r="A43" s="528"/>
      <c r="B43" s="528"/>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idden="1">
      <c r="A44" s="528"/>
      <c r="B44" s="528"/>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idden="1">
      <c r="A45" s="528"/>
      <c r="B45" s="528"/>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7" spans="1:102" hidden="1">
      <c r="B47" s="526"/>
      <c r="C47" s="526"/>
      <c r="D47" s="526"/>
      <c r="E47" s="526"/>
      <c r="F47" s="526"/>
      <c r="G47" s="526"/>
      <c r="H47" s="526"/>
      <c r="I47" s="526"/>
      <c r="J47" s="526"/>
      <c r="K47" s="526"/>
      <c r="L47" s="526"/>
      <c r="M47" s="526"/>
      <c r="N47" s="526"/>
    </row>
    <row r="48" spans="1:102" hidden="1">
      <c r="B48" s="526"/>
      <c r="C48" s="526"/>
      <c r="D48" s="526"/>
      <c r="E48" s="526"/>
      <c r="F48" s="526"/>
      <c r="G48" s="526"/>
      <c r="H48" s="526"/>
      <c r="I48" s="526"/>
      <c r="J48" s="526"/>
      <c r="K48" s="526"/>
      <c r="L48" s="526"/>
      <c r="M48" s="526"/>
      <c r="N48" s="526"/>
    </row>
    <row r="49" spans="2:14" hidden="1">
      <c r="B49" s="526"/>
      <c r="C49" s="526"/>
      <c r="D49" s="526"/>
      <c r="E49" s="526"/>
      <c r="F49" s="526"/>
      <c r="G49" s="526"/>
      <c r="H49" s="526"/>
      <c r="I49" s="526"/>
      <c r="J49" s="526"/>
      <c r="K49" s="526"/>
      <c r="L49" s="526"/>
      <c r="M49" s="526"/>
      <c r="N49" s="526"/>
    </row>
    <row r="50" spans="2:14" hidden="1">
      <c r="B50" s="526"/>
      <c r="C50" s="526"/>
      <c r="D50" s="526"/>
      <c r="E50" s="526"/>
      <c r="F50" s="526"/>
      <c r="G50" s="526"/>
      <c r="H50" s="526"/>
      <c r="I50" s="526"/>
      <c r="J50" s="526"/>
      <c r="K50" s="526"/>
      <c r="L50" s="526"/>
      <c r="M50" s="526"/>
      <c r="N50" s="526"/>
    </row>
    <row r="51" spans="2:14" hidden="1">
      <c r="B51" s="526"/>
      <c r="C51" s="526"/>
      <c r="D51" s="526"/>
      <c r="E51" s="526"/>
      <c r="F51" s="526"/>
      <c r="G51" s="526"/>
      <c r="H51" s="526"/>
      <c r="I51" s="526"/>
      <c r="J51" s="526"/>
      <c r="K51" s="526"/>
      <c r="L51" s="526"/>
      <c r="M51" s="526"/>
      <c r="N51" s="526"/>
    </row>
    <row r="52" spans="2:14" hidden="1">
      <c r="B52" s="526"/>
      <c r="C52" s="526"/>
      <c r="D52" s="526"/>
      <c r="E52" s="526"/>
      <c r="F52" s="526"/>
      <c r="G52" s="526"/>
      <c r="H52" s="526"/>
      <c r="I52" s="526"/>
      <c r="J52" s="526"/>
      <c r="K52" s="526"/>
      <c r="L52" s="526"/>
      <c r="M52" s="526"/>
      <c r="N52" s="526"/>
    </row>
    <row r="54" spans="2:14" hidden="1">
      <c r="B54" s="526"/>
      <c r="C54" s="526"/>
      <c r="D54" s="526"/>
      <c r="E54" s="526"/>
      <c r="F54" s="526"/>
      <c r="G54" s="526"/>
      <c r="H54" s="526"/>
      <c r="I54" s="526"/>
      <c r="J54" s="526"/>
      <c r="K54" s="526"/>
      <c r="L54" s="526"/>
      <c r="M54" s="526"/>
      <c r="N54" s="526"/>
    </row>
    <row r="55" spans="2:14" hidden="1">
      <c r="B55" s="526"/>
      <c r="C55" s="526"/>
      <c r="D55" s="526"/>
      <c r="E55" s="526"/>
      <c r="F55" s="526"/>
      <c r="G55" s="526"/>
      <c r="H55" s="526"/>
      <c r="I55" s="526"/>
      <c r="J55" s="526"/>
      <c r="K55" s="526"/>
      <c r="L55" s="526"/>
      <c r="M55" s="526"/>
      <c r="N55" s="526"/>
    </row>
    <row r="59" spans="2:14" hidden="1">
      <c r="B59" s="526"/>
      <c r="C59" s="526"/>
      <c r="D59" s="526"/>
      <c r="E59" s="526"/>
      <c r="F59" s="526"/>
      <c r="G59" s="526"/>
      <c r="H59" s="526"/>
      <c r="I59" s="526"/>
      <c r="J59" s="526"/>
      <c r="K59" s="526"/>
      <c r="L59" s="526"/>
      <c r="M59" s="526"/>
      <c r="N59" s="526"/>
    </row>
  </sheetData>
  <mergeCells count="18">
    <mergeCell ref="B59:N59"/>
    <mergeCell ref="B49:N49"/>
    <mergeCell ref="B50:N50"/>
    <mergeCell ref="B51:N51"/>
    <mergeCell ref="B52:N52"/>
    <mergeCell ref="B54:N54"/>
    <mergeCell ref="B55:N55"/>
    <mergeCell ref="B48:N48"/>
    <mergeCell ref="B6:B9"/>
    <mergeCell ref="A38:B38"/>
    <mergeCell ref="A39:B39"/>
    <mergeCell ref="A40:B40"/>
    <mergeCell ref="A41:B41"/>
    <mergeCell ref="A42:B42"/>
    <mergeCell ref="A43:B43"/>
    <mergeCell ref="A44:B44"/>
    <mergeCell ref="A45:B45"/>
    <mergeCell ref="B47:N47"/>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activeCell="B9" sqref="B9"/>
    </sheetView>
  </sheetViews>
  <sheetFormatPr baseColWidth="10" defaultColWidth="0" defaultRowHeight="0" customHeight="1" zeroHeight="1"/>
  <cols>
    <col min="1" max="1" width="11.7109375" style="2" customWidth="1"/>
    <col min="2" max="2" width="118.42578125" style="2" customWidth="1"/>
    <col min="3" max="3" width="11.7109375" style="26" customWidth="1"/>
    <col min="4" max="4" width="19" style="26" bestFit="1" customWidth="1"/>
    <col min="5" max="5" width="11.28515625" style="26" bestFit="1" customWidth="1"/>
    <col min="6" max="6" width="11" style="26" bestFit="1" customWidth="1"/>
    <col min="7" max="7" width="12" style="26" bestFit="1" customWidth="1"/>
    <col min="8" max="9" width="11.28515625" style="26" bestFit="1" customWidth="1"/>
    <col min="10" max="10" width="12.42578125" style="26" bestFit="1" customWidth="1"/>
    <col min="11" max="12" width="11.28515625" style="26" bestFit="1" customWidth="1"/>
    <col min="13" max="13" width="11.28515625" style="26" customWidth="1"/>
    <col min="14" max="14" width="11" style="26" customWidth="1"/>
    <col min="15" max="19" width="8.42578125" style="2" hidden="1" customWidth="1"/>
    <col min="20" max="102" width="11.42578125" style="2" hidden="1"/>
    <col min="103" max="256" width="11.42578125" style="3" hidden="1"/>
    <col min="257" max="257" width="11.7109375" style="3" hidden="1" customWidth="1"/>
    <col min="258" max="258" width="118.42578125" style="3" hidden="1" customWidth="1"/>
    <col min="259" max="259" width="11.7109375" style="3" hidden="1" customWidth="1"/>
    <col min="260" max="260" width="9.85546875" style="3" hidden="1" customWidth="1"/>
    <col min="261" max="261" width="11.28515625" style="3" hidden="1" customWidth="1"/>
    <col min="262" max="262" width="11" style="3" hidden="1" customWidth="1"/>
    <col min="263" max="263" width="12" style="3" hidden="1" customWidth="1"/>
    <col min="264" max="265" width="11.28515625" style="3" hidden="1" customWidth="1"/>
    <col min="266" max="266" width="12.42578125" style="3" hidden="1" customWidth="1"/>
    <col min="267" max="269" width="11.28515625" style="3" hidden="1" customWidth="1"/>
    <col min="270" max="270" width="11" style="3" hidden="1" customWidth="1"/>
    <col min="271" max="275" width="11.42578125" style="3" hidden="1" customWidth="1"/>
    <col min="276" max="512" width="11.42578125" style="3" hidden="1"/>
    <col min="513" max="513" width="11.7109375" style="3" hidden="1" customWidth="1"/>
    <col min="514" max="514" width="118.42578125" style="3" hidden="1" customWidth="1"/>
    <col min="515" max="515" width="11.7109375" style="3" hidden="1" customWidth="1"/>
    <col min="516" max="516" width="9.85546875" style="3" hidden="1" customWidth="1"/>
    <col min="517" max="517" width="11.28515625" style="3" hidden="1" customWidth="1"/>
    <col min="518" max="518" width="11" style="3" hidden="1" customWidth="1"/>
    <col min="519" max="519" width="12" style="3" hidden="1" customWidth="1"/>
    <col min="520" max="521" width="11.28515625" style="3" hidden="1" customWidth="1"/>
    <col min="522" max="522" width="12.42578125" style="3" hidden="1" customWidth="1"/>
    <col min="523" max="525" width="11.28515625" style="3" hidden="1" customWidth="1"/>
    <col min="526" max="526" width="11" style="3" hidden="1" customWidth="1"/>
    <col min="527" max="531" width="11.42578125" style="3" hidden="1" customWidth="1"/>
    <col min="532" max="768" width="11.42578125" style="3" hidden="1"/>
    <col min="769" max="769" width="11.7109375" style="3" hidden="1" customWidth="1"/>
    <col min="770" max="770" width="118.42578125" style="3" hidden="1" customWidth="1"/>
    <col min="771" max="771" width="11.7109375" style="3" hidden="1" customWidth="1"/>
    <col min="772" max="772" width="9.85546875" style="3" hidden="1" customWidth="1"/>
    <col min="773" max="773" width="11.28515625" style="3" hidden="1" customWidth="1"/>
    <col min="774" max="774" width="11" style="3" hidden="1" customWidth="1"/>
    <col min="775" max="775" width="12" style="3" hidden="1" customWidth="1"/>
    <col min="776" max="777" width="11.28515625" style="3" hidden="1" customWidth="1"/>
    <col min="778" max="778" width="12.42578125" style="3" hidden="1" customWidth="1"/>
    <col min="779" max="781" width="11.28515625" style="3" hidden="1" customWidth="1"/>
    <col min="782" max="782" width="11" style="3" hidden="1" customWidth="1"/>
    <col min="783" max="787" width="11.42578125" style="3" hidden="1" customWidth="1"/>
    <col min="788" max="1024" width="11.42578125" style="3" hidden="1"/>
    <col min="1025" max="1025" width="11.7109375" style="3" hidden="1" customWidth="1"/>
    <col min="1026" max="1026" width="118.42578125" style="3" hidden="1" customWidth="1"/>
    <col min="1027" max="1027" width="11.7109375" style="3" hidden="1" customWidth="1"/>
    <col min="1028" max="1028" width="9.85546875" style="3" hidden="1" customWidth="1"/>
    <col min="1029" max="1029" width="11.28515625" style="3" hidden="1" customWidth="1"/>
    <col min="1030" max="1030" width="11" style="3" hidden="1" customWidth="1"/>
    <col min="1031" max="1031" width="12" style="3" hidden="1" customWidth="1"/>
    <col min="1032" max="1033" width="11.28515625" style="3" hidden="1" customWidth="1"/>
    <col min="1034" max="1034" width="12.42578125" style="3" hidden="1" customWidth="1"/>
    <col min="1035" max="1037" width="11.28515625" style="3" hidden="1" customWidth="1"/>
    <col min="1038" max="1038" width="11" style="3" hidden="1" customWidth="1"/>
    <col min="1039" max="1043" width="11.42578125" style="3" hidden="1" customWidth="1"/>
    <col min="1044" max="1280" width="11.42578125" style="3" hidden="1"/>
    <col min="1281" max="1281" width="11.7109375" style="3" hidden="1" customWidth="1"/>
    <col min="1282" max="1282" width="118.42578125" style="3" hidden="1" customWidth="1"/>
    <col min="1283" max="1283" width="11.7109375" style="3" hidden="1" customWidth="1"/>
    <col min="1284" max="1284" width="9.85546875" style="3" hidden="1" customWidth="1"/>
    <col min="1285" max="1285" width="11.28515625" style="3" hidden="1" customWidth="1"/>
    <col min="1286" max="1286" width="11" style="3" hidden="1" customWidth="1"/>
    <col min="1287" max="1287" width="12" style="3" hidden="1" customWidth="1"/>
    <col min="1288" max="1289" width="11.28515625" style="3" hidden="1" customWidth="1"/>
    <col min="1290" max="1290" width="12.42578125" style="3" hidden="1" customWidth="1"/>
    <col min="1291" max="1293" width="11.28515625" style="3" hidden="1" customWidth="1"/>
    <col min="1294" max="1294" width="11" style="3" hidden="1" customWidth="1"/>
    <col min="1295" max="1299" width="11.42578125" style="3" hidden="1" customWidth="1"/>
    <col min="1300" max="1536" width="11.42578125" style="3" hidden="1"/>
    <col min="1537" max="1537" width="11.7109375" style="3" hidden="1" customWidth="1"/>
    <col min="1538" max="1538" width="118.42578125" style="3" hidden="1" customWidth="1"/>
    <col min="1539" max="1539" width="11.7109375" style="3" hidden="1" customWidth="1"/>
    <col min="1540" max="1540" width="9.85546875" style="3" hidden="1" customWidth="1"/>
    <col min="1541" max="1541" width="11.28515625" style="3" hidden="1" customWidth="1"/>
    <col min="1542" max="1542" width="11" style="3" hidden="1" customWidth="1"/>
    <col min="1543" max="1543" width="12" style="3" hidden="1" customWidth="1"/>
    <col min="1544" max="1545" width="11.28515625" style="3" hidden="1" customWidth="1"/>
    <col min="1546" max="1546" width="12.42578125" style="3" hidden="1" customWidth="1"/>
    <col min="1547" max="1549" width="11.28515625" style="3" hidden="1" customWidth="1"/>
    <col min="1550" max="1550" width="11" style="3" hidden="1" customWidth="1"/>
    <col min="1551" max="1555" width="11.42578125" style="3" hidden="1" customWidth="1"/>
    <col min="1556" max="1792" width="11.42578125" style="3" hidden="1"/>
    <col min="1793" max="1793" width="11.7109375" style="3" hidden="1" customWidth="1"/>
    <col min="1794" max="1794" width="118.42578125" style="3" hidden="1" customWidth="1"/>
    <col min="1795" max="1795" width="11.7109375" style="3" hidden="1" customWidth="1"/>
    <col min="1796" max="1796" width="9.85546875" style="3" hidden="1" customWidth="1"/>
    <col min="1797" max="1797" width="11.28515625" style="3" hidden="1" customWidth="1"/>
    <col min="1798" max="1798" width="11" style="3" hidden="1" customWidth="1"/>
    <col min="1799" max="1799" width="12" style="3" hidden="1" customWidth="1"/>
    <col min="1800" max="1801" width="11.28515625" style="3" hidden="1" customWidth="1"/>
    <col min="1802" max="1802" width="12.42578125" style="3" hidden="1" customWidth="1"/>
    <col min="1803" max="1805" width="11.28515625" style="3" hidden="1" customWidth="1"/>
    <col min="1806" max="1806" width="11" style="3" hidden="1" customWidth="1"/>
    <col min="1807" max="1811" width="11.42578125" style="3" hidden="1" customWidth="1"/>
    <col min="1812" max="2048" width="11.42578125" style="3" hidden="1"/>
    <col min="2049" max="2049" width="11.7109375" style="3" hidden="1" customWidth="1"/>
    <col min="2050" max="2050" width="118.42578125" style="3" hidden="1" customWidth="1"/>
    <col min="2051" max="2051" width="11.7109375" style="3" hidden="1" customWidth="1"/>
    <col min="2052" max="2052" width="9.85546875" style="3" hidden="1" customWidth="1"/>
    <col min="2053" max="2053" width="11.28515625" style="3" hidden="1" customWidth="1"/>
    <col min="2054" max="2054" width="11" style="3" hidden="1" customWidth="1"/>
    <col min="2055" max="2055" width="12" style="3" hidden="1" customWidth="1"/>
    <col min="2056" max="2057" width="11.28515625" style="3" hidden="1" customWidth="1"/>
    <col min="2058" max="2058" width="12.42578125" style="3" hidden="1" customWidth="1"/>
    <col min="2059" max="2061" width="11.28515625" style="3" hidden="1" customWidth="1"/>
    <col min="2062" max="2062" width="11" style="3" hidden="1" customWidth="1"/>
    <col min="2063" max="2067" width="11.42578125" style="3" hidden="1" customWidth="1"/>
    <col min="2068" max="2304" width="11.42578125" style="3" hidden="1"/>
    <col min="2305" max="2305" width="11.7109375" style="3" hidden="1" customWidth="1"/>
    <col min="2306" max="2306" width="118.42578125" style="3" hidden="1" customWidth="1"/>
    <col min="2307" max="2307" width="11.7109375" style="3" hidden="1" customWidth="1"/>
    <col min="2308" max="2308" width="9.85546875" style="3" hidden="1" customWidth="1"/>
    <col min="2309" max="2309" width="11.28515625" style="3" hidden="1" customWidth="1"/>
    <col min="2310" max="2310" width="11" style="3" hidden="1" customWidth="1"/>
    <col min="2311" max="2311" width="12" style="3" hidden="1" customWidth="1"/>
    <col min="2312" max="2313" width="11.28515625" style="3" hidden="1" customWidth="1"/>
    <col min="2314" max="2314" width="12.42578125" style="3" hidden="1" customWidth="1"/>
    <col min="2315" max="2317" width="11.28515625" style="3" hidden="1" customWidth="1"/>
    <col min="2318" max="2318" width="11" style="3" hidden="1" customWidth="1"/>
    <col min="2319" max="2323" width="11.42578125" style="3" hidden="1" customWidth="1"/>
    <col min="2324" max="2560" width="11.42578125" style="3" hidden="1"/>
    <col min="2561" max="2561" width="11.7109375" style="3" hidden="1" customWidth="1"/>
    <col min="2562" max="2562" width="118.42578125" style="3" hidden="1" customWidth="1"/>
    <col min="2563" max="2563" width="11.7109375" style="3" hidden="1" customWidth="1"/>
    <col min="2564" max="2564" width="9.85546875" style="3" hidden="1" customWidth="1"/>
    <col min="2565" max="2565" width="11.28515625" style="3" hidden="1" customWidth="1"/>
    <col min="2566" max="2566" width="11" style="3" hidden="1" customWidth="1"/>
    <col min="2567" max="2567" width="12" style="3" hidden="1" customWidth="1"/>
    <col min="2568" max="2569" width="11.28515625" style="3" hidden="1" customWidth="1"/>
    <col min="2570" max="2570" width="12.42578125" style="3" hidden="1" customWidth="1"/>
    <col min="2571" max="2573" width="11.28515625" style="3" hidden="1" customWidth="1"/>
    <col min="2574" max="2574" width="11" style="3" hidden="1" customWidth="1"/>
    <col min="2575" max="2579" width="11.42578125" style="3" hidden="1" customWidth="1"/>
    <col min="2580" max="2816" width="11.42578125" style="3" hidden="1"/>
    <col min="2817" max="2817" width="11.7109375" style="3" hidden="1" customWidth="1"/>
    <col min="2818" max="2818" width="118.42578125" style="3" hidden="1" customWidth="1"/>
    <col min="2819" max="2819" width="11.7109375" style="3" hidden="1" customWidth="1"/>
    <col min="2820" max="2820" width="9.85546875" style="3" hidden="1" customWidth="1"/>
    <col min="2821" max="2821" width="11.28515625" style="3" hidden="1" customWidth="1"/>
    <col min="2822" max="2822" width="11" style="3" hidden="1" customWidth="1"/>
    <col min="2823" max="2823" width="12" style="3" hidden="1" customWidth="1"/>
    <col min="2824" max="2825" width="11.28515625" style="3" hidden="1" customWidth="1"/>
    <col min="2826" max="2826" width="12.42578125" style="3" hidden="1" customWidth="1"/>
    <col min="2827" max="2829" width="11.28515625" style="3" hidden="1" customWidth="1"/>
    <col min="2830" max="2830" width="11" style="3" hidden="1" customWidth="1"/>
    <col min="2831" max="2835" width="11.42578125" style="3" hidden="1" customWidth="1"/>
    <col min="2836" max="3072" width="11.42578125" style="3" hidden="1"/>
    <col min="3073" max="3073" width="11.7109375" style="3" hidden="1" customWidth="1"/>
    <col min="3074" max="3074" width="118.42578125" style="3" hidden="1" customWidth="1"/>
    <col min="3075" max="3075" width="11.7109375" style="3" hidden="1" customWidth="1"/>
    <col min="3076" max="3076" width="9.85546875" style="3" hidden="1" customWidth="1"/>
    <col min="3077" max="3077" width="11.28515625" style="3" hidden="1" customWidth="1"/>
    <col min="3078" max="3078" width="11" style="3" hidden="1" customWidth="1"/>
    <col min="3079" max="3079" width="12" style="3" hidden="1" customWidth="1"/>
    <col min="3080" max="3081" width="11.28515625" style="3" hidden="1" customWidth="1"/>
    <col min="3082" max="3082" width="12.42578125" style="3" hidden="1" customWidth="1"/>
    <col min="3083" max="3085" width="11.28515625" style="3" hidden="1" customWidth="1"/>
    <col min="3086" max="3086" width="11" style="3" hidden="1" customWidth="1"/>
    <col min="3087" max="3091" width="11.42578125" style="3" hidden="1" customWidth="1"/>
    <col min="3092" max="3328" width="11.42578125" style="3" hidden="1"/>
    <col min="3329" max="3329" width="11.7109375" style="3" hidden="1" customWidth="1"/>
    <col min="3330" max="3330" width="118.42578125" style="3" hidden="1" customWidth="1"/>
    <col min="3331" max="3331" width="11.7109375" style="3" hidden="1" customWidth="1"/>
    <col min="3332" max="3332" width="9.85546875" style="3" hidden="1" customWidth="1"/>
    <col min="3333" max="3333" width="11.28515625" style="3" hidden="1" customWidth="1"/>
    <col min="3334" max="3334" width="11" style="3" hidden="1" customWidth="1"/>
    <col min="3335" max="3335" width="12" style="3" hidden="1" customWidth="1"/>
    <col min="3336" max="3337" width="11.28515625" style="3" hidden="1" customWidth="1"/>
    <col min="3338" max="3338" width="12.42578125" style="3" hidden="1" customWidth="1"/>
    <col min="3339" max="3341" width="11.28515625" style="3" hidden="1" customWidth="1"/>
    <col min="3342" max="3342" width="11" style="3" hidden="1" customWidth="1"/>
    <col min="3343" max="3347" width="11.42578125" style="3" hidden="1" customWidth="1"/>
    <col min="3348" max="3584" width="11.42578125" style="3" hidden="1"/>
    <col min="3585" max="3585" width="11.7109375" style="3" hidden="1" customWidth="1"/>
    <col min="3586" max="3586" width="118.42578125" style="3" hidden="1" customWidth="1"/>
    <col min="3587" max="3587" width="11.7109375" style="3" hidden="1" customWidth="1"/>
    <col min="3588" max="3588" width="9.85546875" style="3" hidden="1" customWidth="1"/>
    <col min="3589" max="3589" width="11.28515625" style="3" hidden="1" customWidth="1"/>
    <col min="3590" max="3590" width="11" style="3" hidden="1" customWidth="1"/>
    <col min="3591" max="3591" width="12" style="3" hidden="1" customWidth="1"/>
    <col min="3592" max="3593" width="11.28515625" style="3" hidden="1" customWidth="1"/>
    <col min="3594" max="3594" width="12.42578125" style="3" hidden="1" customWidth="1"/>
    <col min="3595" max="3597" width="11.28515625" style="3" hidden="1" customWidth="1"/>
    <col min="3598" max="3598" width="11" style="3" hidden="1" customWidth="1"/>
    <col min="3599" max="3603" width="11.42578125" style="3" hidden="1" customWidth="1"/>
    <col min="3604" max="3840" width="11.42578125" style="3" hidden="1"/>
    <col min="3841" max="3841" width="11.7109375" style="3" hidden="1" customWidth="1"/>
    <col min="3842" max="3842" width="118.42578125" style="3" hidden="1" customWidth="1"/>
    <col min="3843" max="3843" width="11.7109375" style="3" hidden="1" customWidth="1"/>
    <col min="3844" max="3844" width="9.85546875" style="3" hidden="1" customWidth="1"/>
    <col min="3845" max="3845" width="11.28515625" style="3" hidden="1" customWidth="1"/>
    <col min="3846" max="3846" width="11" style="3" hidden="1" customWidth="1"/>
    <col min="3847" max="3847" width="12" style="3" hidden="1" customWidth="1"/>
    <col min="3848" max="3849" width="11.28515625" style="3" hidden="1" customWidth="1"/>
    <col min="3850" max="3850" width="12.42578125" style="3" hidden="1" customWidth="1"/>
    <col min="3851" max="3853" width="11.28515625" style="3" hidden="1" customWidth="1"/>
    <col min="3854" max="3854" width="11" style="3" hidden="1" customWidth="1"/>
    <col min="3855" max="3859" width="11.42578125" style="3" hidden="1" customWidth="1"/>
    <col min="3860" max="4096" width="11.42578125" style="3" hidden="1"/>
    <col min="4097" max="4097" width="11.7109375" style="3" hidden="1" customWidth="1"/>
    <col min="4098" max="4098" width="118.42578125" style="3" hidden="1" customWidth="1"/>
    <col min="4099" max="4099" width="11.7109375" style="3" hidden="1" customWidth="1"/>
    <col min="4100" max="4100" width="9.85546875" style="3" hidden="1" customWidth="1"/>
    <col min="4101" max="4101" width="11.28515625" style="3" hidden="1" customWidth="1"/>
    <col min="4102" max="4102" width="11" style="3" hidden="1" customWidth="1"/>
    <col min="4103" max="4103" width="12" style="3" hidden="1" customWidth="1"/>
    <col min="4104" max="4105" width="11.28515625" style="3" hidden="1" customWidth="1"/>
    <col min="4106" max="4106" width="12.42578125" style="3" hidden="1" customWidth="1"/>
    <col min="4107" max="4109" width="11.28515625" style="3" hidden="1" customWidth="1"/>
    <col min="4110" max="4110" width="11" style="3" hidden="1" customWidth="1"/>
    <col min="4111" max="4115" width="11.42578125" style="3" hidden="1" customWidth="1"/>
    <col min="4116" max="4352" width="11.42578125" style="3" hidden="1"/>
    <col min="4353" max="4353" width="11.7109375" style="3" hidden="1" customWidth="1"/>
    <col min="4354" max="4354" width="118.42578125" style="3" hidden="1" customWidth="1"/>
    <col min="4355" max="4355" width="11.7109375" style="3" hidden="1" customWidth="1"/>
    <col min="4356" max="4356" width="9.85546875" style="3" hidden="1" customWidth="1"/>
    <col min="4357" max="4357" width="11.28515625" style="3" hidden="1" customWidth="1"/>
    <col min="4358" max="4358" width="11" style="3" hidden="1" customWidth="1"/>
    <col min="4359" max="4359" width="12" style="3" hidden="1" customWidth="1"/>
    <col min="4360" max="4361" width="11.28515625" style="3" hidden="1" customWidth="1"/>
    <col min="4362" max="4362" width="12.42578125" style="3" hidden="1" customWidth="1"/>
    <col min="4363" max="4365" width="11.28515625" style="3" hidden="1" customWidth="1"/>
    <col min="4366" max="4366" width="11" style="3" hidden="1" customWidth="1"/>
    <col min="4367" max="4371" width="11.42578125" style="3" hidden="1" customWidth="1"/>
    <col min="4372" max="4608" width="11.42578125" style="3" hidden="1"/>
    <col min="4609" max="4609" width="11.7109375" style="3" hidden="1" customWidth="1"/>
    <col min="4610" max="4610" width="118.42578125" style="3" hidden="1" customWidth="1"/>
    <col min="4611" max="4611" width="11.7109375" style="3" hidden="1" customWidth="1"/>
    <col min="4612" max="4612" width="9.85546875" style="3" hidden="1" customWidth="1"/>
    <col min="4613" max="4613" width="11.28515625" style="3" hidden="1" customWidth="1"/>
    <col min="4614" max="4614" width="11" style="3" hidden="1" customWidth="1"/>
    <col min="4615" max="4615" width="12" style="3" hidden="1" customWidth="1"/>
    <col min="4616" max="4617" width="11.28515625" style="3" hidden="1" customWidth="1"/>
    <col min="4618" max="4618" width="12.42578125" style="3" hidden="1" customWidth="1"/>
    <col min="4619" max="4621" width="11.28515625" style="3" hidden="1" customWidth="1"/>
    <col min="4622" max="4622" width="11" style="3" hidden="1" customWidth="1"/>
    <col min="4623" max="4627" width="11.42578125" style="3" hidden="1" customWidth="1"/>
    <col min="4628" max="4864" width="11.42578125" style="3" hidden="1"/>
    <col min="4865" max="4865" width="11.7109375" style="3" hidden="1" customWidth="1"/>
    <col min="4866" max="4866" width="118.42578125" style="3" hidden="1" customWidth="1"/>
    <col min="4867" max="4867" width="11.7109375" style="3" hidden="1" customWidth="1"/>
    <col min="4868" max="4868" width="9.85546875" style="3" hidden="1" customWidth="1"/>
    <col min="4869" max="4869" width="11.28515625" style="3" hidden="1" customWidth="1"/>
    <col min="4870" max="4870" width="11" style="3" hidden="1" customWidth="1"/>
    <col min="4871" max="4871" width="12" style="3" hidden="1" customWidth="1"/>
    <col min="4872" max="4873" width="11.28515625" style="3" hidden="1" customWidth="1"/>
    <col min="4874" max="4874" width="12.42578125" style="3" hidden="1" customWidth="1"/>
    <col min="4875" max="4877" width="11.28515625" style="3" hidden="1" customWidth="1"/>
    <col min="4878" max="4878" width="11" style="3" hidden="1" customWidth="1"/>
    <col min="4879" max="4883" width="11.42578125" style="3" hidden="1" customWidth="1"/>
    <col min="4884" max="5120" width="11.42578125" style="3" hidden="1"/>
    <col min="5121" max="5121" width="11.7109375" style="3" hidden="1" customWidth="1"/>
    <col min="5122" max="5122" width="118.42578125" style="3" hidden="1" customWidth="1"/>
    <col min="5123" max="5123" width="11.7109375" style="3" hidden="1" customWidth="1"/>
    <col min="5124" max="5124" width="9.85546875" style="3" hidden="1" customWidth="1"/>
    <col min="5125" max="5125" width="11.28515625" style="3" hidden="1" customWidth="1"/>
    <col min="5126" max="5126" width="11" style="3" hidden="1" customWidth="1"/>
    <col min="5127" max="5127" width="12" style="3" hidden="1" customWidth="1"/>
    <col min="5128" max="5129" width="11.28515625" style="3" hidden="1" customWidth="1"/>
    <col min="5130" max="5130" width="12.42578125" style="3" hidden="1" customWidth="1"/>
    <col min="5131" max="5133" width="11.28515625" style="3" hidden="1" customWidth="1"/>
    <col min="5134" max="5134" width="11" style="3" hidden="1" customWidth="1"/>
    <col min="5135" max="5139" width="11.42578125" style="3" hidden="1" customWidth="1"/>
    <col min="5140" max="5376" width="11.42578125" style="3" hidden="1"/>
    <col min="5377" max="5377" width="11.7109375" style="3" hidden="1" customWidth="1"/>
    <col min="5378" max="5378" width="118.42578125" style="3" hidden="1" customWidth="1"/>
    <col min="5379" max="5379" width="11.7109375" style="3" hidden="1" customWidth="1"/>
    <col min="5380" max="5380" width="9.85546875" style="3" hidden="1" customWidth="1"/>
    <col min="5381" max="5381" width="11.28515625" style="3" hidden="1" customWidth="1"/>
    <col min="5382" max="5382" width="11" style="3" hidden="1" customWidth="1"/>
    <col min="5383" max="5383" width="12" style="3" hidden="1" customWidth="1"/>
    <col min="5384" max="5385" width="11.28515625" style="3" hidden="1" customWidth="1"/>
    <col min="5386" max="5386" width="12.42578125" style="3" hidden="1" customWidth="1"/>
    <col min="5387" max="5389" width="11.28515625" style="3" hidden="1" customWidth="1"/>
    <col min="5390" max="5390" width="11" style="3" hidden="1" customWidth="1"/>
    <col min="5391" max="5395" width="11.42578125" style="3" hidden="1" customWidth="1"/>
    <col min="5396" max="5632" width="11.42578125" style="3" hidden="1"/>
    <col min="5633" max="5633" width="11.7109375" style="3" hidden="1" customWidth="1"/>
    <col min="5634" max="5634" width="118.42578125" style="3" hidden="1" customWidth="1"/>
    <col min="5635" max="5635" width="11.7109375" style="3" hidden="1" customWidth="1"/>
    <col min="5636" max="5636" width="9.85546875" style="3" hidden="1" customWidth="1"/>
    <col min="5637" max="5637" width="11.28515625" style="3" hidden="1" customWidth="1"/>
    <col min="5638" max="5638" width="11" style="3" hidden="1" customWidth="1"/>
    <col min="5639" max="5639" width="12" style="3" hidden="1" customWidth="1"/>
    <col min="5640" max="5641" width="11.28515625" style="3" hidden="1" customWidth="1"/>
    <col min="5642" max="5642" width="12.42578125" style="3" hidden="1" customWidth="1"/>
    <col min="5643" max="5645" width="11.28515625" style="3" hidden="1" customWidth="1"/>
    <col min="5646" max="5646" width="11" style="3" hidden="1" customWidth="1"/>
    <col min="5647" max="5651" width="11.42578125" style="3" hidden="1" customWidth="1"/>
    <col min="5652" max="5888" width="11.42578125" style="3" hidden="1"/>
    <col min="5889" max="5889" width="11.7109375" style="3" hidden="1" customWidth="1"/>
    <col min="5890" max="5890" width="118.42578125" style="3" hidden="1" customWidth="1"/>
    <col min="5891" max="5891" width="11.7109375" style="3" hidden="1" customWidth="1"/>
    <col min="5892" max="5892" width="9.85546875" style="3" hidden="1" customWidth="1"/>
    <col min="5893" max="5893" width="11.28515625" style="3" hidden="1" customWidth="1"/>
    <col min="5894" max="5894" width="11" style="3" hidden="1" customWidth="1"/>
    <col min="5895" max="5895" width="12" style="3" hidden="1" customWidth="1"/>
    <col min="5896" max="5897" width="11.28515625" style="3" hidden="1" customWidth="1"/>
    <col min="5898" max="5898" width="12.42578125" style="3" hidden="1" customWidth="1"/>
    <col min="5899" max="5901" width="11.28515625" style="3" hidden="1" customWidth="1"/>
    <col min="5902" max="5902" width="11" style="3" hidden="1" customWidth="1"/>
    <col min="5903" max="5907" width="11.42578125" style="3" hidden="1" customWidth="1"/>
    <col min="5908" max="6144" width="11.42578125" style="3" hidden="1"/>
    <col min="6145" max="6145" width="11.7109375" style="3" hidden="1" customWidth="1"/>
    <col min="6146" max="6146" width="118.42578125" style="3" hidden="1" customWidth="1"/>
    <col min="6147" max="6147" width="11.7109375" style="3" hidden="1" customWidth="1"/>
    <col min="6148" max="6148" width="9.85546875" style="3" hidden="1" customWidth="1"/>
    <col min="6149" max="6149" width="11.28515625" style="3" hidden="1" customWidth="1"/>
    <col min="6150" max="6150" width="11" style="3" hidden="1" customWidth="1"/>
    <col min="6151" max="6151" width="12" style="3" hidden="1" customWidth="1"/>
    <col min="6152" max="6153" width="11.28515625" style="3" hidden="1" customWidth="1"/>
    <col min="6154" max="6154" width="12.42578125" style="3" hidden="1" customWidth="1"/>
    <col min="6155" max="6157" width="11.28515625" style="3" hidden="1" customWidth="1"/>
    <col min="6158" max="6158" width="11" style="3" hidden="1" customWidth="1"/>
    <col min="6159" max="6163" width="11.42578125" style="3" hidden="1" customWidth="1"/>
    <col min="6164" max="6400" width="11.42578125" style="3" hidden="1"/>
    <col min="6401" max="6401" width="11.7109375" style="3" hidden="1" customWidth="1"/>
    <col min="6402" max="6402" width="118.42578125" style="3" hidden="1" customWidth="1"/>
    <col min="6403" max="6403" width="11.7109375" style="3" hidden="1" customWidth="1"/>
    <col min="6404" max="6404" width="9.85546875" style="3" hidden="1" customWidth="1"/>
    <col min="6405" max="6405" width="11.28515625" style="3" hidden="1" customWidth="1"/>
    <col min="6406" max="6406" width="11" style="3" hidden="1" customWidth="1"/>
    <col min="6407" max="6407" width="12" style="3" hidden="1" customWidth="1"/>
    <col min="6408" max="6409" width="11.28515625" style="3" hidden="1" customWidth="1"/>
    <col min="6410" max="6410" width="12.42578125" style="3" hidden="1" customWidth="1"/>
    <col min="6411" max="6413" width="11.28515625" style="3" hidden="1" customWidth="1"/>
    <col min="6414" max="6414" width="11" style="3" hidden="1" customWidth="1"/>
    <col min="6415" max="6419" width="11.42578125" style="3" hidden="1" customWidth="1"/>
    <col min="6420" max="6656" width="11.42578125" style="3" hidden="1"/>
    <col min="6657" max="6657" width="11.7109375" style="3" hidden="1" customWidth="1"/>
    <col min="6658" max="6658" width="118.42578125" style="3" hidden="1" customWidth="1"/>
    <col min="6659" max="6659" width="11.7109375" style="3" hidden="1" customWidth="1"/>
    <col min="6660" max="6660" width="9.85546875" style="3" hidden="1" customWidth="1"/>
    <col min="6661" max="6661" width="11.28515625" style="3" hidden="1" customWidth="1"/>
    <col min="6662" max="6662" width="11" style="3" hidden="1" customWidth="1"/>
    <col min="6663" max="6663" width="12" style="3" hidden="1" customWidth="1"/>
    <col min="6664" max="6665" width="11.28515625" style="3" hidden="1" customWidth="1"/>
    <col min="6666" max="6666" width="12.42578125" style="3" hidden="1" customWidth="1"/>
    <col min="6667" max="6669" width="11.28515625" style="3" hidden="1" customWidth="1"/>
    <col min="6670" max="6670" width="11" style="3" hidden="1" customWidth="1"/>
    <col min="6671" max="6675" width="11.42578125" style="3" hidden="1" customWidth="1"/>
    <col min="6676" max="6912" width="11.42578125" style="3" hidden="1"/>
    <col min="6913" max="6913" width="11.7109375" style="3" hidden="1" customWidth="1"/>
    <col min="6914" max="6914" width="118.42578125" style="3" hidden="1" customWidth="1"/>
    <col min="6915" max="6915" width="11.7109375" style="3" hidden="1" customWidth="1"/>
    <col min="6916" max="6916" width="9.85546875" style="3" hidden="1" customWidth="1"/>
    <col min="6917" max="6917" width="11.28515625" style="3" hidden="1" customWidth="1"/>
    <col min="6918" max="6918" width="11" style="3" hidden="1" customWidth="1"/>
    <col min="6919" max="6919" width="12" style="3" hidden="1" customWidth="1"/>
    <col min="6920" max="6921" width="11.28515625" style="3" hidden="1" customWidth="1"/>
    <col min="6922" max="6922" width="12.42578125" style="3" hidden="1" customWidth="1"/>
    <col min="6923" max="6925" width="11.28515625" style="3" hidden="1" customWidth="1"/>
    <col min="6926" max="6926" width="11" style="3" hidden="1" customWidth="1"/>
    <col min="6927" max="6931" width="11.42578125" style="3" hidden="1" customWidth="1"/>
    <col min="6932" max="7168" width="11.42578125" style="3" hidden="1"/>
    <col min="7169" max="7169" width="11.7109375" style="3" hidden="1" customWidth="1"/>
    <col min="7170" max="7170" width="118.42578125" style="3" hidden="1" customWidth="1"/>
    <col min="7171" max="7171" width="11.7109375" style="3" hidden="1" customWidth="1"/>
    <col min="7172" max="7172" width="9.85546875" style="3" hidden="1" customWidth="1"/>
    <col min="7173" max="7173" width="11.28515625" style="3" hidden="1" customWidth="1"/>
    <col min="7174" max="7174" width="11" style="3" hidden="1" customWidth="1"/>
    <col min="7175" max="7175" width="12" style="3" hidden="1" customWidth="1"/>
    <col min="7176" max="7177" width="11.28515625" style="3" hidden="1" customWidth="1"/>
    <col min="7178" max="7178" width="12.42578125" style="3" hidden="1" customWidth="1"/>
    <col min="7179" max="7181" width="11.28515625" style="3" hidden="1" customWidth="1"/>
    <col min="7182" max="7182" width="11" style="3" hidden="1" customWidth="1"/>
    <col min="7183" max="7187" width="11.42578125" style="3" hidden="1" customWidth="1"/>
    <col min="7188" max="7424" width="11.42578125" style="3" hidden="1"/>
    <col min="7425" max="7425" width="11.7109375" style="3" hidden="1" customWidth="1"/>
    <col min="7426" max="7426" width="118.42578125" style="3" hidden="1" customWidth="1"/>
    <col min="7427" max="7427" width="11.7109375" style="3" hidden="1" customWidth="1"/>
    <col min="7428" max="7428" width="9.85546875" style="3" hidden="1" customWidth="1"/>
    <col min="7429" max="7429" width="11.28515625" style="3" hidden="1" customWidth="1"/>
    <col min="7430" max="7430" width="11" style="3" hidden="1" customWidth="1"/>
    <col min="7431" max="7431" width="12" style="3" hidden="1" customWidth="1"/>
    <col min="7432" max="7433" width="11.28515625" style="3" hidden="1" customWidth="1"/>
    <col min="7434" max="7434" width="12.42578125" style="3" hidden="1" customWidth="1"/>
    <col min="7435" max="7437" width="11.28515625" style="3" hidden="1" customWidth="1"/>
    <col min="7438" max="7438" width="11" style="3" hidden="1" customWidth="1"/>
    <col min="7439" max="7443" width="11.42578125" style="3" hidden="1" customWidth="1"/>
    <col min="7444" max="7680" width="11.42578125" style="3" hidden="1"/>
    <col min="7681" max="7681" width="11.7109375" style="3" hidden="1" customWidth="1"/>
    <col min="7682" max="7682" width="118.42578125" style="3" hidden="1" customWidth="1"/>
    <col min="7683" max="7683" width="11.7109375" style="3" hidden="1" customWidth="1"/>
    <col min="7684" max="7684" width="9.85546875" style="3" hidden="1" customWidth="1"/>
    <col min="7685" max="7685" width="11.28515625" style="3" hidden="1" customWidth="1"/>
    <col min="7686" max="7686" width="11" style="3" hidden="1" customWidth="1"/>
    <col min="7687" max="7687" width="12" style="3" hidden="1" customWidth="1"/>
    <col min="7688" max="7689" width="11.28515625" style="3" hidden="1" customWidth="1"/>
    <col min="7690" max="7690" width="12.42578125" style="3" hidden="1" customWidth="1"/>
    <col min="7691" max="7693" width="11.28515625" style="3" hidden="1" customWidth="1"/>
    <col min="7694" max="7694" width="11" style="3" hidden="1" customWidth="1"/>
    <col min="7695" max="7699" width="11.42578125" style="3" hidden="1" customWidth="1"/>
    <col min="7700" max="7936" width="11.42578125" style="3" hidden="1"/>
    <col min="7937" max="7937" width="11.7109375" style="3" hidden="1" customWidth="1"/>
    <col min="7938" max="7938" width="118.42578125" style="3" hidden="1" customWidth="1"/>
    <col min="7939" max="7939" width="11.7109375" style="3" hidden="1" customWidth="1"/>
    <col min="7940" max="7940" width="9.85546875" style="3" hidden="1" customWidth="1"/>
    <col min="7941" max="7941" width="11.28515625" style="3" hidden="1" customWidth="1"/>
    <col min="7942" max="7942" width="11" style="3" hidden="1" customWidth="1"/>
    <col min="7943" max="7943" width="12" style="3" hidden="1" customWidth="1"/>
    <col min="7944" max="7945" width="11.28515625" style="3" hidden="1" customWidth="1"/>
    <col min="7946" max="7946" width="12.42578125" style="3" hidden="1" customWidth="1"/>
    <col min="7947" max="7949" width="11.28515625" style="3" hidden="1" customWidth="1"/>
    <col min="7950" max="7950" width="11" style="3" hidden="1" customWidth="1"/>
    <col min="7951" max="7955" width="11.42578125" style="3" hidden="1" customWidth="1"/>
    <col min="7956" max="8192" width="11.42578125" style="3" hidden="1"/>
    <col min="8193" max="8193" width="11.7109375" style="3" hidden="1" customWidth="1"/>
    <col min="8194" max="8194" width="118.42578125" style="3" hidden="1" customWidth="1"/>
    <col min="8195" max="8195" width="11.7109375" style="3" hidden="1" customWidth="1"/>
    <col min="8196" max="8196" width="9.85546875" style="3" hidden="1" customWidth="1"/>
    <col min="8197" max="8197" width="11.28515625" style="3" hidden="1" customWidth="1"/>
    <col min="8198" max="8198" width="11" style="3" hidden="1" customWidth="1"/>
    <col min="8199" max="8199" width="12" style="3" hidden="1" customWidth="1"/>
    <col min="8200" max="8201" width="11.28515625" style="3" hidden="1" customWidth="1"/>
    <col min="8202" max="8202" width="12.42578125" style="3" hidden="1" customWidth="1"/>
    <col min="8203" max="8205" width="11.28515625" style="3" hidden="1" customWidth="1"/>
    <col min="8206" max="8206" width="11" style="3" hidden="1" customWidth="1"/>
    <col min="8207" max="8211" width="11.42578125" style="3" hidden="1" customWidth="1"/>
    <col min="8212" max="8448" width="11.42578125" style="3" hidden="1"/>
    <col min="8449" max="8449" width="11.7109375" style="3" hidden="1" customWidth="1"/>
    <col min="8450" max="8450" width="118.42578125" style="3" hidden="1" customWidth="1"/>
    <col min="8451" max="8451" width="11.7109375" style="3" hidden="1" customWidth="1"/>
    <col min="8452" max="8452" width="9.85546875" style="3" hidden="1" customWidth="1"/>
    <col min="8453" max="8453" width="11.28515625" style="3" hidden="1" customWidth="1"/>
    <col min="8454" max="8454" width="11" style="3" hidden="1" customWidth="1"/>
    <col min="8455" max="8455" width="12" style="3" hidden="1" customWidth="1"/>
    <col min="8456" max="8457" width="11.28515625" style="3" hidden="1" customWidth="1"/>
    <col min="8458" max="8458" width="12.42578125" style="3" hidden="1" customWidth="1"/>
    <col min="8459" max="8461" width="11.28515625" style="3" hidden="1" customWidth="1"/>
    <col min="8462" max="8462" width="11" style="3" hidden="1" customWidth="1"/>
    <col min="8463" max="8467" width="11.42578125" style="3" hidden="1" customWidth="1"/>
    <col min="8468" max="8704" width="11.42578125" style="3" hidden="1"/>
    <col min="8705" max="8705" width="11.7109375" style="3" hidden="1" customWidth="1"/>
    <col min="8706" max="8706" width="118.42578125" style="3" hidden="1" customWidth="1"/>
    <col min="8707" max="8707" width="11.7109375" style="3" hidden="1" customWidth="1"/>
    <col min="8708" max="8708" width="9.85546875" style="3" hidden="1" customWidth="1"/>
    <col min="8709" max="8709" width="11.28515625" style="3" hidden="1" customWidth="1"/>
    <col min="8710" max="8710" width="11" style="3" hidden="1" customWidth="1"/>
    <col min="8711" max="8711" width="12" style="3" hidden="1" customWidth="1"/>
    <col min="8712" max="8713" width="11.28515625" style="3" hidden="1" customWidth="1"/>
    <col min="8714" max="8714" width="12.42578125" style="3" hidden="1" customWidth="1"/>
    <col min="8715" max="8717" width="11.28515625" style="3" hidden="1" customWidth="1"/>
    <col min="8718" max="8718" width="11" style="3" hidden="1" customWidth="1"/>
    <col min="8719" max="8723" width="11.42578125" style="3" hidden="1" customWidth="1"/>
    <col min="8724" max="8960" width="11.42578125" style="3" hidden="1"/>
    <col min="8961" max="8961" width="11.7109375" style="3" hidden="1" customWidth="1"/>
    <col min="8962" max="8962" width="118.42578125" style="3" hidden="1" customWidth="1"/>
    <col min="8963" max="8963" width="11.7109375" style="3" hidden="1" customWidth="1"/>
    <col min="8964" max="8964" width="9.85546875" style="3" hidden="1" customWidth="1"/>
    <col min="8965" max="8965" width="11.28515625" style="3" hidden="1" customWidth="1"/>
    <col min="8966" max="8966" width="11" style="3" hidden="1" customWidth="1"/>
    <col min="8967" max="8967" width="12" style="3" hidden="1" customWidth="1"/>
    <col min="8968" max="8969" width="11.28515625" style="3" hidden="1" customWidth="1"/>
    <col min="8970" max="8970" width="12.42578125" style="3" hidden="1" customWidth="1"/>
    <col min="8971" max="8973" width="11.28515625" style="3" hidden="1" customWidth="1"/>
    <col min="8974" max="8974" width="11" style="3" hidden="1" customWidth="1"/>
    <col min="8975" max="8979" width="11.42578125" style="3" hidden="1" customWidth="1"/>
    <col min="8980" max="9216" width="11.42578125" style="3" hidden="1"/>
    <col min="9217" max="9217" width="11.7109375" style="3" hidden="1" customWidth="1"/>
    <col min="9218" max="9218" width="118.42578125" style="3" hidden="1" customWidth="1"/>
    <col min="9219" max="9219" width="11.7109375" style="3" hidden="1" customWidth="1"/>
    <col min="9220" max="9220" width="9.85546875" style="3" hidden="1" customWidth="1"/>
    <col min="9221" max="9221" width="11.28515625" style="3" hidden="1" customWidth="1"/>
    <col min="9222" max="9222" width="11" style="3" hidden="1" customWidth="1"/>
    <col min="9223" max="9223" width="12" style="3" hidden="1" customWidth="1"/>
    <col min="9224" max="9225" width="11.28515625" style="3" hidden="1" customWidth="1"/>
    <col min="9226" max="9226" width="12.42578125" style="3" hidden="1" customWidth="1"/>
    <col min="9227" max="9229" width="11.28515625" style="3" hidden="1" customWidth="1"/>
    <col min="9230" max="9230" width="11" style="3" hidden="1" customWidth="1"/>
    <col min="9231" max="9235" width="11.42578125" style="3" hidden="1" customWidth="1"/>
    <col min="9236" max="9472" width="11.42578125" style="3" hidden="1"/>
    <col min="9473" max="9473" width="11.7109375" style="3" hidden="1" customWidth="1"/>
    <col min="9474" max="9474" width="118.42578125" style="3" hidden="1" customWidth="1"/>
    <col min="9475" max="9475" width="11.7109375" style="3" hidden="1" customWidth="1"/>
    <col min="9476" max="9476" width="9.85546875" style="3" hidden="1" customWidth="1"/>
    <col min="9477" max="9477" width="11.28515625" style="3" hidden="1" customWidth="1"/>
    <col min="9478" max="9478" width="11" style="3" hidden="1" customWidth="1"/>
    <col min="9479" max="9479" width="12" style="3" hidden="1" customWidth="1"/>
    <col min="9480" max="9481" width="11.28515625" style="3" hidden="1" customWidth="1"/>
    <col min="9482" max="9482" width="12.42578125" style="3" hidden="1" customWidth="1"/>
    <col min="9483" max="9485" width="11.28515625" style="3" hidden="1" customWidth="1"/>
    <col min="9486" max="9486" width="11" style="3" hidden="1" customWidth="1"/>
    <col min="9487" max="9491" width="11.42578125" style="3" hidden="1" customWidth="1"/>
    <col min="9492" max="9728" width="11.42578125" style="3" hidden="1"/>
    <col min="9729" max="9729" width="11.7109375" style="3" hidden="1" customWidth="1"/>
    <col min="9730" max="9730" width="118.42578125" style="3" hidden="1" customWidth="1"/>
    <col min="9731" max="9731" width="11.7109375" style="3" hidden="1" customWidth="1"/>
    <col min="9732" max="9732" width="9.85546875" style="3" hidden="1" customWidth="1"/>
    <col min="9733" max="9733" width="11.28515625" style="3" hidden="1" customWidth="1"/>
    <col min="9734" max="9734" width="11" style="3" hidden="1" customWidth="1"/>
    <col min="9735" max="9735" width="12" style="3" hidden="1" customWidth="1"/>
    <col min="9736" max="9737" width="11.28515625" style="3" hidden="1" customWidth="1"/>
    <col min="9738" max="9738" width="12.42578125" style="3" hidden="1" customWidth="1"/>
    <col min="9739" max="9741" width="11.28515625" style="3" hidden="1" customWidth="1"/>
    <col min="9742" max="9742" width="11" style="3" hidden="1" customWidth="1"/>
    <col min="9743" max="9747" width="11.42578125" style="3" hidden="1" customWidth="1"/>
    <col min="9748" max="9984" width="11.42578125" style="3" hidden="1"/>
    <col min="9985" max="9985" width="11.7109375" style="3" hidden="1" customWidth="1"/>
    <col min="9986" max="9986" width="118.42578125" style="3" hidden="1" customWidth="1"/>
    <col min="9987" max="9987" width="11.7109375" style="3" hidden="1" customWidth="1"/>
    <col min="9988" max="9988" width="9.85546875" style="3" hidden="1" customWidth="1"/>
    <col min="9989" max="9989" width="11.28515625" style="3" hidden="1" customWidth="1"/>
    <col min="9990" max="9990" width="11" style="3" hidden="1" customWidth="1"/>
    <col min="9991" max="9991" width="12" style="3" hidden="1" customWidth="1"/>
    <col min="9992" max="9993" width="11.28515625" style="3" hidden="1" customWidth="1"/>
    <col min="9994" max="9994" width="12.42578125" style="3" hidden="1" customWidth="1"/>
    <col min="9995" max="9997" width="11.28515625" style="3" hidden="1" customWidth="1"/>
    <col min="9998" max="9998" width="11" style="3" hidden="1" customWidth="1"/>
    <col min="9999" max="10003" width="11.42578125" style="3" hidden="1" customWidth="1"/>
    <col min="10004" max="10240" width="11.42578125" style="3" hidden="1"/>
    <col min="10241" max="10241" width="11.7109375" style="3" hidden="1" customWidth="1"/>
    <col min="10242" max="10242" width="118.42578125" style="3" hidden="1" customWidth="1"/>
    <col min="10243" max="10243" width="11.7109375" style="3" hidden="1" customWidth="1"/>
    <col min="10244" max="10244" width="9.85546875" style="3" hidden="1" customWidth="1"/>
    <col min="10245" max="10245" width="11.28515625" style="3" hidden="1" customWidth="1"/>
    <col min="10246" max="10246" width="11" style="3" hidden="1" customWidth="1"/>
    <col min="10247" max="10247" width="12" style="3" hidden="1" customWidth="1"/>
    <col min="10248" max="10249" width="11.28515625" style="3" hidden="1" customWidth="1"/>
    <col min="10250" max="10250" width="12.42578125" style="3" hidden="1" customWidth="1"/>
    <col min="10251" max="10253" width="11.28515625" style="3" hidden="1" customWidth="1"/>
    <col min="10254" max="10254" width="11" style="3" hidden="1" customWidth="1"/>
    <col min="10255" max="10259" width="11.42578125" style="3" hidden="1" customWidth="1"/>
    <col min="10260" max="10496" width="11.42578125" style="3" hidden="1"/>
    <col min="10497" max="10497" width="11.7109375" style="3" hidden="1" customWidth="1"/>
    <col min="10498" max="10498" width="118.42578125" style="3" hidden="1" customWidth="1"/>
    <col min="10499" max="10499" width="11.7109375" style="3" hidden="1" customWidth="1"/>
    <col min="10500" max="10500" width="9.85546875" style="3" hidden="1" customWidth="1"/>
    <col min="10501" max="10501" width="11.28515625" style="3" hidden="1" customWidth="1"/>
    <col min="10502" max="10502" width="11" style="3" hidden="1" customWidth="1"/>
    <col min="10503" max="10503" width="12" style="3" hidden="1" customWidth="1"/>
    <col min="10504" max="10505" width="11.28515625" style="3" hidden="1" customWidth="1"/>
    <col min="10506" max="10506" width="12.42578125" style="3" hidden="1" customWidth="1"/>
    <col min="10507" max="10509" width="11.28515625" style="3" hidden="1" customWidth="1"/>
    <col min="10510" max="10510" width="11" style="3" hidden="1" customWidth="1"/>
    <col min="10511" max="10515" width="11.42578125" style="3" hidden="1" customWidth="1"/>
    <col min="10516" max="10752" width="11.42578125" style="3" hidden="1"/>
    <col min="10753" max="10753" width="11.7109375" style="3" hidden="1" customWidth="1"/>
    <col min="10754" max="10754" width="118.42578125" style="3" hidden="1" customWidth="1"/>
    <col min="10755" max="10755" width="11.7109375" style="3" hidden="1" customWidth="1"/>
    <col min="10756" max="10756" width="9.85546875" style="3" hidden="1" customWidth="1"/>
    <col min="10757" max="10757" width="11.28515625" style="3" hidden="1" customWidth="1"/>
    <col min="10758" max="10758" width="11" style="3" hidden="1" customWidth="1"/>
    <col min="10759" max="10759" width="12" style="3" hidden="1" customWidth="1"/>
    <col min="10760" max="10761" width="11.28515625" style="3" hidden="1" customWidth="1"/>
    <col min="10762" max="10762" width="12.42578125" style="3" hidden="1" customWidth="1"/>
    <col min="10763" max="10765" width="11.28515625" style="3" hidden="1" customWidth="1"/>
    <col min="10766" max="10766" width="11" style="3" hidden="1" customWidth="1"/>
    <col min="10767" max="10771" width="11.42578125" style="3" hidden="1" customWidth="1"/>
    <col min="10772" max="11008" width="11.42578125" style="3" hidden="1"/>
    <col min="11009" max="11009" width="11.7109375" style="3" hidden="1" customWidth="1"/>
    <col min="11010" max="11010" width="118.42578125" style="3" hidden="1" customWidth="1"/>
    <col min="11011" max="11011" width="11.7109375" style="3" hidden="1" customWidth="1"/>
    <col min="11012" max="11012" width="9.85546875" style="3" hidden="1" customWidth="1"/>
    <col min="11013" max="11013" width="11.28515625" style="3" hidden="1" customWidth="1"/>
    <col min="11014" max="11014" width="11" style="3" hidden="1" customWidth="1"/>
    <col min="11015" max="11015" width="12" style="3" hidden="1" customWidth="1"/>
    <col min="11016" max="11017" width="11.28515625" style="3" hidden="1" customWidth="1"/>
    <col min="11018" max="11018" width="12.42578125" style="3" hidden="1" customWidth="1"/>
    <col min="11019" max="11021" width="11.28515625" style="3" hidden="1" customWidth="1"/>
    <col min="11022" max="11022" width="11" style="3" hidden="1" customWidth="1"/>
    <col min="11023" max="11027" width="11.42578125" style="3" hidden="1" customWidth="1"/>
    <col min="11028" max="11264" width="11.42578125" style="3" hidden="1"/>
    <col min="11265" max="11265" width="11.7109375" style="3" hidden="1" customWidth="1"/>
    <col min="11266" max="11266" width="118.42578125" style="3" hidden="1" customWidth="1"/>
    <col min="11267" max="11267" width="11.7109375" style="3" hidden="1" customWidth="1"/>
    <col min="11268" max="11268" width="9.85546875" style="3" hidden="1" customWidth="1"/>
    <col min="11269" max="11269" width="11.28515625" style="3" hidden="1" customWidth="1"/>
    <col min="11270" max="11270" width="11" style="3" hidden="1" customWidth="1"/>
    <col min="11271" max="11271" width="12" style="3" hidden="1" customWidth="1"/>
    <col min="11272" max="11273" width="11.28515625" style="3" hidden="1" customWidth="1"/>
    <col min="11274" max="11274" width="12.42578125" style="3" hidden="1" customWidth="1"/>
    <col min="11275" max="11277" width="11.28515625" style="3" hidden="1" customWidth="1"/>
    <col min="11278" max="11278" width="11" style="3" hidden="1" customWidth="1"/>
    <col min="11279" max="11283" width="11.42578125" style="3" hidden="1" customWidth="1"/>
    <col min="11284" max="11520" width="11.42578125" style="3" hidden="1"/>
    <col min="11521" max="11521" width="11.7109375" style="3" hidden="1" customWidth="1"/>
    <col min="11522" max="11522" width="118.42578125" style="3" hidden="1" customWidth="1"/>
    <col min="11523" max="11523" width="11.7109375" style="3" hidden="1" customWidth="1"/>
    <col min="11524" max="11524" width="9.85546875" style="3" hidden="1" customWidth="1"/>
    <col min="11525" max="11525" width="11.28515625" style="3" hidden="1" customWidth="1"/>
    <col min="11526" max="11526" width="11" style="3" hidden="1" customWidth="1"/>
    <col min="11527" max="11527" width="12" style="3" hidden="1" customWidth="1"/>
    <col min="11528" max="11529" width="11.28515625" style="3" hidden="1" customWidth="1"/>
    <col min="11530" max="11530" width="12.42578125" style="3" hidden="1" customWidth="1"/>
    <col min="11531" max="11533" width="11.28515625" style="3" hidden="1" customWidth="1"/>
    <col min="11534" max="11534" width="11" style="3" hidden="1" customWidth="1"/>
    <col min="11535" max="11539" width="11.42578125" style="3" hidden="1" customWidth="1"/>
    <col min="11540" max="11776" width="11.42578125" style="3" hidden="1"/>
    <col min="11777" max="11777" width="11.7109375" style="3" hidden="1" customWidth="1"/>
    <col min="11778" max="11778" width="118.42578125" style="3" hidden="1" customWidth="1"/>
    <col min="11779" max="11779" width="11.7109375" style="3" hidden="1" customWidth="1"/>
    <col min="11780" max="11780" width="9.85546875" style="3" hidden="1" customWidth="1"/>
    <col min="11781" max="11781" width="11.28515625" style="3" hidden="1" customWidth="1"/>
    <col min="11782" max="11782" width="11" style="3" hidden="1" customWidth="1"/>
    <col min="11783" max="11783" width="12" style="3" hidden="1" customWidth="1"/>
    <col min="11784" max="11785" width="11.28515625" style="3" hidden="1" customWidth="1"/>
    <col min="11786" max="11786" width="12.42578125" style="3" hidden="1" customWidth="1"/>
    <col min="11787" max="11789" width="11.28515625" style="3" hidden="1" customWidth="1"/>
    <col min="11790" max="11790" width="11" style="3" hidden="1" customWidth="1"/>
    <col min="11791" max="11795" width="11.42578125" style="3" hidden="1" customWidth="1"/>
    <col min="11796" max="12032" width="11.42578125" style="3" hidden="1"/>
    <col min="12033" max="12033" width="11.7109375" style="3" hidden="1" customWidth="1"/>
    <col min="12034" max="12034" width="118.42578125" style="3" hidden="1" customWidth="1"/>
    <col min="12035" max="12035" width="11.7109375" style="3" hidden="1" customWidth="1"/>
    <col min="12036" max="12036" width="9.85546875" style="3" hidden="1" customWidth="1"/>
    <col min="12037" max="12037" width="11.28515625" style="3" hidden="1" customWidth="1"/>
    <col min="12038" max="12038" width="11" style="3" hidden="1" customWidth="1"/>
    <col min="12039" max="12039" width="12" style="3" hidden="1" customWidth="1"/>
    <col min="12040" max="12041" width="11.28515625" style="3" hidden="1" customWidth="1"/>
    <col min="12042" max="12042" width="12.42578125" style="3" hidden="1" customWidth="1"/>
    <col min="12043" max="12045" width="11.28515625" style="3" hidden="1" customWidth="1"/>
    <col min="12046" max="12046" width="11" style="3" hidden="1" customWidth="1"/>
    <col min="12047" max="12051" width="11.42578125" style="3" hidden="1" customWidth="1"/>
    <col min="12052" max="12288" width="11.42578125" style="3" hidden="1"/>
    <col min="12289" max="12289" width="11.7109375" style="3" hidden="1" customWidth="1"/>
    <col min="12290" max="12290" width="118.42578125" style="3" hidden="1" customWidth="1"/>
    <col min="12291" max="12291" width="11.7109375" style="3" hidden="1" customWidth="1"/>
    <col min="12292" max="12292" width="9.85546875" style="3" hidden="1" customWidth="1"/>
    <col min="12293" max="12293" width="11.28515625" style="3" hidden="1" customWidth="1"/>
    <col min="12294" max="12294" width="11" style="3" hidden="1" customWidth="1"/>
    <col min="12295" max="12295" width="12" style="3" hidden="1" customWidth="1"/>
    <col min="12296" max="12297" width="11.28515625" style="3" hidden="1" customWidth="1"/>
    <col min="12298" max="12298" width="12.42578125" style="3" hidden="1" customWidth="1"/>
    <col min="12299" max="12301" width="11.28515625" style="3" hidden="1" customWidth="1"/>
    <col min="12302" max="12302" width="11" style="3" hidden="1" customWidth="1"/>
    <col min="12303" max="12307" width="11.42578125" style="3" hidden="1" customWidth="1"/>
    <col min="12308" max="12544" width="11.42578125" style="3" hidden="1"/>
    <col min="12545" max="12545" width="11.7109375" style="3" hidden="1" customWidth="1"/>
    <col min="12546" max="12546" width="118.42578125" style="3" hidden="1" customWidth="1"/>
    <col min="12547" max="12547" width="11.7109375" style="3" hidden="1" customWidth="1"/>
    <col min="12548" max="12548" width="9.85546875" style="3" hidden="1" customWidth="1"/>
    <col min="12549" max="12549" width="11.28515625" style="3" hidden="1" customWidth="1"/>
    <col min="12550" max="12550" width="11" style="3" hidden="1" customWidth="1"/>
    <col min="12551" max="12551" width="12" style="3" hidden="1" customWidth="1"/>
    <col min="12552" max="12553" width="11.28515625" style="3" hidden="1" customWidth="1"/>
    <col min="12554" max="12554" width="12.42578125" style="3" hidden="1" customWidth="1"/>
    <col min="12555" max="12557" width="11.28515625" style="3" hidden="1" customWidth="1"/>
    <col min="12558" max="12558" width="11" style="3" hidden="1" customWidth="1"/>
    <col min="12559" max="12563" width="11.42578125" style="3" hidden="1" customWidth="1"/>
    <col min="12564" max="12800" width="11.42578125" style="3" hidden="1"/>
    <col min="12801" max="12801" width="11.7109375" style="3" hidden="1" customWidth="1"/>
    <col min="12802" max="12802" width="118.42578125" style="3" hidden="1" customWidth="1"/>
    <col min="12803" max="12803" width="11.7109375" style="3" hidden="1" customWidth="1"/>
    <col min="12804" max="12804" width="9.85546875" style="3" hidden="1" customWidth="1"/>
    <col min="12805" max="12805" width="11.28515625" style="3" hidden="1" customWidth="1"/>
    <col min="12806" max="12806" width="11" style="3" hidden="1" customWidth="1"/>
    <col min="12807" max="12807" width="12" style="3" hidden="1" customWidth="1"/>
    <col min="12808" max="12809" width="11.28515625" style="3" hidden="1" customWidth="1"/>
    <col min="12810" max="12810" width="12.42578125" style="3" hidden="1" customWidth="1"/>
    <col min="12811" max="12813" width="11.28515625" style="3" hidden="1" customWidth="1"/>
    <col min="12814" max="12814" width="11" style="3" hidden="1" customWidth="1"/>
    <col min="12815" max="12819" width="11.42578125" style="3" hidden="1" customWidth="1"/>
    <col min="12820" max="13056" width="11.42578125" style="3" hidden="1"/>
    <col min="13057" max="13057" width="11.7109375" style="3" hidden="1" customWidth="1"/>
    <col min="13058" max="13058" width="118.42578125" style="3" hidden="1" customWidth="1"/>
    <col min="13059" max="13059" width="11.7109375" style="3" hidden="1" customWidth="1"/>
    <col min="13060" max="13060" width="9.85546875" style="3" hidden="1" customWidth="1"/>
    <col min="13061" max="13061" width="11.28515625" style="3" hidden="1" customWidth="1"/>
    <col min="13062" max="13062" width="11" style="3" hidden="1" customWidth="1"/>
    <col min="13063" max="13063" width="12" style="3" hidden="1" customWidth="1"/>
    <col min="13064" max="13065" width="11.28515625" style="3" hidden="1" customWidth="1"/>
    <col min="13066" max="13066" width="12.42578125" style="3" hidden="1" customWidth="1"/>
    <col min="13067" max="13069" width="11.28515625" style="3" hidden="1" customWidth="1"/>
    <col min="13070" max="13070" width="11" style="3" hidden="1" customWidth="1"/>
    <col min="13071" max="13075" width="11.42578125" style="3" hidden="1" customWidth="1"/>
    <col min="13076" max="13312" width="11.42578125" style="3" hidden="1"/>
    <col min="13313" max="13313" width="11.7109375" style="3" hidden="1" customWidth="1"/>
    <col min="13314" max="13314" width="118.42578125" style="3" hidden="1" customWidth="1"/>
    <col min="13315" max="13315" width="11.7109375" style="3" hidden="1" customWidth="1"/>
    <col min="13316" max="13316" width="9.85546875" style="3" hidden="1" customWidth="1"/>
    <col min="13317" max="13317" width="11.28515625" style="3" hidden="1" customWidth="1"/>
    <col min="13318" max="13318" width="11" style="3" hidden="1" customWidth="1"/>
    <col min="13319" max="13319" width="12" style="3" hidden="1" customWidth="1"/>
    <col min="13320" max="13321" width="11.28515625" style="3" hidden="1" customWidth="1"/>
    <col min="13322" max="13322" width="12.42578125" style="3" hidden="1" customWidth="1"/>
    <col min="13323" max="13325" width="11.28515625" style="3" hidden="1" customWidth="1"/>
    <col min="13326" max="13326" width="11" style="3" hidden="1" customWidth="1"/>
    <col min="13327" max="13331" width="11.42578125" style="3" hidden="1" customWidth="1"/>
    <col min="13332" max="13568" width="11.42578125" style="3" hidden="1"/>
    <col min="13569" max="13569" width="11.7109375" style="3" hidden="1" customWidth="1"/>
    <col min="13570" max="13570" width="118.42578125" style="3" hidden="1" customWidth="1"/>
    <col min="13571" max="13571" width="11.7109375" style="3" hidden="1" customWidth="1"/>
    <col min="13572" max="13572" width="9.85546875" style="3" hidden="1" customWidth="1"/>
    <col min="13573" max="13573" width="11.28515625" style="3" hidden="1" customWidth="1"/>
    <col min="13574" max="13574" width="11" style="3" hidden="1" customWidth="1"/>
    <col min="13575" max="13575" width="12" style="3" hidden="1" customWidth="1"/>
    <col min="13576" max="13577" width="11.28515625" style="3" hidden="1" customWidth="1"/>
    <col min="13578" max="13578" width="12.42578125" style="3" hidden="1" customWidth="1"/>
    <col min="13579" max="13581" width="11.28515625" style="3" hidden="1" customWidth="1"/>
    <col min="13582" max="13582" width="11" style="3" hidden="1" customWidth="1"/>
    <col min="13583" max="13587" width="11.42578125" style="3" hidden="1" customWidth="1"/>
    <col min="13588" max="13824" width="11.42578125" style="3" hidden="1"/>
    <col min="13825" max="13825" width="11.7109375" style="3" hidden="1" customWidth="1"/>
    <col min="13826" max="13826" width="118.42578125" style="3" hidden="1" customWidth="1"/>
    <col min="13827" max="13827" width="11.7109375" style="3" hidden="1" customWidth="1"/>
    <col min="13828" max="13828" width="9.85546875" style="3" hidden="1" customWidth="1"/>
    <col min="13829" max="13829" width="11.28515625" style="3" hidden="1" customWidth="1"/>
    <col min="13830" max="13830" width="11" style="3" hidden="1" customWidth="1"/>
    <col min="13831" max="13831" width="12" style="3" hidden="1" customWidth="1"/>
    <col min="13832" max="13833" width="11.28515625" style="3" hidden="1" customWidth="1"/>
    <col min="13834" max="13834" width="12.42578125" style="3" hidden="1" customWidth="1"/>
    <col min="13835" max="13837" width="11.28515625" style="3" hidden="1" customWidth="1"/>
    <col min="13838" max="13838" width="11" style="3" hidden="1" customWidth="1"/>
    <col min="13839" max="13843" width="11.42578125" style="3" hidden="1" customWidth="1"/>
    <col min="13844" max="14080" width="11.42578125" style="3" hidden="1"/>
    <col min="14081" max="14081" width="11.7109375" style="3" hidden="1" customWidth="1"/>
    <col min="14082" max="14082" width="118.42578125" style="3" hidden="1" customWidth="1"/>
    <col min="14083" max="14083" width="11.7109375" style="3" hidden="1" customWidth="1"/>
    <col min="14084" max="14084" width="9.85546875" style="3" hidden="1" customWidth="1"/>
    <col min="14085" max="14085" width="11.28515625" style="3" hidden="1" customWidth="1"/>
    <col min="14086" max="14086" width="11" style="3" hidden="1" customWidth="1"/>
    <col min="14087" max="14087" width="12" style="3" hidden="1" customWidth="1"/>
    <col min="14088" max="14089" width="11.28515625" style="3" hidden="1" customWidth="1"/>
    <col min="14090" max="14090" width="12.42578125" style="3" hidden="1" customWidth="1"/>
    <col min="14091" max="14093" width="11.28515625" style="3" hidden="1" customWidth="1"/>
    <col min="14094" max="14094" width="11" style="3" hidden="1" customWidth="1"/>
    <col min="14095" max="14099" width="11.42578125" style="3" hidden="1" customWidth="1"/>
    <col min="14100" max="14336" width="11.42578125" style="3" hidden="1"/>
    <col min="14337" max="14337" width="11.7109375" style="3" hidden="1" customWidth="1"/>
    <col min="14338" max="14338" width="118.42578125" style="3" hidden="1" customWidth="1"/>
    <col min="14339" max="14339" width="11.7109375" style="3" hidden="1" customWidth="1"/>
    <col min="14340" max="14340" width="9.85546875" style="3" hidden="1" customWidth="1"/>
    <col min="14341" max="14341" width="11.28515625" style="3" hidden="1" customWidth="1"/>
    <col min="14342" max="14342" width="11" style="3" hidden="1" customWidth="1"/>
    <col min="14343" max="14343" width="12" style="3" hidden="1" customWidth="1"/>
    <col min="14344" max="14345" width="11.28515625" style="3" hidden="1" customWidth="1"/>
    <col min="14346" max="14346" width="12.42578125" style="3" hidden="1" customWidth="1"/>
    <col min="14347" max="14349" width="11.28515625" style="3" hidden="1" customWidth="1"/>
    <col min="14350" max="14350" width="11" style="3" hidden="1" customWidth="1"/>
    <col min="14351" max="14355" width="11.42578125" style="3" hidden="1" customWidth="1"/>
    <col min="14356" max="14592" width="11.42578125" style="3" hidden="1"/>
    <col min="14593" max="14593" width="11.7109375" style="3" hidden="1" customWidth="1"/>
    <col min="14594" max="14594" width="118.42578125" style="3" hidden="1" customWidth="1"/>
    <col min="14595" max="14595" width="11.7109375" style="3" hidden="1" customWidth="1"/>
    <col min="14596" max="14596" width="9.85546875" style="3" hidden="1" customWidth="1"/>
    <col min="14597" max="14597" width="11.28515625" style="3" hidden="1" customWidth="1"/>
    <col min="14598" max="14598" width="11" style="3" hidden="1" customWidth="1"/>
    <col min="14599" max="14599" width="12" style="3" hidden="1" customWidth="1"/>
    <col min="14600" max="14601" width="11.28515625" style="3" hidden="1" customWidth="1"/>
    <col min="14602" max="14602" width="12.42578125" style="3" hidden="1" customWidth="1"/>
    <col min="14603" max="14605" width="11.28515625" style="3" hidden="1" customWidth="1"/>
    <col min="14606" max="14606" width="11" style="3" hidden="1" customWidth="1"/>
    <col min="14607" max="14611" width="11.42578125" style="3" hidden="1" customWidth="1"/>
    <col min="14612" max="14848" width="11.42578125" style="3" hidden="1"/>
    <col min="14849" max="14849" width="11.7109375" style="3" hidden="1" customWidth="1"/>
    <col min="14850" max="14850" width="118.42578125" style="3" hidden="1" customWidth="1"/>
    <col min="14851" max="14851" width="11.7109375" style="3" hidden="1" customWidth="1"/>
    <col min="14852" max="14852" width="9.85546875" style="3" hidden="1" customWidth="1"/>
    <col min="14853" max="14853" width="11.28515625" style="3" hidden="1" customWidth="1"/>
    <col min="14854" max="14854" width="11" style="3" hidden="1" customWidth="1"/>
    <col min="14855" max="14855" width="12" style="3" hidden="1" customWidth="1"/>
    <col min="14856" max="14857" width="11.28515625" style="3" hidden="1" customWidth="1"/>
    <col min="14858" max="14858" width="12.42578125" style="3" hidden="1" customWidth="1"/>
    <col min="14859" max="14861" width="11.28515625" style="3" hidden="1" customWidth="1"/>
    <col min="14862" max="14862" width="11" style="3" hidden="1" customWidth="1"/>
    <col min="14863" max="14867" width="11.42578125" style="3" hidden="1" customWidth="1"/>
    <col min="14868" max="15104" width="11.42578125" style="3" hidden="1"/>
    <col min="15105" max="15105" width="11.7109375" style="3" hidden="1" customWidth="1"/>
    <col min="15106" max="15106" width="118.42578125" style="3" hidden="1" customWidth="1"/>
    <col min="15107" max="15107" width="11.7109375" style="3" hidden="1" customWidth="1"/>
    <col min="15108" max="15108" width="9.85546875" style="3" hidden="1" customWidth="1"/>
    <col min="15109" max="15109" width="11.28515625" style="3" hidden="1" customWidth="1"/>
    <col min="15110" max="15110" width="11" style="3" hidden="1" customWidth="1"/>
    <col min="15111" max="15111" width="12" style="3" hidden="1" customWidth="1"/>
    <col min="15112" max="15113" width="11.28515625" style="3" hidden="1" customWidth="1"/>
    <col min="15114" max="15114" width="12.42578125" style="3" hidden="1" customWidth="1"/>
    <col min="15115" max="15117" width="11.28515625" style="3" hidden="1" customWidth="1"/>
    <col min="15118" max="15118" width="11" style="3" hidden="1" customWidth="1"/>
    <col min="15119" max="15123" width="11.42578125" style="3" hidden="1" customWidth="1"/>
    <col min="15124" max="15360" width="11.42578125" style="3" hidden="1"/>
    <col min="15361" max="15361" width="11.7109375" style="3" hidden="1" customWidth="1"/>
    <col min="15362" max="15362" width="118.42578125" style="3" hidden="1" customWidth="1"/>
    <col min="15363" max="15363" width="11.7109375" style="3" hidden="1" customWidth="1"/>
    <col min="15364" max="15364" width="9.85546875" style="3" hidden="1" customWidth="1"/>
    <col min="15365" max="15365" width="11.28515625" style="3" hidden="1" customWidth="1"/>
    <col min="15366" max="15366" width="11" style="3" hidden="1" customWidth="1"/>
    <col min="15367" max="15367" width="12" style="3" hidden="1" customWidth="1"/>
    <col min="15368" max="15369" width="11.28515625" style="3" hidden="1" customWidth="1"/>
    <col min="15370" max="15370" width="12.42578125" style="3" hidden="1" customWidth="1"/>
    <col min="15371" max="15373" width="11.28515625" style="3" hidden="1" customWidth="1"/>
    <col min="15374" max="15374" width="11" style="3" hidden="1" customWidth="1"/>
    <col min="15375" max="15379" width="11.42578125" style="3" hidden="1" customWidth="1"/>
    <col min="15380" max="15616" width="11.42578125" style="3" hidden="1"/>
    <col min="15617" max="15617" width="11.7109375" style="3" hidden="1" customWidth="1"/>
    <col min="15618" max="15618" width="118.42578125" style="3" hidden="1" customWidth="1"/>
    <col min="15619" max="15619" width="11.7109375" style="3" hidden="1" customWidth="1"/>
    <col min="15620" max="15620" width="9.85546875" style="3" hidden="1" customWidth="1"/>
    <col min="15621" max="15621" width="11.28515625" style="3" hidden="1" customWidth="1"/>
    <col min="15622" max="15622" width="11" style="3" hidden="1" customWidth="1"/>
    <col min="15623" max="15623" width="12" style="3" hidden="1" customWidth="1"/>
    <col min="15624" max="15625" width="11.28515625" style="3" hidden="1" customWidth="1"/>
    <col min="15626" max="15626" width="12.42578125" style="3" hidden="1" customWidth="1"/>
    <col min="15627" max="15629" width="11.28515625" style="3" hidden="1" customWidth="1"/>
    <col min="15630" max="15630" width="11" style="3" hidden="1" customWidth="1"/>
    <col min="15631" max="15635" width="11.42578125" style="3" hidden="1" customWidth="1"/>
    <col min="15636" max="15872" width="11.42578125" style="3" hidden="1"/>
    <col min="15873" max="15873" width="11.7109375" style="3" hidden="1" customWidth="1"/>
    <col min="15874" max="15874" width="118.42578125" style="3" hidden="1" customWidth="1"/>
    <col min="15875" max="15875" width="11.7109375" style="3" hidden="1" customWidth="1"/>
    <col min="15876" max="15876" width="9.85546875" style="3" hidden="1" customWidth="1"/>
    <col min="15877" max="15877" width="11.28515625" style="3" hidden="1" customWidth="1"/>
    <col min="15878" max="15878" width="11" style="3" hidden="1" customWidth="1"/>
    <col min="15879" max="15879" width="12" style="3" hidden="1" customWidth="1"/>
    <col min="15880" max="15881" width="11.28515625" style="3" hidden="1" customWidth="1"/>
    <col min="15882" max="15882" width="12.42578125" style="3" hidden="1" customWidth="1"/>
    <col min="15883" max="15885" width="11.28515625" style="3" hidden="1" customWidth="1"/>
    <col min="15886" max="15886" width="11" style="3" hidden="1" customWidth="1"/>
    <col min="15887" max="15891" width="11.42578125" style="3" hidden="1" customWidth="1"/>
    <col min="15892" max="16128" width="11.42578125" style="3" hidden="1"/>
    <col min="16129" max="16129" width="11.7109375" style="3" hidden="1" customWidth="1"/>
    <col min="16130" max="16130" width="118.42578125" style="3" hidden="1" customWidth="1"/>
    <col min="16131" max="16131" width="11.7109375" style="3" hidden="1" customWidth="1"/>
    <col min="16132" max="16132" width="9.85546875" style="3" hidden="1" customWidth="1"/>
    <col min="16133" max="16133" width="11.28515625" style="3" hidden="1" customWidth="1"/>
    <col min="16134" max="16134" width="11" style="3" hidden="1" customWidth="1"/>
    <col min="16135" max="16135" width="12" style="3" hidden="1" customWidth="1"/>
    <col min="16136" max="16137" width="11.28515625" style="3" hidden="1" customWidth="1"/>
    <col min="16138" max="16138" width="12.42578125" style="3" hidden="1" customWidth="1"/>
    <col min="16139" max="16141" width="11.28515625" style="3" hidden="1" customWidth="1"/>
    <col min="16142" max="16142" width="11" style="3" hidden="1" customWidth="1"/>
    <col min="16143" max="16147" width="11.42578125" style="3" hidden="1" customWidth="1"/>
    <col min="16148" max="16384" width="11.42578125" style="3" hidden="1"/>
  </cols>
  <sheetData>
    <row r="1" spans="1:102" ht="90" customHeight="1">
      <c r="B1" s="25"/>
      <c r="D1" s="27"/>
    </row>
    <row r="2" spans="1:102" ht="18.75" customHeight="1"/>
    <row r="3" spans="1:102" ht="19.5" customHeight="1">
      <c r="D3" s="27"/>
      <c r="E3" s="28"/>
      <c r="F3" s="28"/>
      <c r="G3" s="28"/>
      <c r="H3" s="28"/>
      <c r="I3" s="28"/>
      <c r="J3" s="28"/>
      <c r="K3" s="28"/>
      <c r="L3" s="28"/>
      <c r="M3" s="28"/>
      <c r="N3" s="28"/>
      <c r="O3" s="5"/>
      <c r="P3" s="5"/>
    </row>
    <row r="4" spans="1:102" s="53" customFormat="1" ht="31.5" customHeight="1">
      <c r="A4" s="48"/>
      <c r="B4" s="49" t="s">
        <v>22</v>
      </c>
      <c r="C4" s="45"/>
      <c r="D4" s="48"/>
      <c r="E4" s="48"/>
      <c r="F4" s="48"/>
      <c r="G4" s="48"/>
      <c r="H4" s="48"/>
      <c r="I4" s="48"/>
      <c r="J4" s="48"/>
      <c r="K4" s="48"/>
      <c r="L4" s="48"/>
      <c r="M4" s="50"/>
      <c r="N4" s="51"/>
      <c r="O4" s="52"/>
      <c r="P4" s="52"/>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3" customFormat="1" ht="31.5" customHeight="1">
      <c r="A5" s="48"/>
      <c r="B5" s="54" t="s">
        <v>23</v>
      </c>
      <c r="C5" s="48"/>
      <c r="D5" s="48"/>
      <c r="E5" s="48"/>
      <c r="F5" s="48"/>
      <c r="G5" s="48"/>
      <c r="H5" s="48"/>
      <c r="I5" s="48"/>
      <c r="J5" s="48"/>
      <c r="K5" s="48"/>
      <c r="L5" s="48"/>
      <c r="M5" s="50"/>
      <c r="N5" s="51"/>
      <c r="O5" s="52"/>
      <c r="P5" s="52"/>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3" customFormat="1" ht="9.75" customHeight="1">
      <c r="A6" s="48"/>
      <c r="B6" s="55"/>
      <c r="C6" s="48"/>
      <c r="D6" s="48"/>
      <c r="E6" s="48"/>
      <c r="F6" s="48"/>
      <c r="G6" s="48"/>
      <c r="H6" s="48"/>
      <c r="I6" s="48"/>
      <c r="J6" s="48"/>
      <c r="K6" s="48"/>
      <c r="L6" s="48"/>
      <c r="M6" s="50"/>
      <c r="N6" s="51"/>
      <c r="O6" s="52"/>
      <c r="P6" s="52"/>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3" customFormat="1" ht="33" customHeight="1">
      <c r="A7" s="48"/>
      <c r="B7" s="54" t="s">
        <v>154</v>
      </c>
      <c r="C7" s="48"/>
      <c r="D7" s="48"/>
      <c r="E7" s="48"/>
      <c r="F7" s="48"/>
      <c r="G7" s="48"/>
      <c r="H7" s="48"/>
      <c r="I7" s="48"/>
      <c r="J7" s="48"/>
      <c r="K7" s="48"/>
      <c r="L7" s="48"/>
      <c r="M7" s="50"/>
      <c r="N7" s="51"/>
      <c r="O7" s="52"/>
      <c r="P7" s="52"/>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3" customFormat="1" ht="33" customHeight="1">
      <c r="A8" s="48"/>
      <c r="B8" s="56" t="s">
        <v>178</v>
      </c>
      <c r="C8" s="48"/>
      <c r="D8" s="48"/>
      <c r="E8" s="48"/>
      <c r="F8" s="48"/>
      <c r="G8" s="48"/>
      <c r="H8" s="48"/>
      <c r="I8" s="48"/>
      <c r="J8" s="48"/>
      <c r="K8" s="48"/>
      <c r="L8" s="48"/>
      <c r="M8" s="50"/>
      <c r="N8" s="51"/>
      <c r="O8" s="52"/>
      <c r="P8" s="52"/>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3" customFormat="1" ht="33" customHeight="1">
      <c r="A9" s="48"/>
      <c r="B9" s="56" t="s">
        <v>149</v>
      </c>
      <c r="C9" s="48"/>
      <c r="D9" s="48"/>
      <c r="E9" s="48"/>
      <c r="F9" s="48"/>
      <c r="G9" s="48"/>
      <c r="H9" s="48"/>
      <c r="I9" s="48"/>
      <c r="J9" s="48"/>
      <c r="K9" s="48"/>
      <c r="L9" s="48"/>
      <c r="M9" s="50"/>
      <c r="N9" s="51"/>
      <c r="O9" s="52"/>
      <c r="P9" s="52"/>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3" customFormat="1" ht="33" customHeight="1">
      <c r="A10" s="48"/>
      <c r="B10" s="56" t="s">
        <v>150</v>
      </c>
      <c r="C10" s="48"/>
      <c r="D10" s="48"/>
      <c r="E10" s="48"/>
      <c r="F10" s="48"/>
      <c r="G10" s="48"/>
      <c r="H10" s="48"/>
      <c r="I10" s="48"/>
      <c r="J10" s="48"/>
      <c r="K10" s="48"/>
      <c r="L10" s="48"/>
      <c r="M10" s="50"/>
      <c r="N10" s="51"/>
      <c r="O10" s="52"/>
      <c r="P10" s="52"/>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3" customFormat="1" ht="33" customHeight="1">
      <c r="A11" s="48"/>
      <c r="B11" s="56" t="s">
        <v>151</v>
      </c>
      <c r="C11" s="48"/>
      <c r="D11" s="48"/>
      <c r="E11" s="48"/>
      <c r="F11" s="48"/>
      <c r="G11" s="48"/>
      <c r="H11" s="48"/>
      <c r="I11" s="48"/>
      <c r="J11" s="48"/>
      <c r="K11" s="48"/>
      <c r="L11" s="48"/>
      <c r="M11" s="50"/>
      <c r="N11" s="51"/>
      <c r="O11" s="52"/>
      <c r="P11" s="52"/>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3" customFormat="1" ht="33" customHeight="1">
      <c r="A12" s="48"/>
      <c r="B12" s="56" t="s">
        <v>152</v>
      </c>
      <c r="C12" s="48"/>
      <c r="D12" s="48"/>
      <c r="E12" s="48"/>
      <c r="F12" s="48"/>
      <c r="G12" s="48"/>
      <c r="H12" s="48"/>
      <c r="I12" s="48"/>
      <c r="J12" s="48"/>
      <c r="K12" s="48"/>
      <c r="L12" s="48"/>
      <c r="M12" s="50"/>
      <c r="N12" s="51"/>
      <c r="O12" s="52"/>
      <c r="P12" s="52"/>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3" customFormat="1" ht="12.6" customHeight="1">
      <c r="A13" s="48"/>
      <c r="B13" s="54"/>
      <c r="C13" s="48"/>
      <c r="D13" s="48"/>
      <c r="E13" s="48"/>
      <c r="F13" s="48"/>
      <c r="G13" s="48"/>
      <c r="H13" s="48"/>
      <c r="I13" s="48"/>
      <c r="J13" s="48"/>
      <c r="K13" s="48"/>
      <c r="L13" s="48"/>
      <c r="M13" s="50"/>
      <c r="N13" s="51"/>
      <c r="O13" s="52"/>
      <c r="P13" s="52"/>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s="53" customFormat="1" ht="33" customHeight="1">
      <c r="A14" s="48"/>
      <c r="B14" s="54" t="s">
        <v>24</v>
      </c>
      <c r="C14" s="57"/>
      <c r="D14" s="48"/>
      <c r="E14" s="51"/>
      <c r="F14" s="51"/>
      <c r="G14" s="51"/>
      <c r="H14" s="51"/>
      <c r="I14" s="51"/>
      <c r="J14" s="51"/>
      <c r="K14" s="51"/>
      <c r="L14" s="51"/>
      <c r="M14" s="51"/>
      <c r="N14" s="51"/>
      <c r="O14" s="52"/>
      <c r="P14" s="52"/>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row>
    <row r="15" spans="1:102" s="53" customFormat="1" ht="33" customHeight="1">
      <c r="A15" s="44"/>
      <c r="B15" s="58" t="s">
        <v>155</v>
      </c>
      <c r="C15" s="59"/>
      <c r="D15" s="48"/>
      <c r="E15" s="51"/>
      <c r="F15" s="51"/>
      <c r="G15" s="51"/>
      <c r="H15" s="51"/>
      <c r="I15" s="51"/>
      <c r="J15" s="51"/>
      <c r="K15" s="51"/>
      <c r="L15" s="51"/>
      <c r="M15" s="51"/>
      <c r="N15" s="51"/>
      <c r="O15" s="52"/>
      <c r="P15" s="52"/>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row>
    <row r="16" spans="1:102" s="53" customFormat="1" ht="33" customHeight="1">
      <c r="A16" s="44"/>
      <c r="B16" s="58" t="s">
        <v>156</v>
      </c>
      <c r="C16" s="57"/>
      <c r="D16" s="48"/>
      <c r="E16" s="51"/>
      <c r="F16" s="51"/>
      <c r="G16" s="51"/>
      <c r="H16" s="51"/>
      <c r="I16" s="51"/>
      <c r="J16" s="51"/>
      <c r="K16" s="51"/>
      <c r="L16" s="51"/>
      <c r="M16" s="51"/>
      <c r="N16" s="51"/>
      <c r="O16" s="52"/>
      <c r="P16" s="52"/>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row>
    <row r="17" spans="1:102" s="53" customFormat="1" ht="33" customHeight="1">
      <c r="A17" s="44"/>
      <c r="B17" s="58" t="s">
        <v>157</v>
      </c>
      <c r="C17" s="57"/>
      <c r="D17" s="48"/>
      <c r="E17" s="51"/>
      <c r="F17" s="51"/>
      <c r="G17" s="51"/>
      <c r="H17" s="51"/>
      <c r="I17" s="51"/>
      <c r="J17" s="51"/>
      <c r="K17" s="51"/>
      <c r="L17" s="51"/>
      <c r="M17" s="51"/>
      <c r="N17" s="51"/>
      <c r="O17" s="52"/>
      <c r="P17" s="52"/>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row>
    <row r="18" spans="1:102" s="53" customFormat="1" ht="33" customHeight="1">
      <c r="A18" s="44"/>
      <c r="B18" s="58" t="s">
        <v>158</v>
      </c>
      <c r="C18" s="60"/>
      <c r="D18" s="48"/>
      <c r="E18" s="51"/>
      <c r="F18" s="51"/>
      <c r="G18" s="51"/>
      <c r="H18" s="51"/>
      <c r="I18" s="51"/>
      <c r="J18" s="51"/>
      <c r="K18" s="51"/>
      <c r="L18" s="51"/>
      <c r="M18" s="51"/>
      <c r="N18" s="51"/>
      <c r="O18" s="52"/>
      <c r="P18" s="52"/>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row>
    <row r="19" spans="1:102" s="53" customFormat="1" ht="33" customHeight="1">
      <c r="A19" s="44"/>
      <c r="B19" s="58" t="s">
        <v>159</v>
      </c>
      <c r="C19" s="60"/>
      <c r="D19" s="48"/>
      <c r="E19" s="51"/>
      <c r="F19" s="51"/>
      <c r="G19" s="51"/>
      <c r="H19" s="51"/>
      <c r="I19" s="51"/>
      <c r="J19" s="51"/>
      <c r="K19" s="51"/>
      <c r="L19" s="51"/>
      <c r="M19" s="51"/>
      <c r="N19" s="51"/>
      <c r="O19" s="52"/>
      <c r="P19" s="52"/>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row>
    <row r="20" spans="1:102" s="53" customFormat="1" ht="33" customHeight="1">
      <c r="A20" s="61"/>
      <c r="B20" s="58" t="s">
        <v>160</v>
      </c>
      <c r="C20" s="62"/>
      <c r="D20" s="48"/>
      <c r="E20" s="63"/>
      <c r="F20" s="62"/>
      <c r="G20" s="62"/>
      <c r="H20" s="62"/>
      <c r="I20" s="62"/>
      <c r="J20" s="62"/>
      <c r="K20" s="62"/>
      <c r="L20" s="62"/>
      <c r="M20" s="62"/>
      <c r="N20" s="62"/>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row>
    <row r="21" spans="1:102" s="53" customFormat="1" ht="33" customHeight="1">
      <c r="A21" s="61"/>
      <c r="B21" s="58" t="s">
        <v>161</v>
      </c>
      <c r="C21" s="62"/>
      <c r="D21" s="48"/>
      <c r="E21" s="62"/>
      <c r="F21" s="62"/>
      <c r="G21" s="62"/>
      <c r="H21" s="62"/>
      <c r="I21" s="62"/>
      <c r="J21" s="62"/>
      <c r="K21" s="62"/>
      <c r="L21" s="62"/>
      <c r="M21" s="62"/>
      <c r="N21" s="62"/>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row>
    <row r="22" spans="1:102" s="66" customFormat="1" ht="33" customHeight="1">
      <c r="A22" s="64"/>
      <c r="B22" s="58" t="s">
        <v>162</v>
      </c>
      <c r="C22" s="65"/>
      <c r="D22" s="48"/>
      <c r="E22" s="65"/>
      <c r="F22" s="65"/>
      <c r="G22" s="65"/>
      <c r="H22" s="65"/>
      <c r="I22" s="65"/>
      <c r="J22" s="65"/>
      <c r="K22" s="65"/>
      <c r="L22" s="65"/>
      <c r="M22" s="65"/>
      <c r="N22" s="65"/>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c r="BB22" s="64"/>
      <c r="BC22" s="64"/>
      <c r="BD22" s="64"/>
      <c r="BE22" s="64"/>
      <c r="BF22" s="64"/>
      <c r="BG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c r="CT22" s="64"/>
      <c r="CU22" s="64"/>
      <c r="CV22" s="64"/>
      <c r="CW22" s="64"/>
      <c r="CX22" s="64"/>
    </row>
    <row r="23" spans="1:102" s="66" customFormat="1" ht="33" customHeight="1">
      <c r="A23" s="64"/>
      <c r="B23" s="58" t="s">
        <v>163</v>
      </c>
      <c r="C23" s="65"/>
      <c r="D23" s="48"/>
      <c r="E23" s="65"/>
      <c r="F23" s="65"/>
      <c r="G23" s="65"/>
      <c r="H23" s="65"/>
      <c r="I23" s="65"/>
      <c r="J23" s="65"/>
      <c r="K23" s="65"/>
      <c r="L23" s="65"/>
      <c r="M23" s="65"/>
      <c r="N23" s="65"/>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c r="BB23" s="64"/>
      <c r="BC23" s="64"/>
      <c r="BD23" s="64"/>
      <c r="BE23" s="64"/>
      <c r="BF23" s="64"/>
      <c r="BG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c r="CT23" s="64"/>
      <c r="CU23" s="64"/>
      <c r="CV23" s="64"/>
      <c r="CW23" s="64"/>
      <c r="CX23" s="64"/>
    </row>
    <row r="24" spans="1:102" s="66" customFormat="1" ht="33" customHeight="1">
      <c r="A24" s="67"/>
      <c r="B24" s="58" t="s">
        <v>164</v>
      </c>
      <c r="C24" s="68"/>
      <c r="D24" s="48"/>
      <c r="E24" s="68"/>
      <c r="F24" s="68"/>
      <c r="G24" s="68"/>
      <c r="H24" s="68"/>
      <c r="I24" s="68"/>
      <c r="J24" s="68"/>
      <c r="K24" s="68"/>
      <c r="L24" s="68"/>
      <c r="M24" s="68"/>
      <c r="N24" s="68"/>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64"/>
      <c r="BC24" s="64"/>
      <c r="BD24" s="64"/>
      <c r="BE24" s="64"/>
      <c r="BF24" s="64"/>
      <c r="BG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c r="CT24" s="64"/>
      <c r="CU24" s="64"/>
      <c r="CV24" s="64"/>
      <c r="CW24" s="64"/>
      <c r="CX24" s="64"/>
    </row>
    <row r="25" spans="1:102" s="66" customFormat="1" ht="33" customHeight="1">
      <c r="A25" s="67"/>
      <c r="B25" s="58" t="s">
        <v>165</v>
      </c>
      <c r="C25" s="68"/>
      <c r="D25" s="48"/>
      <c r="E25" s="68"/>
      <c r="F25" s="68"/>
      <c r="G25" s="68"/>
      <c r="H25" s="68"/>
      <c r="I25" s="68"/>
      <c r="J25" s="68"/>
      <c r="K25" s="68"/>
      <c r="L25" s="68"/>
      <c r="M25" s="68"/>
      <c r="N25" s="68"/>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c r="AY25" s="64"/>
      <c r="AZ25" s="64"/>
      <c r="BA25" s="64"/>
      <c r="BB25" s="64"/>
      <c r="BC25" s="64"/>
      <c r="BD25" s="64"/>
      <c r="BE25" s="64"/>
      <c r="BF25" s="64"/>
      <c r="BG25" s="64"/>
      <c r="BH25" s="64"/>
      <c r="BI25" s="64"/>
      <c r="BJ25" s="64"/>
      <c r="BK25" s="64"/>
      <c r="BL25" s="64"/>
      <c r="BM25" s="64"/>
      <c r="BN25" s="64"/>
      <c r="BO25" s="64"/>
      <c r="BP25" s="64"/>
      <c r="BQ25" s="64"/>
      <c r="BR25" s="64"/>
      <c r="BS25" s="64"/>
      <c r="BT25" s="64"/>
      <c r="BU25" s="64"/>
      <c r="BV25" s="64"/>
      <c r="BW25" s="64"/>
      <c r="BX25" s="64"/>
      <c r="BY25" s="64"/>
      <c r="BZ25" s="64"/>
      <c r="CA25" s="64"/>
      <c r="CB25" s="64"/>
      <c r="CC25" s="64"/>
      <c r="CD25" s="64"/>
      <c r="CE25" s="64"/>
      <c r="CF25" s="64"/>
      <c r="CG25" s="64"/>
      <c r="CH25" s="64"/>
      <c r="CI25" s="64"/>
      <c r="CJ25" s="64"/>
      <c r="CK25" s="64"/>
      <c r="CL25" s="64"/>
      <c r="CM25" s="64"/>
      <c r="CN25" s="64"/>
      <c r="CO25" s="64"/>
      <c r="CP25" s="64"/>
      <c r="CQ25" s="64"/>
      <c r="CR25" s="64"/>
      <c r="CS25" s="64"/>
      <c r="CT25" s="64"/>
      <c r="CU25" s="64"/>
      <c r="CV25" s="64"/>
      <c r="CW25" s="64"/>
      <c r="CX25" s="64"/>
    </row>
    <row r="26" spans="1:102" s="66" customFormat="1" ht="33" customHeight="1">
      <c r="A26" s="67"/>
      <c r="B26" s="58" t="s">
        <v>166</v>
      </c>
      <c r="C26" s="69"/>
      <c r="D26" s="48"/>
      <c r="E26" s="69"/>
      <c r="F26" s="69"/>
      <c r="G26" s="69"/>
      <c r="H26" s="69"/>
      <c r="I26" s="69"/>
      <c r="J26" s="69"/>
      <c r="K26" s="69"/>
      <c r="L26" s="69"/>
      <c r="M26" s="69"/>
      <c r="N26" s="69"/>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64"/>
      <c r="CW26" s="64"/>
      <c r="CX26" s="64"/>
    </row>
    <row r="27" spans="1:102" s="66" customFormat="1" ht="33" customHeight="1">
      <c r="A27" s="67"/>
      <c r="B27" s="58" t="s">
        <v>167</v>
      </c>
      <c r="C27" s="68"/>
      <c r="D27" s="48"/>
      <c r="E27" s="68"/>
      <c r="F27" s="68"/>
      <c r="G27" s="68"/>
      <c r="H27" s="68"/>
      <c r="I27" s="68"/>
      <c r="J27" s="68"/>
      <c r="K27" s="68"/>
      <c r="L27" s="68"/>
      <c r="M27" s="68"/>
      <c r="N27" s="68"/>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64"/>
      <c r="BC27" s="64"/>
      <c r="BD27" s="64"/>
      <c r="BE27" s="64"/>
      <c r="BF27" s="64"/>
      <c r="BG27" s="64"/>
      <c r="BH27" s="64"/>
      <c r="BI27" s="64"/>
      <c r="BJ27" s="64"/>
      <c r="BK27" s="64"/>
      <c r="BL27" s="64"/>
      <c r="BM27" s="64"/>
      <c r="BN27" s="64"/>
      <c r="BO27" s="64"/>
      <c r="BP27" s="64"/>
      <c r="BQ27" s="64"/>
      <c r="BR27" s="64"/>
      <c r="BS27" s="64"/>
      <c r="BT27" s="64"/>
      <c r="BU27" s="64"/>
      <c r="BV27" s="64"/>
      <c r="BW27" s="64"/>
      <c r="BX27" s="64"/>
      <c r="BY27" s="64"/>
      <c r="BZ27" s="64"/>
      <c r="CA27" s="64"/>
      <c r="CB27" s="64"/>
      <c r="CC27" s="64"/>
      <c r="CD27" s="64"/>
      <c r="CE27" s="64"/>
      <c r="CF27" s="64"/>
      <c r="CG27" s="64"/>
      <c r="CH27" s="64"/>
      <c r="CI27" s="64"/>
      <c r="CJ27" s="64"/>
      <c r="CK27" s="64"/>
      <c r="CL27" s="64"/>
      <c r="CM27" s="64"/>
      <c r="CN27" s="64"/>
      <c r="CO27" s="64"/>
      <c r="CP27" s="64"/>
      <c r="CQ27" s="64"/>
      <c r="CR27" s="64"/>
      <c r="CS27" s="64"/>
      <c r="CT27" s="64"/>
      <c r="CU27" s="64"/>
      <c r="CV27" s="64"/>
      <c r="CW27" s="64"/>
      <c r="CX27" s="64"/>
    </row>
    <row r="28" spans="1:102" s="66" customFormat="1" ht="33" customHeight="1">
      <c r="A28" s="70"/>
      <c r="B28" s="58" t="s">
        <v>168</v>
      </c>
      <c r="C28" s="71"/>
      <c r="D28" s="48"/>
      <c r="E28" s="71"/>
      <c r="F28" s="71"/>
      <c r="G28" s="71"/>
      <c r="H28" s="71"/>
      <c r="I28" s="71"/>
      <c r="J28" s="71"/>
      <c r="K28" s="71"/>
      <c r="L28" s="71"/>
      <c r="M28" s="71"/>
      <c r="N28" s="71"/>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4"/>
      <c r="BK28" s="64"/>
      <c r="BL28" s="64"/>
      <c r="BM28" s="64"/>
      <c r="BN28" s="64"/>
      <c r="BO28" s="64"/>
      <c r="BP28" s="64"/>
      <c r="BQ28" s="64"/>
      <c r="BR28" s="64"/>
      <c r="BS28" s="64"/>
      <c r="BT28" s="64"/>
      <c r="BU28" s="64"/>
      <c r="BV28" s="64"/>
      <c r="BW28" s="64"/>
      <c r="BX28" s="64"/>
      <c r="BY28" s="64"/>
      <c r="BZ28" s="64"/>
      <c r="CA28" s="64"/>
      <c r="CB28" s="64"/>
      <c r="CC28" s="64"/>
      <c r="CD28" s="64"/>
      <c r="CE28" s="64"/>
      <c r="CF28" s="64"/>
      <c r="CG28" s="64"/>
      <c r="CH28" s="64"/>
      <c r="CI28" s="64"/>
      <c r="CJ28" s="64"/>
      <c r="CK28" s="64"/>
      <c r="CL28" s="64"/>
      <c r="CM28" s="64"/>
      <c r="CN28" s="64"/>
      <c r="CO28" s="64"/>
      <c r="CP28" s="64"/>
      <c r="CQ28" s="64"/>
      <c r="CR28" s="64"/>
      <c r="CS28" s="64"/>
      <c r="CT28" s="64"/>
      <c r="CU28" s="64"/>
      <c r="CV28" s="64"/>
      <c r="CW28" s="64"/>
      <c r="CX28" s="64"/>
    </row>
    <row r="29" spans="1:102" s="66" customFormat="1" ht="33" customHeight="1">
      <c r="A29" s="70"/>
      <c r="B29" s="58" t="s">
        <v>177</v>
      </c>
      <c r="C29" s="72"/>
      <c r="D29" s="48"/>
      <c r="E29" s="72"/>
      <c r="F29" s="72"/>
      <c r="G29" s="72"/>
      <c r="H29" s="72"/>
      <c r="I29" s="72"/>
      <c r="J29" s="72"/>
      <c r="K29" s="72"/>
      <c r="L29" s="72"/>
      <c r="M29" s="72"/>
      <c r="N29" s="72"/>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c r="BX29" s="64"/>
      <c r="BY29" s="64"/>
      <c r="BZ29" s="64"/>
      <c r="CA29" s="64"/>
      <c r="CB29" s="64"/>
      <c r="CC29" s="64"/>
      <c r="CD29" s="64"/>
      <c r="CE29" s="64"/>
      <c r="CF29" s="64"/>
      <c r="CG29" s="64"/>
      <c r="CH29" s="64"/>
      <c r="CI29" s="64"/>
      <c r="CJ29" s="64"/>
      <c r="CK29" s="64"/>
      <c r="CL29" s="64"/>
      <c r="CM29" s="64"/>
      <c r="CN29" s="64"/>
      <c r="CO29" s="64"/>
      <c r="CP29" s="64"/>
      <c r="CQ29" s="64"/>
      <c r="CR29" s="64"/>
      <c r="CS29" s="64"/>
      <c r="CT29" s="64"/>
      <c r="CU29" s="64"/>
      <c r="CV29" s="64"/>
      <c r="CW29" s="64"/>
      <c r="CX29" s="64"/>
    </row>
    <row r="30" spans="1:102" s="66" customFormat="1" ht="33" customHeight="1">
      <c r="A30" s="70"/>
      <c r="B30" s="58" t="s">
        <v>169</v>
      </c>
      <c r="C30" s="72"/>
      <c r="D30" s="48"/>
      <c r="E30" s="72"/>
      <c r="F30" s="72"/>
      <c r="G30" s="72"/>
      <c r="H30" s="72"/>
      <c r="I30" s="72"/>
      <c r="J30" s="72"/>
      <c r="K30" s="72"/>
      <c r="L30" s="72"/>
      <c r="M30" s="72"/>
      <c r="N30" s="72"/>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c r="BX30" s="64"/>
      <c r="BY30" s="64"/>
      <c r="BZ30" s="64"/>
      <c r="CA30" s="64"/>
      <c r="CB30" s="64"/>
      <c r="CC30" s="64"/>
      <c r="CD30" s="64"/>
      <c r="CE30" s="64"/>
      <c r="CF30" s="64"/>
      <c r="CG30" s="64"/>
      <c r="CH30" s="64"/>
      <c r="CI30" s="64"/>
      <c r="CJ30" s="64"/>
      <c r="CK30" s="64"/>
      <c r="CL30" s="64"/>
      <c r="CM30" s="64"/>
      <c r="CN30" s="64"/>
      <c r="CO30" s="64"/>
      <c r="CP30" s="64"/>
      <c r="CQ30" s="64"/>
      <c r="CR30" s="64"/>
      <c r="CS30" s="64"/>
      <c r="CT30" s="64"/>
      <c r="CU30" s="64"/>
      <c r="CV30" s="64"/>
      <c r="CW30" s="64"/>
      <c r="CX30" s="64"/>
    </row>
    <row r="31" spans="1:102" s="66" customFormat="1" ht="33" customHeight="1">
      <c r="A31" s="64"/>
      <c r="B31" s="58" t="s">
        <v>170</v>
      </c>
      <c r="C31" s="65"/>
      <c r="D31" s="48"/>
      <c r="E31" s="65"/>
      <c r="F31" s="65"/>
      <c r="G31" s="65"/>
      <c r="H31" s="65"/>
      <c r="I31" s="65"/>
      <c r="J31" s="65"/>
      <c r="K31" s="65"/>
      <c r="L31" s="65"/>
      <c r="M31" s="65"/>
      <c r="N31" s="65"/>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64"/>
      <c r="BD31" s="64"/>
      <c r="BE31" s="64"/>
      <c r="BF31" s="64"/>
      <c r="BG31" s="64"/>
      <c r="BH31" s="64"/>
      <c r="BI31" s="64"/>
      <c r="BJ31" s="64"/>
      <c r="BK31" s="64"/>
      <c r="BL31" s="64"/>
      <c r="BM31" s="64"/>
      <c r="BN31" s="64"/>
      <c r="BO31" s="64"/>
      <c r="BP31" s="64"/>
      <c r="BQ31" s="64"/>
      <c r="BR31" s="64"/>
      <c r="BS31" s="64"/>
      <c r="BT31" s="64"/>
      <c r="BU31" s="64"/>
      <c r="BV31" s="64"/>
      <c r="BW31" s="64"/>
      <c r="BX31" s="64"/>
      <c r="BY31" s="64"/>
      <c r="BZ31" s="64"/>
      <c r="CA31" s="64"/>
      <c r="CB31" s="64"/>
      <c r="CC31" s="64"/>
      <c r="CD31" s="64"/>
      <c r="CE31" s="64"/>
      <c r="CF31" s="64"/>
      <c r="CG31" s="64"/>
      <c r="CH31" s="64"/>
      <c r="CI31" s="64"/>
      <c r="CJ31" s="64"/>
      <c r="CK31" s="64"/>
      <c r="CL31" s="64"/>
      <c r="CM31" s="64"/>
      <c r="CN31" s="64"/>
      <c r="CO31" s="64"/>
      <c r="CP31" s="64"/>
      <c r="CQ31" s="64"/>
      <c r="CR31" s="64"/>
      <c r="CS31" s="64"/>
      <c r="CT31" s="64"/>
      <c r="CU31" s="64"/>
      <c r="CV31" s="64"/>
      <c r="CW31" s="64"/>
      <c r="CX31" s="64"/>
    </row>
    <row r="32" spans="1:102" s="66" customFormat="1" ht="33" customHeight="1">
      <c r="A32" s="64"/>
      <c r="B32" s="58" t="s">
        <v>171</v>
      </c>
      <c r="C32" s="65"/>
      <c r="D32" s="48"/>
      <c r="E32" s="65"/>
      <c r="F32" s="65"/>
      <c r="G32" s="65"/>
      <c r="H32" s="65"/>
      <c r="I32" s="65"/>
      <c r="J32" s="65"/>
      <c r="K32" s="65"/>
      <c r="L32" s="65"/>
      <c r="M32" s="65"/>
      <c r="N32" s="65"/>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c r="BB32" s="64"/>
      <c r="BC32" s="64"/>
      <c r="BD32" s="64"/>
      <c r="BE32" s="64"/>
      <c r="BF32" s="64"/>
      <c r="BG32" s="64"/>
      <c r="BH32" s="64"/>
      <c r="BI32" s="64"/>
      <c r="BJ32" s="64"/>
      <c r="BK32" s="64"/>
      <c r="BL32" s="64"/>
      <c r="BM32" s="64"/>
      <c r="BN32" s="64"/>
      <c r="BO32" s="64"/>
      <c r="BP32" s="64"/>
      <c r="BQ32" s="64"/>
      <c r="BR32" s="64"/>
      <c r="BS32" s="64"/>
      <c r="BT32" s="64"/>
      <c r="BU32" s="64"/>
      <c r="BV32" s="64"/>
      <c r="BW32" s="64"/>
      <c r="BX32" s="64"/>
      <c r="BY32" s="64"/>
      <c r="BZ32" s="64"/>
      <c r="CA32" s="64"/>
      <c r="CB32" s="64"/>
      <c r="CC32" s="64"/>
      <c r="CD32" s="64"/>
      <c r="CE32" s="64"/>
      <c r="CF32" s="64"/>
      <c r="CG32" s="64"/>
      <c r="CH32" s="64"/>
      <c r="CI32" s="64"/>
      <c r="CJ32" s="64"/>
      <c r="CK32" s="64"/>
      <c r="CL32" s="64"/>
      <c r="CM32" s="64"/>
      <c r="CN32" s="64"/>
      <c r="CO32" s="64"/>
      <c r="CP32" s="64"/>
      <c r="CQ32" s="64"/>
      <c r="CR32" s="64"/>
      <c r="CS32" s="64"/>
      <c r="CT32" s="64"/>
      <c r="CU32" s="64"/>
      <c r="CV32" s="64"/>
      <c r="CW32" s="64"/>
      <c r="CX32" s="64"/>
    </row>
    <row r="33" spans="1:102" s="66" customFormat="1" ht="33" customHeight="1">
      <c r="A33" s="64"/>
      <c r="B33" s="58" t="s">
        <v>172</v>
      </c>
      <c r="C33" s="65"/>
      <c r="D33" s="48"/>
      <c r="E33" s="65"/>
      <c r="F33" s="65"/>
      <c r="G33" s="65"/>
      <c r="H33" s="65"/>
      <c r="I33" s="65"/>
      <c r="J33" s="65"/>
      <c r="K33" s="65"/>
      <c r="L33" s="65"/>
      <c r="M33" s="65"/>
      <c r="N33" s="65"/>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c r="BC33" s="64"/>
      <c r="BD33" s="64"/>
      <c r="BE33" s="64"/>
      <c r="BF33" s="64"/>
      <c r="BG33" s="64"/>
      <c r="BH33" s="64"/>
      <c r="BI33" s="64"/>
      <c r="BJ33" s="64"/>
      <c r="BK33" s="64"/>
      <c r="BL33" s="64"/>
      <c r="BM33" s="64"/>
      <c r="BN33" s="64"/>
      <c r="BO33" s="64"/>
      <c r="BP33" s="64"/>
      <c r="BQ33" s="64"/>
      <c r="BR33" s="64"/>
      <c r="BS33" s="64"/>
      <c r="BT33" s="64"/>
      <c r="BU33" s="64"/>
      <c r="BV33" s="64"/>
      <c r="BW33" s="64"/>
      <c r="BX33" s="64"/>
      <c r="BY33" s="64"/>
      <c r="BZ33" s="64"/>
      <c r="CA33" s="64"/>
      <c r="CB33" s="64"/>
      <c r="CC33" s="64"/>
      <c r="CD33" s="64"/>
      <c r="CE33" s="64"/>
      <c r="CF33" s="64"/>
      <c r="CG33" s="64"/>
      <c r="CH33" s="64"/>
      <c r="CI33" s="64"/>
      <c r="CJ33" s="64"/>
      <c r="CK33" s="64"/>
      <c r="CL33" s="64"/>
      <c r="CM33" s="64"/>
      <c r="CN33" s="64"/>
      <c r="CO33" s="64"/>
      <c r="CP33" s="64"/>
      <c r="CQ33" s="64"/>
      <c r="CR33" s="64"/>
      <c r="CS33" s="64"/>
      <c r="CT33" s="64"/>
      <c r="CU33" s="64"/>
      <c r="CV33" s="64"/>
      <c r="CW33" s="64"/>
      <c r="CX33" s="64"/>
    </row>
    <row r="34" spans="1:102" s="66" customFormat="1" ht="33" customHeight="1">
      <c r="A34" s="64"/>
      <c r="B34" s="58" t="s">
        <v>173</v>
      </c>
      <c r="C34" s="65"/>
      <c r="D34" s="48"/>
      <c r="E34" s="65"/>
      <c r="F34" s="65"/>
      <c r="G34" s="65"/>
      <c r="H34" s="65"/>
      <c r="I34" s="65"/>
      <c r="J34" s="65"/>
      <c r="K34" s="65"/>
      <c r="L34" s="65"/>
      <c r="M34" s="65"/>
      <c r="N34" s="65"/>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c r="BC34" s="64"/>
      <c r="BD34" s="64"/>
      <c r="BE34" s="64"/>
      <c r="BF34" s="64"/>
      <c r="BG34" s="64"/>
      <c r="BH34" s="64"/>
      <c r="BI34" s="64"/>
      <c r="BJ34" s="64"/>
      <c r="BK34" s="64"/>
      <c r="BL34" s="64"/>
      <c r="BM34" s="64"/>
      <c r="BN34" s="64"/>
      <c r="BO34" s="64"/>
      <c r="BP34" s="64"/>
      <c r="BQ34" s="64"/>
      <c r="BR34" s="64"/>
      <c r="BS34" s="64"/>
      <c r="BT34" s="64"/>
      <c r="BU34" s="64"/>
      <c r="BV34" s="64"/>
      <c r="BW34" s="64"/>
      <c r="BX34" s="64"/>
      <c r="BY34" s="64"/>
      <c r="BZ34" s="64"/>
      <c r="CA34" s="64"/>
      <c r="CB34" s="64"/>
      <c r="CC34" s="64"/>
      <c r="CD34" s="64"/>
      <c r="CE34" s="64"/>
      <c r="CF34" s="64"/>
      <c r="CG34" s="64"/>
      <c r="CH34" s="64"/>
      <c r="CI34" s="64"/>
      <c r="CJ34" s="64"/>
      <c r="CK34" s="64"/>
      <c r="CL34" s="64"/>
      <c r="CM34" s="64"/>
      <c r="CN34" s="64"/>
      <c r="CO34" s="64"/>
      <c r="CP34" s="64"/>
      <c r="CQ34" s="64"/>
      <c r="CR34" s="64"/>
      <c r="CS34" s="64"/>
      <c r="CT34" s="64"/>
      <c r="CU34" s="64"/>
      <c r="CV34" s="64"/>
      <c r="CW34" s="64"/>
      <c r="CX34" s="64"/>
    </row>
    <row r="35" spans="1:102" s="66" customFormat="1" ht="15" customHeight="1">
      <c r="A35" s="64"/>
      <c r="B35" s="58"/>
      <c r="C35" s="65"/>
      <c r="D35" s="48"/>
      <c r="E35" s="65"/>
      <c r="F35" s="65"/>
      <c r="G35" s="65"/>
      <c r="H35" s="65"/>
      <c r="I35" s="65"/>
      <c r="J35" s="65"/>
      <c r="K35" s="65"/>
      <c r="L35" s="65"/>
      <c r="M35" s="65"/>
      <c r="N35" s="65"/>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64"/>
      <c r="BC35" s="64"/>
      <c r="BD35" s="64"/>
      <c r="BE35" s="64"/>
      <c r="BF35" s="64"/>
      <c r="BG35" s="64"/>
      <c r="BH35" s="64"/>
      <c r="BI35" s="64"/>
      <c r="BJ35" s="64"/>
      <c r="BK35" s="64"/>
      <c r="BL35" s="64"/>
      <c r="BM35" s="64"/>
      <c r="BN35" s="64"/>
      <c r="BO35" s="64"/>
      <c r="BP35" s="64"/>
      <c r="BQ35" s="64"/>
      <c r="BR35" s="64"/>
      <c r="BS35" s="64"/>
      <c r="BT35" s="64"/>
      <c r="BU35" s="64"/>
      <c r="BV35" s="64"/>
      <c r="BW35" s="64"/>
      <c r="BX35" s="64"/>
      <c r="BY35" s="64"/>
      <c r="BZ35" s="64"/>
      <c r="CA35" s="64"/>
      <c r="CB35" s="64"/>
      <c r="CC35" s="64"/>
      <c r="CD35" s="64"/>
      <c r="CE35" s="64"/>
      <c r="CF35" s="64"/>
      <c r="CG35" s="64"/>
      <c r="CH35" s="64"/>
      <c r="CI35" s="64"/>
      <c r="CJ35" s="64"/>
      <c r="CK35" s="64"/>
      <c r="CL35" s="64"/>
      <c r="CM35" s="64"/>
      <c r="CN35" s="64"/>
      <c r="CO35" s="64"/>
      <c r="CP35" s="64"/>
      <c r="CQ35" s="64"/>
      <c r="CR35" s="64"/>
      <c r="CS35" s="64"/>
      <c r="CT35" s="64"/>
      <c r="CU35" s="64"/>
      <c r="CV35" s="64"/>
      <c r="CW35" s="64"/>
      <c r="CX35" s="64"/>
    </row>
    <row r="36" spans="1:102" s="66" customFormat="1" ht="33" customHeight="1">
      <c r="A36" s="64"/>
      <c r="B36" s="54" t="s">
        <v>153</v>
      </c>
      <c r="C36" s="65"/>
      <c r="D36" s="48"/>
      <c r="E36" s="65"/>
      <c r="F36" s="65"/>
      <c r="G36" s="65"/>
      <c r="H36" s="65"/>
      <c r="I36" s="65"/>
      <c r="J36" s="65"/>
      <c r="K36" s="65"/>
      <c r="L36" s="65"/>
      <c r="M36" s="65"/>
      <c r="N36" s="65"/>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F36" s="64"/>
      <c r="BG36" s="64"/>
      <c r="BH36" s="64"/>
      <c r="BI36" s="64"/>
      <c r="BJ36" s="64"/>
      <c r="BK36" s="64"/>
      <c r="BL36" s="64"/>
      <c r="BM36" s="64"/>
      <c r="BN36" s="64"/>
      <c r="BO36" s="64"/>
      <c r="BP36" s="64"/>
      <c r="BQ36" s="64"/>
      <c r="BR36" s="64"/>
      <c r="BS36" s="64"/>
      <c r="BT36" s="64"/>
      <c r="BU36" s="64"/>
      <c r="BV36" s="64"/>
      <c r="BW36" s="64"/>
      <c r="BX36" s="64"/>
      <c r="BY36" s="64"/>
      <c r="BZ36" s="64"/>
      <c r="CA36" s="64"/>
      <c r="CB36" s="64"/>
      <c r="CC36" s="64"/>
      <c r="CD36" s="64"/>
      <c r="CE36" s="64"/>
      <c r="CF36" s="64"/>
      <c r="CG36" s="64"/>
      <c r="CH36" s="64"/>
      <c r="CI36" s="64"/>
      <c r="CJ36" s="64"/>
      <c r="CK36" s="64"/>
      <c r="CL36" s="64"/>
      <c r="CM36" s="64"/>
      <c r="CN36" s="64"/>
      <c r="CO36" s="64"/>
      <c r="CP36" s="64"/>
      <c r="CQ36" s="64"/>
      <c r="CR36" s="64"/>
      <c r="CS36" s="64"/>
      <c r="CT36" s="64"/>
      <c r="CU36" s="64"/>
      <c r="CV36" s="64"/>
      <c r="CW36" s="64"/>
      <c r="CX36" s="64"/>
    </row>
    <row r="37" spans="1:102" s="24" customFormat="1" ht="21.95" customHeight="1">
      <c r="A37" s="6"/>
      <c r="B37" s="6"/>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t="21.95" customHeight="1">
      <c r="A38" s="6"/>
      <c r="B38" s="6"/>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t="21.95" customHeight="1">
      <c r="A39" s="6"/>
      <c r="B39" s="6"/>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t="21.95" customHeight="1">
      <c r="A40" s="6"/>
      <c r="B40" s="6"/>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t="21.95" hidden="1" customHeight="1">
      <c r="A41" s="6"/>
      <c r="B41" s="6"/>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t="21.95" hidden="1" customHeight="1">
      <c r="A42" s="6"/>
      <c r="B42" s="6"/>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t="21.95" hidden="1" customHeight="1">
      <c r="A43" s="6"/>
      <c r="B43" s="6"/>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t="21.95" hidden="1" customHeight="1">
      <c r="A44" s="528"/>
      <c r="B44" s="528"/>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t="21.95" hidden="1" customHeight="1">
      <c r="A45" s="528"/>
      <c r="B45" s="528"/>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4" customFormat="1" ht="21.95" hidden="1" customHeight="1">
      <c r="A46" s="528"/>
      <c r="B46" s="528"/>
      <c r="C46" s="33"/>
      <c r="D46" s="33"/>
      <c r="E46" s="33"/>
      <c r="F46" s="33"/>
      <c r="G46" s="33"/>
      <c r="H46" s="33"/>
      <c r="I46" s="33"/>
      <c r="J46" s="33"/>
      <c r="K46" s="33"/>
      <c r="L46" s="33"/>
      <c r="M46" s="33"/>
      <c r="N46" s="33"/>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4" customFormat="1" ht="21.95" hidden="1" customHeight="1">
      <c r="A47" s="528"/>
      <c r="B47" s="528"/>
      <c r="C47" s="33"/>
      <c r="D47" s="33"/>
      <c r="E47" s="33"/>
      <c r="F47" s="33"/>
      <c r="G47" s="33"/>
      <c r="H47" s="33"/>
      <c r="I47" s="33"/>
      <c r="J47" s="33"/>
      <c r="K47" s="33"/>
      <c r="L47" s="33"/>
      <c r="M47" s="33"/>
      <c r="N47" s="33"/>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4" customFormat="1" ht="60" hidden="1" customHeight="1">
      <c r="A48" s="528"/>
      <c r="B48" s="528"/>
      <c r="C48" s="33"/>
      <c r="D48" s="33"/>
      <c r="E48" s="33"/>
      <c r="F48" s="33"/>
      <c r="G48" s="33"/>
      <c r="H48" s="33"/>
      <c r="I48" s="33"/>
      <c r="J48" s="33"/>
      <c r="K48" s="33"/>
      <c r="L48" s="33"/>
      <c r="M48" s="33"/>
      <c r="N48" s="33"/>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4" customFormat="1" ht="21.95" hidden="1" customHeight="1">
      <c r="A49" s="528"/>
      <c r="B49" s="528"/>
      <c r="C49" s="33"/>
      <c r="D49" s="33"/>
      <c r="E49" s="33"/>
      <c r="F49" s="33"/>
      <c r="G49" s="33"/>
      <c r="H49" s="33"/>
      <c r="I49" s="33"/>
      <c r="J49" s="33"/>
      <c r="K49" s="33"/>
      <c r="L49" s="33"/>
      <c r="M49" s="33"/>
      <c r="N49" s="33"/>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4" customFormat="1" ht="21.95" hidden="1" customHeight="1">
      <c r="A50" s="528"/>
      <c r="B50" s="528"/>
      <c r="C50" s="33"/>
      <c r="D50" s="33"/>
      <c r="E50" s="33"/>
      <c r="F50" s="33"/>
      <c r="G50" s="33"/>
      <c r="H50" s="33"/>
      <c r="I50" s="33"/>
      <c r="J50" s="33"/>
      <c r="K50" s="33"/>
      <c r="L50" s="33"/>
      <c r="M50" s="33"/>
      <c r="N50" s="33"/>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4" customFormat="1" ht="21.95" hidden="1" customHeight="1">
      <c r="A51" s="528"/>
      <c r="B51" s="528"/>
      <c r="C51" s="33"/>
      <c r="D51" s="33"/>
      <c r="E51" s="33"/>
      <c r="F51" s="33"/>
      <c r="G51" s="33"/>
      <c r="H51" s="33"/>
      <c r="I51" s="33"/>
      <c r="J51" s="33"/>
      <c r="K51" s="33"/>
      <c r="L51" s="33"/>
      <c r="M51" s="33"/>
      <c r="N51" s="33"/>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4" customFormat="1" ht="21.95" hidden="1" customHeight="1">
      <c r="A52" s="528"/>
      <c r="B52" s="528"/>
      <c r="C52" s="33"/>
      <c r="D52" s="33"/>
      <c r="E52" s="33"/>
      <c r="F52" s="33"/>
      <c r="G52" s="33"/>
      <c r="H52" s="33"/>
      <c r="I52" s="33"/>
      <c r="J52" s="33"/>
      <c r="K52" s="33"/>
      <c r="L52" s="33"/>
      <c r="M52" s="33"/>
      <c r="N52" s="33"/>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4" customFormat="1" ht="21.95" hidden="1" customHeight="1">
      <c r="A53" s="528"/>
      <c r="B53" s="528"/>
      <c r="C53" s="33"/>
      <c r="D53" s="33"/>
      <c r="E53" s="33"/>
      <c r="F53" s="33"/>
      <c r="G53" s="33"/>
      <c r="H53" s="33"/>
      <c r="I53" s="33"/>
      <c r="J53" s="33"/>
      <c r="K53" s="33"/>
      <c r="L53" s="33"/>
      <c r="M53" s="33"/>
      <c r="N53" s="33"/>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4" customFormat="1" ht="21.95" hidden="1" customHeight="1">
      <c r="A54" s="528"/>
      <c r="B54" s="528"/>
      <c r="C54" s="33"/>
      <c r="D54" s="33"/>
      <c r="E54" s="33"/>
      <c r="F54" s="33"/>
      <c r="G54" s="33"/>
      <c r="H54" s="33"/>
      <c r="I54" s="33"/>
      <c r="J54" s="33"/>
      <c r="K54" s="33"/>
      <c r="L54" s="33"/>
      <c r="M54" s="33"/>
      <c r="N54" s="33"/>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4" customFormat="1" ht="21.95" hidden="1" customHeight="1">
      <c r="A55" s="528"/>
      <c r="B55" s="528"/>
      <c r="C55" s="33"/>
      <c r="D55" s="33"/>
      <c r="E55" s="33"/>
      <c r="F55" s="33"/>
      <c r="G55" s="33"/>
      <c r="H55" s="33"/>
      <c r="I55" s="33"/>
      <c r="J55" s="33"/>
      <c r="K55" s="33"/>
      <c r="L55" s="33"/>
      <c r="M55" s="33"/>
      <c r="N55" s="33"/>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5" hidden="1" customHeight="1"/>
    <row r="57" spans="1:102" ht="13.5" hidden="1">
      <c r="B57" s="526"/>
      <c r="C57" s="526"/>
      <c r="D57" s="526"/>
      <c r="E57" s="526"/>
      <c r="F57" s="526"/>
      <c r="G57" s="526"/>
      <c r="H57" s="526"/>
      <c r="I57" s="526"/>
      <c r="J57" s="526"/>
      <c r="K57" s="526"/>
      <c r="L57" s="526"/>
      <c r="M57" s="526"/>
      <c r="N57" s="526"/>
    </row>
    <row r="58" spans="1:102" ht="13.5" hidden="1">
      <c r="B58" s="526"/>
      <c r="C58" s="526"/>
      <c r="D58" s="526"/>
      <c r="E58" s="526"/>
      <c r="F58" s="526"/>
      <c r="G58" s="526"/>
      <c r="H58" s="526"/>
      <c r="I58" s="526"/>
      <c r="J58" s="526"/>
      <c r="K58" s="526"/>
      <c r="L58" s="526"/>
      <c r="M58" s="526"/>
      <c r="N58" s="526"/>
    </row>
    <row r="59" spans="1:102" ht="13.5" hidden="1">
      <c r="B59" s="526"/>
      <c r="C59" s="526"/>
      <c r="D59" s="526"/>
      <c r="E59" s="526"/>
      <c r="F59" s="526"/>
      <c r="G59" s="526"/>
      <c r="H59" s="526"/>
      <c r="I59" s="526"/>
      <c r="J59" s="526"/>
      <c r="K59" s="526"/>
      <c r="L59" s="526"/>
      <c r="M59" s="526"/>
      <c r="N59" s="526"/>
    </row>
    <row r="60" spans="1:102" ht="13.5" hidden="1">
      <c r="B60" s="526"/>
      <c r="C60" s="526"/>
      <c r="D60" s="526"/>
      <c r="E60" s="526"/>
      <c r="F60" s="526"/>
      <c r="G60" s="526"/>
      <c r="H60" s="526"/>
      <c r="I60" s="526"/>
      <c r="J60" s="526"/>
      <c r="K60" s="526"/>
      <c r="L60" s="526"/>
      <c r="M60" s="526"/>
      <c r="N60" s="526"/>
    </row>
    <row r="61" spans="1:102" ht="13.5" hidden="1">
      <c r="B61" s="526"/>
      <c r="C61" s="526"/>
      <c r="D61" s="526"/>
      <c r="E61" s="526"/>
      <c r="F61" s="526"/>
      <c r="G61" s="526"/>
      <c r="H61" s="526"/>
      <c r="I61" s="526"/>
      <c r="J61" s="526"/>
      <c r="K61" s="526"/>
      <c r="L61" s="526"/>
      <c r="M61" s="526"/>
      <c r="N61" s="526"/>
    </row>
    <row r="62" spans="1:102" ht="13.5" hidden="1">
      <c r="B62" s="526"/>
      <c r="C62" s="526"/>
      <c r="D62" s="526"/>
      <c r="E62" s="526"/>
      <c r="F62" s="526"/>
      <c r="G62" s="526"/>
      <c r="H62" s="526"/>
      <c r="I62" s="526"/>
      <c r="J62" s="526"/>
      <c r="K62" s="526"/>
      <c r="L62" s="526"/>
      <c r="M62" s="526"/>
      <c r="N62" s="526"/>
    </row>
    <row r="63" spans="1:102" ht="13.5" hidden="1"/>
    <row r="64" spans="1:102" ht="13.5" hidden="1">
      <c r="B64" s="526"/>
      <c r="C64" s="526"/>
      <c r="D64" s="526"/>
      <c r="E64" s="526"/>
      <c r="F64" s="526"/>
      <c r="G64" s="526"/>
      <c r="H64" s="526"/>
      <c r="I64" s="526"/>
      <c r="J64" s="526"/>
      <c r="K64" s="526"/>
      <c r="L64" s="526"/>
      <c r="M64" s="526"/>
      <c r="N64" s="526"/>
    </row>
    <row r="65" spans="2:14" ht="13.5" hidden="1">
      <c r="B65" s="526"/>
      <c r="C65" s="526"/>
      <c r="D65" s="526"/>
      <c r="E65" s="526"/>
      <c r="F65" s="526"/>
      <c r="G65" s="526"/>
      <c r="H65" s="526"/>
      <c r="I65" s="526"/>
      <c r="J65" s="526"/>
      <c r="K65" s="526"/>
      <c r="L65" s="526"/>
      <c r="M65" s="526"/>
      <c r="N65" s="526"/>
    </row>
    <row r="66" spans="2:14" ht="21.95" hidden="1" customHeight="1"/>
    <row r="67" spans="2:14" ht="20.100000000000001" hidden="1" customHeight="1"/>
    <row r="68" spans="2:14" ht="13.5" hidden="1"/>
    <row r="69" spans="2:14" ht="13.5" hidden="1">
      <c r="B69" s="526"/>
      <c r="C69" s="526"/>
      <c r="D69" s="526"/>
      <c r="E69" s="526"/>
      <c r="F69" s="526"/>
      <c r="G69" s="526"/>
      <c r="H69" s="526"/>
      <c r="I69" s="526"/>
      <c r="J69" s="526"/>
      <c r="K69" s="526"/>
      <c r="L69" s="526"/>
      <c r="M69" s="526"/>
      <c r="N69" s="526"/>
    </row>
    <row r="70" spans="2:14" ht="12.75" hidden="1" customHeight="1"/>
    <row r="71" spans="2:14" ht="12.75" hidden="1" customHeight="1"/>
    <row r="72" spans="2:14" ht="12.75" hidden="1"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84" zoomScaleNormal="100" zoomScaleSheetLayoutView="70" workbookViewId="0">
      <selection activeCell="B3" sqref="B3"/>
    </sheetView>
  </sheetViews>
  <sheetFormatPr baseColWidth="10" defaultColWidth="0" defaultRowHeight="13.5" zeroHeight="1"/>
  <cols>
    <col min="1" max="1" width="146.85546875" style="2" customWidth="1"/>
    <col min="2" max="3" width="11.5703125" style="2" customWidth="1"/>
    <col min="4" max="4" width="11.28515625" style="2" hidden="1"/>
    <col min="5" max="102" width="11.5703125" style="2" hidden="1"/>
    <col min="103" max="256" width="11.5703125" style="3" hidden="1"/>
    <col min="257" max="257" width="150.28515625" style="3" hidden="1"/>
    <col min="258" max="259" width="11.5703125" style="3" hidden="1"/>
    <col min="260" max="260" width="11.28515625" style="3" hidden="1"/>
    <col min="261" max="512" width="11.5703125" style="3" hidden="1"/>
    <col min="513" max="513" width="150.28515625" style="3" hidden="1"/>
    <col min="514" max="515" width="11.5703125" style="3" hidden="1"/>
    <col min="516" max="516" width="11.28515625" style="3" hidden="1"/>
    <col min="517" max="768" width="11.5703125" style="3" hidden="1"/>
    <col min="769" max="769" width="150.28515625" style="3" hidden="1"/>
    <col min="770" max="771" width="11.5703125" style="3" hidden="1"/>
    <col min="772" max="772" width="11.28515625" style="3" hidden="1"/>
    <col min="773" max="1024" width="11.5703125" style="3" hidden="1"/>
    <col min="1025" max="1025" width="150.28515625" style="3" hidden="1"/>
    <col min="1026" max="1027" width="11.5703125" style="3" hidden="1"/>
    <col min="1028" max="1028" width="11.28515625" style="3" hidden="1"/>
    <col min="1029" max="1280" width="11.5703125" style="3" hidden="1"/>
    <col min="1281" max="1281" width="150.28515625" style="3" hidden="1"/>
    <col min="1282" max="1283" width="11.5703125" style="3" hidden="1"/>
    <col min="1284" max="1284" width="11.28515625" style="3" hidden="1"/>
    <col min="1285" max="1536" width="11.5703125" style="3" hidden="1"/>
    <col min="1537" max="1537" width="150.28515625" style="3" hidden="1"/>
    <col min="1538" max="1539" width="11.5703125" style="3" hidden="1"/>
    <col min="1540" max="1540" width="11.28515625" style="3" hidden="1"/>
    <col min="1541" max="1792" width="11.5703125" style="3" hidden="1"/>
    <col min="1793" max="1793" width="150.28515625" style="3" hidden="1"/>
    <col min="1794" max="1795" width="11.5703125" style="3" hidden="1"/>
    <col min="1796" max="1796" width="11.28515625" style="3" hidden="1"/>
    <col min="1797" max="2048" width="11.5703125" style="3" hidden="1"/>
    <col min="2049" max="2049" width="150.28515625" style="3" hidden="1"/>
    <col min="2050" max="2051" width="11.5703125" style="3" hidden="1"/>
    <col min="2052" max="2052" width="11.28515625" style="3" hidden="1"/>
    <col min="2053" max="2304" width="11.5703125" style="3" hidden="1"/>
    <col min="2305" max="2305" width="150.28515625" style="3" hidden="1"/>
    <col min="2306" max="2307" width="11.5703125" style="3" hidden="1"/>
    <col min="2308" max="2308" width="11.28515625" style="3" hidden="1"/>
    <col min="2309" max="2560" width="11.5703125" style="3" hidden="1"/>
    <col min="2561" max="2561" width="150.28515625" style="3" hidden="1"/>
    <col min="2562" max="2563" width="11.5703125" style="3" hidden="1"/>
    <col min="2564" max="2564" width="11.28515625" style="3" hidden="1"/>
    <col min="2565" max="2816" width="11.5703125" style="3" hidden="1"/>
    <col min="2817" max="2817" width="150.28515625" style="3" hidden="1"/>
    <col min="2818" max="2819" width="11.5703125" style="3" hidden="1"/>
    <col min="2820" max="2820" width="11.28515625" style="3" hidden="1"/>
    <col min="2821" max="3072" width="11.5703125" style="3" hidden="1"/>
    <col min="3073" max="3073" width="150.28515625" style="3" hidden="1"/>
    <col min="3074" max="3075" width="11.5703125" style="3" hidden="1"/>
    <col min="3076" max="3076" width="11.28515625" style="3" hidden="1"/>
    <col min="3077" max="3328" width="11.5703125" style="3" hidden="1"/>
    <col min="3329" max="3329" width="150.28515625" style="3" hidden="1"/>
    <col min="3330" max="3331" width="11.5703125" style="3" hidden="1"/>
    <col min="3332" max="3332" width="11.28515625" style="3" hidden="1"/>
    <col min="3333" max="3584" width="11.5703125" style="3" hidden="1"/>
    <col min="3585" max="3585" width="150.28515625" style="3" hidden="1"/>
    <col min="3586" max="3587" width="11.5703125" style="3" hidden="1"/>
    <col min="3588" max="3588" width="11.28515625" style="3" hidden="1"/>
    <col min="3589" max="3840" width="11.5703125" style="3" hidden="1"/>
    <col min="3841" max="3841" width="150.28515625" style="3" hidden="1"/>
    <col min="3842" max="3843" width="11.5703125" style="3" hidden="1"/>
    <col min="3844" max="3844" width="11.28515625" style="3" hidden="1"/>
    <col min="3845" max="4096" width="11.5703125" style="3" hidden="1"/>
    <col min="4097" max="4097" width="150.28515625" style="3" hidden="1"/>
    <col min="4098" max="4099" width="11.5703125" style="3" hidden="1"/>
    <col min="4100" max="4100" width="11.28515625" style="3" hidden="1"/>
    <col min="4101" max="4352" width="11.5703125" style="3" hidden="1"/>
    <col min="4353" max="4353" width="150.28515625" style="3" hidden="1"/>
    <col min="4354" max="4355" width="11.5703125" style="3" hidden="1"/>
    <col min="4356" max="4356" width="11.28515625" style="3" hidden="1"/>
    <col min="4357" max="4608" width="11.5703125" style="3" hidden="1"/>
    <col min="4609" max="4609" width="150.28515625" style="3" hidden="1"/>
    <col min="4610" max="4611" width="11.5703125" style="3" hidden="1"/>
    <col min="4612" max="4612" width="11.28515625" style="3" hidden="1"/>
    <col min="4613" max="4864" width="11.5703125" style="3" hidden="1"/>
    <col min="4865" max="4865" width="150.28515625" style="3" hidden="1"/>
    <col min="4866" max="4867" width="11.5703125" style="3" hidden="1"/>
    <col min="4868" max="4868" width="11.28515625" style="3" hidden="1"/>
    <col min="4869" max="5120" width="11.5703125" style="3" hidden="1"/>
    <col min="5121" max="5121" width="150.28515625" style="3" hidden="1"/>
    <col min="5122" max="5123" width="11.5703125" style="3" hidden="1"/>
    <col min="5124" max="5124" width="11.28515625" style="3" hidden="1"/>
    <col min="5125" max="5376" width="11.5703125" style="3" hidden="1"/>
    <col min="5377" max="5377" width="150.28515625" style="3" hidden="1"/>
    <col min="5378" max="5379" width="11.5703125" style="3" hidden="1"/>
    <col min="5380" max="5380" width="11.28515625" style="3" hidden="1"/>
    <col min="5381" max="5632" width="11.5703125" style="3" hidden="1"/>
    <col min="5633" max="5633" width="150.28515625" style="3" hidden="1"/>
    <col min="5634" max="5635" width="11.5703125" style="3" hidden="1"/>
    <col min="5636" max="5636" width="11.28515625" style="3" hidden="1"/>
    <col min="5637" max="5888" width="11.5703125" style="3" hidden="1"/>
    <col min="5889" max="5889" width="150.28515625" style="3" hidden="1"/>
    <col min="5890" max="5891" width="11.5703125" style="3" hidden="1"/>
    <col min="5892" max="5892" width="11.28515625" style="3" hidden="1"/>
    <col min="5893" max="6144" width="11.5703125" style="3" hidden="1"/>
    <col min="6145" max="6145" width="150.28515625" style="3" hidden="1"/>
    <col min="6146" max="6147" width="11.5703125" style="3" hidden="1"/>
    <col min="6148" max="6148" width="11.28515625" style="3" hidden="1"/>
    <col min="6149" max="6400" width="11.5703125" style="3" hidden="1"/>
    <col min="6401" max="6401" width="150.28515625" style="3" hidden="1"/>
    <col min="6402" max="6403" width="11.5703125" style="3" hidden="1"/>
    <col min="6404" max="6404" width="11.28515625" style="3" hidden="1"/>
    <col min="6405" max="6656" width="11.5703125" style="3" hidden="1"/>
    <col min="6657" max="6657" width="150.28515625" style="3" hidden="1"/>
    <col min="6658" max="6659" width="11.5703125" style="3" hidden="1"/>
    <col min="6660" max="6660" width="11.28515625" style="3" hidden="1"/>
    <col min="6661" max="6912" width="11.5703125" style="3" hidden="1"/>
    <col min="6913" max="6913" width="150.28515625" style="3" hidden="1"/>
    <col min="6914" max="6915" width="11.5703125" style="3" hidden="1"/>
    <col min="6916" max="6916" width="11.28515625" style="3" hidden="1"/>
    <col min="6917" max="7168" width="11.5703125" style="3" hidden="1"/>
    <col min="7169" max="7169" width="150.28515625" style="3" hidden="1"/>
    <col min="7170" max="7171" width="11.5703125" style="3" hidden="1"/>
    <col min="7172" max="7172" width="11.28515625" style="3" hidden="1"/>
    <col min="7173" max="7424" width="11.5703125" style="3" hidden="1"/>
    <col min="7425" max="7425" width="150.28515625" style="3" hidden="1"/>
    <col min="7426" max="7427" width="11.5703125" style="3" hidden="1"/>
    <col min="7428" max="7428" width="11.28515625" style="3" hidden="1"/>
    <col min="7429" max="7680" width="11.5703125" style="3" hidden="1"/>
    <col min="7681" max="7681" width="150.28515625" style="3" hidden="1"/>
    <col min="7682" max="7683" width="11.5703125" style="3" hidden="1"/>
    <col min="7684" max="7684" width="11.28515625" style="3" hidden="1"/>
    <col min="7685" max="7936" width="11.5703125" style="3" hidden="1"/>
    <col min="7937" max="7937" width="150.28515625" style="3" hidden="1"/>
    <col min="7938" max="7939" width="11.5703125" style="3" hidden="1"/>
    <col min="7940" max="7940" width="11.28515625" style="3" hidden="1"/>
    <col min="7941" max="8192" width="11.5703125" style="3" hidden="1"/>
    <col min="8193" max="8193" width="150.28515625" style="3" hidden="1"/>
    <col min="8194" max="8195" width="11.5703125" style="3" hidden="1"/>
    <col min="8196" max="8196" width="11.28515625" style="3" hidden="1"/>
    <col min="8197" max="8448" width="11.5703125" style="3" hidden="1"/>
    <col min="8449" max="8449" width="150.28515625" style="3" hidden="1"/>
    <col min="8450" max="8451" width="11.5703125" style="3" hidden="1"/>
    <col min="8452" max="8452" width="11.28515625" style="3" hidden="1"/>
    <col min="8453" max="8704" width="11.5703125" style="3" hidden="1"/>
    <col min="8705" max="8705" width="150.28515625" style="3" hidden="1"/>
    <col min="8706" max="8707" width="11.5703125" style="3" hidden="1"/>
    <col min="8708" max="8708" width="11.28515625" style="3" hidden="1"/>
    <col min="8709" max="8960" width="11.5703125" style="3" hidden="1"/>
    <col min="8961" max="8961" width="150.28515625" style="3" hidden="1"/>
    <col min="8962" max="8963" width="11.5703125" style="3" hidden="1"/>
    <col min="8964" max="8964" width="11.28515625" style="3" hidden="1"/>
    <col min="8965" max="9216" width="11.5703125" style="3" hidden="1"/>
    <col min="9217" max="9217" width="150.28515625" style="3" hidden="1"/>
    <col min="9218" max="9219" width="11.5703125" style="3" hidden="1"/>
    <col min="9220" max="9220" width="11.28515625" style="3" hidden="1"/>
    <col min="9221" max="9472" width="11.5703125" style="3" hidden="1"/>
    <col min="9473" max="9473" width="150.28515625" style="3" hidden="1"/>
    <col min="9474" max="9475" width="11.5703125" style="3" hidden="1"/>
    <col min="9476" max="9476" width="11.28515625" style="3" hidden="1"/>
    <col min="9477" max="9728" width="11.5703125" style="3" hidden="1"/>
    <col min="9729" max="9729" width="150.28515625" style="3" hidden="1"/>
    <col min="9730" max="9731" width="11.5703125" style="3" hidden="1"/>
    <col min="9732" max="9732" width="11.28515625" style="3" hidden="1"/>
    <col min="9733" max="9984" width="11.5703125" style="3" hidden="1"/>
    <col min="9985" max="9985" width="150.28515625" style="3" hidden="1"/>
    <col min="9986" max="9987" width="11.5703125" style="3" hidden="1"/>
    <col min="9988" max="9988" width="11.28515625" style="3" hidden="1"/>
    <col min="9989" max="10240" width="11.5703125" style="3" hidden="1"/>
    <col min="10241" max="10241" width="150.28515625" style="3" hidden="1"/>
    <col min="10242" max="10243" width="11.5703125" style="3" hidden="1"/>
    <col min="10244" max="10244" width="11.28515625" style="3" hidden="1"/>
    <col min="10245" max="10496" width="11.5703125" style="3" hidden="1"/>
    <col min="10497" max="10497" width="150.28515625" style="3" hidden="1"/>
    <col min="10498" max="10499" width="11.5703125" style="3" hidden="1"/>
    <col min="10500" max="10500" width="11.28515625" style="3" hidden="1"/>
    <col min="10501" max="10752" width="11.5703125" style="3" hidden="1"/>
    <col min="10753" max="10753" width="150.28515625" style="3" hidden="1"/>
    <col min="10754" max="10755" width="11.5703125" style="3" hidden="1"/>
    <col min="10756" max="10756" width="11.28515625" style="3" hidden="1"/>
    <col min="10757" max="11008" width="11.5703125" style="3" hidden="1"/>
    <col min="11009" max="11009" width="150.28515625" style="3" hidden="1"/>
    <col min="11010" max="11011" width="11.5703125" style="3" hidden="1"/>
    <col min="11012" max="11012" width="11.28515625" style="3" hidden="1"/>
    <col min="11013" max="11264" width="11.5703125" style="3" hidden="1"/>
    <col min="11265" max="11265" width="150.28515625" style="3" hidden="1"/>
    <col min="11266" max="11267" width="11.5703125" style="3" hidden="1"/>
    <col min="11268" max="11268" width="11.28515625" style="3" hidden="1"/>
    <col min="11269" max="11520" width="11.5703125" style="3" hidden="1"/>
    <col min="11521" max="11521" width="150.28515625" style="3" hidden="1"/>
    <col min="11522" max="11523" width="11.5703125" style="3" hidden="1"/>
    <col min="11524" max="11524" width="11.28515625" style="3" hidden="1"/>
    <col min="11525" max="11776" width="11.5703125" style="3" hidden="1"/>
    <col min="11777" max="11777" width="150.28515625" style="3" hidden="1"/>
    <col min="11778" max="11779" width="11.5703125" style="3" hidden="1"/>
    <col min="11780" max="11780" width="11.28515625" style="3" hidden="1"/>
    <col min="11781" max="12032" width="11.5703125" style="3" hidden="1"/>
    <col min="12033" max="12033" width="150.28515625" style="3" hidden="1"/>
    <col min="12034" max="12035" width="11.5703125" style="3" hidden="1"/>
    <col min="12036" max="12036" width="11.28515625" style="3" hidden="1"/>
    <col min="12037" max="12288" width="11.5703125" style="3" hidden="1"/>
    <col min="12289" max="12289" width="150.28515625" style="3" hidden="1"/>
    <col min="12290" max="12291" width="11.5703125" style="3" hidden="1"/>
    <col min="12292" max="12292" width="11.28515625" style="3" hidden="1"/>
    <col min="12293" max="12544" width="11.5703125" style="3" hidden="1"/>
    <col min="12545" max="12545" width="150.28515625" style="3" hidden="1"/>
    <col min="12546" max="12547" width="11.5703125" style="3" hidden="1"/>
    <col min="12548" max="12548" width="11.28515625" style="3" hidden="1"/>
    <col min="12549" max="12800" width="11.5703125" style="3" hidden="1"/>
    <col min="12801" max="12801" width="150.28515625" style="3" hidden="1"/>
    <col min="12802" max="12803" width="11.5703125" style="3" hidden="1"/>
    <col min="12804" max="12804" width="11.28515625" style="3" hidden="1"/>
    <col min="12805" max="13056" width="11.5703125" style="3" hidden="1"/>
    <col min="13057" max="13057" width="150.28515625" style="3" hidden="1"/>
    <col min="13058" max="13059" width="11.5703125" style="3" hidden="1"/>
    <col min="13060" max="13060" width="11.28515625" style="3" hidden="1"/>
    <col min="13061" max="13312" width="11.5703125" style="3" hidden="1"/>
    <col min="13313" max="13313" width="150.28515625" style="3" hidden="1"/>
    <col min="13314" max="13315" width="11.5703125" style="3" hidden="1"/>
    <col min="13316" max="13316" width="11.28515625" style="3" hidden="1"/>
    <col min="13317" max="13568" width="11.5703125" style="3" hidden="1"/>
    <col min="13569" max="13569" width="150.28515625" style="3" hidden="1"/>
    <col min="13570" max="13571" width="11.5703125" style="3" hidden="1"/>
    <col min="13572" max="13572" width="11.28515625" style="3" hidden="1"/>
    <col min="13573" max="13824" width="11.5703125" style="3" hidden="1"/>
    <col min="13825" max="13825" width="150.28515625" style="3" hidden="1"/>
    <col min="13826" max="13827" width="11.5703125" style="3" hidden="1"/>
    <col min="13828" max="13828" width="11.28515625" style="3" hidden="1"/>
    <col min="13829" max="14080" width="11.5703125" style="3" hidden="1"/>
    <col min="14081" max="14081" width="150.28515625" style="3" hidden="1"/>
    <col min="14082" max="14083" width="11.5703125" style="3" hidden="1"/>
    <col min="14084" max="14084" width="11.28515625" style="3" hidden="1"/>
    <col min="14085" max="14336" width="11.5703125" style="3" hidden="1"/>
    <col min="14337" max="14337" width="150.28515625" style="3" hidden="1"/>
    <col min="14338" max="14339" width="11.5703125" style="3" hidden="1"/>
    <col min="14340" max="14340" width="11.28515625" style="3" hidden="1"/>
    <col min="14341" max="14592" width="11.5703125" style="3" hidden="1"/>
    <col min="14593" max="14593" width="150.28515625" style="3" hidden="1"/>
    <col min="14594" max="14595" width="11.5703125" style="3" hidden="1"/>
    <col min="14596" max="14596" width="11.28515625" style="3" hidden="1"/>
    <col min="14597" max="14848" width="11.5703125" style="3" hidden="1"/>
    <col min="14849" max="14849" width="150.28515625" style="3" hidden="1"/>
    <col min="14850" max="14851" width="11.5703125" style="3" hidden="1"/>
    <col min="14852" max="14852" width="11.28515625" style="3" hidden="1"/>
    <col min="14853" max="15104" width="11.5703125" style="3" hidden="1"/>
    <col min="15105" max="15105" width="150.28515625" style="3" hidden="1"/>
    <col min="15106" max="15107" width="11.5703125" style="3" hidden="1"/>
    <col min="15108" max="15108" width="11.28515625" style="3" hidden="1"/>
    <col min="15109" max="15360" width="11.5703125" style="3" hidden="1"/>
    <col min="15361" max="15361" width="150.28515625" style="3" hidden="1"/>
    <col min="15362" max="15363" width="11.5703125" style="3" hidden="1"/>
    <col min="15364" max="15364" width="11.28515625" style="3" hidden="1"/>
    <col min="15365" max="15616" width="11.5703125" style="3" hidden="1"/>
    <col min="15617" max="15617" width="150.28515625" style="3" hidden="1"/>
    <col min="15618" max="15619" width="11.5703125" style="3" hidden="1"/>
    <col min="15620" max="15620" width="11.28515625" style="3" hidden="1"/>
    <col min="15621" max="15872" width="11.5703125" style="3" hidden="1"/>
    <col min="15873" max="15873" width="150.28515625" style="3" hidden="1"/>
    <col min="15874" max="15875" width="11.5703125" style="3" hidden="1"/>
    <col min="15876" max="15876" width="11.28515625" style="3" hidden="1"/>
    <col min="15877" max="16128" width="11.5703125" style="3" hidden="1"/>
    <col min="16129" max="16129" width="150.28515625" style="3" hidden="1"/>
    <col min="16130" max="16131" width="11.5703125" style="3" hidden="1"/>
    <col min="16132" max="16132" width="11.28515625" style="3" hidden="1"/>
    <col min="16133" max="16384" width="11.5703125" style="3" hidden="1"/>
  </cols>
  <sheetData>
    <row r="1" spans="1:102" ht="84.75" customHeight="1">
      <c r="B1" s="20"/>
    </row>
    <row r="2" spans="1:102" s="53" customFormat="1" ht="33" customHeight="1">
      <c r="A2" s="73" t="s">
        <v>23</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3" customFormat="1" ht="132" customHeight="1">
      <c r="A3" s="74" t="s">
        <v>25</v>
      </c>
      <c r="B3" s="44"/>
      <c r="C3" s="44"/>
      <c r="D3" s="75"/>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66" customFormat="1" ht="144" customHeight="1">
      <c r="A4" s="76" t="s">
        <v>188</v>
      </c>
      <c r="B4" s="64"/>
      <c r="C4" s="64"/>
      <c r="D4" s="48"/>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c r="BO4" s="64"/>
      <c r="BP4" s="64"/>
      <c r="BQ4" s="64"/>
      <c r="BR4" s="64"/>
      <c r="BS4" s="64"/>
      <c r="BT4" s="64"/>
      <c r="BU4" s="64"/>
      <c r="BV4" s="64"/>
      <c r="BW4" s="64"/>
      <c r="BX4" s="64"/>
      <c r="BY4" s="64"/>
      <c r="BZ4" s="64"/>
      <c r="CA4" s="64"/>
      <c r="CB4" s="64"/>
      <c r="CC4" s="64"/>
      <c r="CD4" s="64"/>
      <c r="CE4" s="64"/>
      <c r="CF4" s="64"/>
      <c r="CG4" s="64"/>
      <c r="CH4" s="64"/>
      <c r="CI4" s="64"/>
      <c r="CJ4" s="64"/>
      <c r="CK4" s="64"/>
      <c r="CL4" s="64"/>
      <c r="CM4" s="64"/>
      <c r="CN4" s="64"/>
      <c r="CO4" s="64"/>
      <c r="CP4" s="64"/>
      <c r="CQ4" s="64"/>
      <c r="CR4" s="64"/>
      <c r="CS4" s="64"/>
      <c r="CT4" s="64"/>
      <c r="CU4" s="64"/>
      <c r="CV4" s="64"/>
      <c r="CW4" s="64"/>
      <c r="CX4" s="64"/>
    </row>
    <row r="5" spans="1:102" s="53" customFormat="1" ht="81.75" customHeight="1">
      <c r="A5" s="74" t="s">
        <v>86</v>
      </c>
      <c r="B5" s="44"/>
      <c r="C5" s="44"/>
      <c r="D5" s="77"/>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3" customFormat="1" ht="187.5" customHeight="1">
      <c r="A6" s="517" t="s">
        <v>476</v>
      </c>
      <c r="B6" s="44"/>
      <c r="C6" s="44"/>
      <c r="D6" s="77"/>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3" customFormat="1" ht="18">
      <c r="A7" s="74" t="s">
        <v>83</v>
      </c>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3" customFormat="1" ht="71.25" customHeight="1">
      <c r="A8" s="74" t="s">
        <v>87</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row r="10" spans="1:102"/>
    <row r="11" spans="1:102"/>
    <row r="12" spans="1:102"/>
    <row r="13" spans="1:102"/>
    <row r="14" spans="1:102"/>
    <row r="15" spans="1:102"/>
    <row r="19" spans="5:5" ht="15.75"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85" zoomScaleNormal="85" workbookViewId="0">
      <selection activeCell="A9" sqref="A9"/>
    </sheetView>
  </sheetViews>
  <sheetFormatPr baseColWidth="10" defaultColWidth="0" defaultRowHeight="13.5" zeroHeight="1"/>
  <cols>
    <col min="1" max="1" width="143.140625" style="2" customWidth="1"/>
    <col min="2" max="3" width="11.5703125" style="2" customWidth="1"/>
    <col min="4" max="102" width="11.5703125" style="2" hidden="1"/>
    <col min="103" max="256" width="11.5703125" style="3" hidden="1"/>
    <col min="257" max="257" width="137.7109375" style="3" hidden="1"/>
    <col min="258" max="512" width="11.5703125" style="3" hidden="1"/>
    <col min="513" max="513" width="137.7109375" style="3" hidden="1"/>
    <col min="514" max="768" width="11.5703125" style="3" hidden="1"/>
    <col min="769" max="769" width="137.7109375" style="3" hidden="1"/>
    <col min="770" max="1024" width="11.5703125" style="3" hidden="1"/>
    <col min="1025" max="1025" width="137.7109375" style="3" hidden="1"/>
    <col min="1026" max="1280" width="11.5703125" style="3" hidden="1"/>
    <col min="1281" max="1281" width="137.7109375" style="3" hidden="1"/>
    <col min="1282" max="1536" width="11.5703125" style="3" hidden="1"/>
    <col min="1537" max="1537" width="137.7109375" style="3" hidden="1"/>
    <col min="1538" max="1792" width="11.5703125" style="3" hidden="1"/>
    <col min="1793" max="1793" width="137.7109375" style="3" hidden="1"/>
    <col min="1794" max="2048" width="11.5703125" style="3" hidden="1"/>
    <col min="2049" max="2049" width="137.7109375" style="3" hidden="1"/>
    <col min="2050" max="2304" width="11.5703125" style="3" hidden="1"/>
    <col min="2305" max="2305" width="137.7109375" style="3" hidden="1"/>
    <col min="2306" max="2560" width="11.5703125" style="3" hidden="1"/>
    <col min="2561" max="2561" width="137.7109375" style="3" hidden="1"/>
    <col min="2562" max="2816" width="11.5703125" style="3" hidden="1"/>
    <col min="2817" max="2817" width="137.7109375" style="3" hidden="1"/>
    <col min="2818" max="3072" width="11.5703125" style="3" hidden="1"/>
    <col min="3073" max="3073" width="137.7109375" style="3" hidden="1"/>
    <col min="3074" max="3328" width="11.5703125" style="3" hidden="1"/>
    <col min="3329" max="3329" width="137.7109375" style="3" hidden="1"/>
    <col min="3330" max="3584" width="11.5703125" style="3" hidden="1"/>
    <col min="3585" max="3585" width="137.7109375" style="3" hidden="1"/>
    <col min="3586" max="3840" width="11.5703125" style="3" hidden="1"/>
    <col min="3841" max="3841" width="137.7109375" style="3" hidden="1"/>
    <col min="3842" max="4096" width="11.5703125" style="3" hidden="1"/>
    <col min="4097" max="4097" width="137.7109375" style="3" hidden="1"/>
    <col min="4098" max="4352" width="11.5703125" style="3" hidden="1"/>
    <col min="4353" max="4353" width="137.7109375" style="3" hidden="1"/>
    <col min="4354" max="4608" width="11.5703125" style="3" hidden="1"/>
    <col min="4609" max="4609" width="137.7109375" style="3" hidden="1"/>
    <col min="4610" max="4864" width="11.5703125" style="3" hidden="1"/>
    <col min="4865" max="4865" width="137.7109375" style="3" hidden="1"/>
    <col min="4866" max="5120" width="11.5703125" style="3" hidden="1"/>
    <col min="5121" max="5121" width="137.7109375" style="3" hidden="1"/>
    <col min="5122" max="5376" width="11.5703125" style="3" hidden="1"/>
    <col min="5377" max="5377" width="137.7109375" style="3" hidden="1"/>
    <col min="5378" max="5632" width="11.5703125" style="3" hidden="1"/>
    <col min="5633" max="5633" width="137.7109375" style="3" hidden="1"/>
    <col min="5634" max="5888" width="11.5703125" style="3" hidden="1"/>
    <col min="5889" max="5889" width="137.7109375" style="3" hidden="1"/>
    <col min="5890" max="6144" width="11.5703125" style="3" hidden="1"/>
    <col min="6145" max="6145" width="137.7109375" style="3" hidden="1"/>
    <col min="6146" max="6400" width="11.5703125" style="3" hidden="1"/>
    <col min="6401" max="6401" width="137.7109375" style="3" hidden="1"/>
    <col min="6402" max="6656" width="11.5703125" style="3" hidden="1"/>
    <col min="6657" max="6657" width="137.7109375" style="3" hidden="1"/>
    <col min="6658" max="6912" width="11.5703125" style="3" hidden="1"/>
    <col min="6913" max="6913" width="137.7109375" style="3" hidden="1"/>
    <col min="6914" max="7168" width="11.5703125" style="3" hidden="1"/>
    <col min="7169" max="7169" width="137.7109375" style="3" hidden="1"/>
    <col min="7170" max="7424" width="11.5703125" style="3" hidden="1"/>
    <col min="7425" max="7425" width="137.7109375" style="3" hidden="1"/>
    <col min="7426" max="7680" width="11.5703125" style="3" hidden="1"/>
    <col min="7681" max="7681" width="137.7109375" style="3" hidden="1"/>
    <col min="7682" max="7936" width="11.5703125" style="3" hidden="1"/>
    <col min="7937" max="7937" width="137.7109375" style="3" hidden="1"/>
    <col min="7938" max="8192" width="11.5703125" style="3" hidden="1"/>
    <col min="8193" max="8193" width="137.7109375" style="3" hidden="1"/>
    <col min="8194" max="8448" width="11.5703125" style="3" hidden="1"/>
    <col min="8449" max="8449" width="137.7109375" style="3" hidden="1"/>
    <col min="8450" max="8704" width="11.5703125" style="3" hidden="1"/>
    <col min="8705" max="8705" width="137.7109375" style="3" hidden="1"/>
    <col min="8706" max="8960" width="11.5703125" style="3" hidden="1"/>
    <col min="8961" max="8961" width="137.7109375" style="3" hidden="1"/>
    <col min="8962" max="9216" width="11.5703125" style="3" hidden="1"/>
    <col min="9217" max="9217" width="137.7109375" style="3" hidden="1"/>
    <col min="9218" max="9472" width="11.5703125" style="3" hidden="1"/>
    <col min="9473" max="9473" width="137.7109375" style="3" hidden="1"/>
    <col min="9474" max="9728" width="11.5703125" style="3" hidden="1"/>
    <col min="9729" max="9729" width="137.7109375" style="3" hidden="1"/>
    <col min="9730" max="9984" width="11.5703125" style="3" hidden="1"/>
    <col min="9985" max="9985" width="137.7109375" style="3" hidden="1"/>
    <col min="9986" max="10240" width="11.5703125" style="3" hidden="1"/>
    <col min="10241" max="10241" width="137.7109375" style="3" hidden="1"/>
    <col min="10242" max="10496" width="11.5703125" style="3" hidden="1"/>
    <col min="10497" max="10497" width="137.7109375" style="3" hidden="1"/>
    <col min="10498" max="10752" width="11.5703125" style="3" hidden="1"/>
    <col min="10753" max="10753" width="137.7109375" style="3" hidden="1"/>
    <col min="10754" max="11008" width="11.5703125" style="3" hidden="1"/>
    <col min="11009" max="11009" width="137.7109375" style="3" hidden="1"/>
    <col min="11010" max="11264" width="11.5703125" style="3" hidden="1"/>
    <col min="11265" max="11265" width="137.7109375" style="3" hidden="1"/>
    <col min="11266" max="11520" width="11.5703125" style="3" hidden="1"/>
    <col min="11521" max="11521" width="137.7109375" style="3" hidden="1"/>
    <col min="11522" max="11776" width="11.5703125" style="3" hidden="1"/>
    <col min="11777" max="11777" width="137.7109375" style="3" hidden="1"/>
    <col min="11778" max="12032" width="11.5703125" style="3" hidden="1"/>
    <col min="12033" max="12033" width="137.7109375" style="3" hidden="1"/>
    <col min="12034" max="12288" width="11.5703125" style="3" hidden="1"/>
    <col min="12289" max="12289" width="137.7109375" style="3" hidden="1"/>
    <col min="12290" max="12544" width="11.5703125" style="3" hidden="1"/>
    <col min="12545" max="12545" width="137.7109375" style="3" hidden="1"/>
    <col min="12546" max="12800" width="11.5703125" style="3" hidden="1"/>
    <col min="12801" max="12801" width="137.7109375" style="3" hidden="1"/>
    <col min="12802" max="13056" width="11.5703125" style="3" hidden="1"/>
    <col min="13057" max="13057" width="137.7109375" style="3" hidden="1"/>
    <col min="13058" max="13312" width="11.5703125" style="3" hidden="1"/>
    <col min="13313" max="13313" width="137.7109375" style="3" hidden="1"/>
    <col min="13314" max="13568" width="11.5703125" style="3" hidden="1"/>
    <col min="13569" max="13569" width="137.7109375" style="3" hidden="1"/>
    <col min="13570" max="13824" width="11.5703125" style="3" hidden="1"/>
    <col min="13825" max="13825" width="137.7109375" style="3" hidden="1"/>
    <col min="13826" max="14080" width="11.5703125" style="3" hidden="1"/>
    <col min="14081" max="14081" width="137.7109375" style="3" hidden="1"/>
    <col min="14082" max="14336" width="11.5703125" style="3" hidden="1"/>
    <col min="14337" max="14337" width="137.7109375" style="3" hidden="1"/>
    <col min="14338" max="14592" width="11.5703125" style="3" hidden="1"/>
    <col min="14593" max="14593" width="137.7109375" style="3" hidden="1"/>
    <col min="14594" max="14848" width="11.5703125" style="3" hidden="1"/>
    <col min="14849" max="14849" width="137.7109375" style="3" hidden="1"/>
    <col min="14850" max="15104" width="11.5703125" style="3" hidden="1"/>
    <col min="15105" max="15105" width="137.7109375" style="3" hidden="1"/>
    <col min="15106" max="15360" width="11.5703125" style="3" hidden="1"/>
    <col min="15361" max="15361" width="137.7109375" style="3" hidden="1"/>
    <col min="15362" max="15616" width="11.5703125" style="3" hidden="1"/>
    <col min="15617" max="15617" width="137.7109375" style="3" hidden="1"/>
    <col min="15618" max="15872" width="11.5703125" style="3" hidden="1"/>
    <col min="15873" max="15873" width="137.7109375" style="3" hidden="1"/>
    <col min="15874" max="16128" width="11.5703125" style="3" hidden="1"/>
    <col min="16129" max="16129" width="137.7109375" style="3" hidden="1"/>
    <col min="16130" max="16384" width="11.570312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53" customFormat="1" ht="40.5" customHeight="1">
      <c r="A7" s="441" t="s">
        <v>210</v>
      </c>
      <c r="B7" s="44"/>
      <c r="C7" s="77"/>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3" customFormat="1" ht="93.75" customHeight="1">
      <c r="A8" s="74" t="s">
        <v>26</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3" customFormat="1" ht="90.75" customHeight="1">
      <c r="A9" s="74" t="s">
        <v>88</v>
      </c>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3" customFormat="1" ht="26.25" customHeight="1">
      <c r="A10" s="86"/>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3" customFormat="1" ht="15">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3" customFormat="1" ht="15">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3" customFormat="1" ht="15">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row r="15" spans="1:102"/>
    <row r="22" spans="4:4" ht="15.75" hidden="1">
      <c r="D22" s="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D9E2E-1FAB-4EE0-9496-4F1ED58AD5D1}">
  <sheetPr>
    <tabColor rgb="FF002060"/>
  </sheetPr>
  <dimension ref="A1:WVS73"/>
  <sheetViews>
    <sheetView showGridLines="0" zoomScale="70" zoomScaleNormal="70" zoomScaleSheetLayoutView="70" workbookViewId="0">
      <selection activeCell="H23" sqref="H23"/>
    </sheetView>
  </sheetViews>
  <sheetFormatPr baseColWidth="10" defaultColWidth="0" defaultRowHeight="13.5"/>
  <cols>
    <col min="1" max="1" width="11.5703125" style="8" customWidth="1"/>
    <col min="2" max="2" width="64.85546875" style="8" customWidth="1"/>
    <col min="3" max="5" width="26.28515625" style="8" customWidth="1"/>
    <col min="6" max="6" width="25.7109375" style="8" customWidth="1"/>
    <col min="7" max="7" width="20.140625" style="8" customWidth="1"/>
    <col min="8" max="8" width="27.28515625" style="8" bestFit="1" customWidth="1"/>
    <col min="9" max="9" width="23.5703125" style="8" hidden="1" customWidth="1"/>
    <col min="10" max="10" width="21" style="8" hidden="1" customWidth="1"/>
    <col min="11" max="11" width="28.140625" style="8" hidden="1" customWidth="1"/>
    <col min="12" max="102" width="0" style="8" hidden="1" customWidth="1"/>
    <col min="103" max="103" width="0" style="9" hidden="1"/>
    <col min="104" max="257" width="11.5703125" style="9" hidden="1"/>
    <col min="258" max="258" width="60.7109375" style="9" hidden="1"/>
    <col min="259" max="262" width="25.7109375" style="9" hidden="1"/>
    <col min="263" max="263" width="20.140625" style="9" hidden="1"/>
    <col min="264" max="264" width="27.28515625" style="9" hidden="1"/>
    <col min="265" max="265" width="23.5703125" style="9" hidden="1"/>
    <col min="266" max="266" width="21" style="9" hidden="1"/>
    <col min="267" max="267" width="28.140625" style="9" hidden="1"/>
    <col min="268" max="513" width="11.5703125" style="9" hidden="1"/>
    <col min="514" max="514" width="60.7109375" style="9" hidden="1"/>
    <col min="515" max="518" width="25.7109375" style="9" hidden="1"/>
    <col min="519" max="519" width="20.140625" style="9" hidden="1"/>
    <col min="520" max="520" width="27.28515625" style="9" hidden="1"/>
    <col min="521" max="521" width="23.5703125" style="9" hidden="1"/>
    <col min="522" max="522" width="21" style="9" hidden="1"/>
    <col min="523" max="523" width="28.140625" style="9" hidden="1"/>
    <col min="524" max="769" width="11.5703125" style="9" hidden="1"/>
    <col min="770" max="770" width="60.7109375" style="9" hidden="1"/>
    <col min="771" max="774" width="25.7109375" style="9" hidden="1"/>
    <col min="775" max="775" width="20.140625" style="9" hidden="1"/>
    <col min="776" max="776" width="27.28515625" style="9" hidden="1"/>
    <col min="777" max="777" width="23.5703125" style="9" hidden="1"/>
    <col min="778" max="778" width="21" style="9" hidden="1"/>
    <col min="779" max="779" width="28.140625" style="9" hidden="1"/>
    <col min="780" max="1025" width="11.5703125" style="9" hidden="1"/>
    <col min="1026" max="1026" width="60.7109375" style="9" hidden="1"/>
    <col min="1027" max="1030" width="25.7109375" style="9" hidden="1"/>
    <col min="1031" max="1031" width="20.140625" style="9" hidden="1"/>
    <col min="1032" max="1032" width="27.28515625" style="9" hidden="1"/>
    <col min="1033" max="1033" width="23.5703125" style="9" hidden="1"/>
    <col min="1034" max="1034" width="21" style="9" hidden="1"/>
    <col min="1035" max="1035" width="28.140625" style="9" hidden="1"/>
    <col min="1036" max="1281" width="11.5703125" style="9" hidden="1"/>
    <col min="1282" max="1282" width="60.7109375" style="9" hidden="1"/>
    <col min="1283" max="1286" width="25.7109375" style="9" hidden="1"/>
    <col min="1287" max="1287" width="20.140625" style="9" hidden="1"/>
    <col min="1288" max="1288" width="27.28515625" style="9" hidden="1"/>
    <col min="1289" max="1289" width="23.5703125" style="9" hidden="1"/>
    <col min="1290" max="1290" width="21" style="9" hidden="1"/>
    <col min="1291" max="1291" width="28.140625" style="9" hidden="1"/>
    <col min="1292" max="1537" width="11.5703125" style="9" hidden="1"/>
    <col min="1538" max="1538" width="60.7109375" style="9" hidden="1"/>
    <col min="1539" max="1542" width="25.7109375" style="9" hidden="1"/>
    <col min="1543" max="1543" width="20.140625" style="9" hidden="1"/>
    <col min="1544" max="1544" width="27.28515625" style="9" hidden="1"/>
    <col min="1545" max="1545" width="23.5703125" style="9" hidden="1"/>
    <col min="1546" max="1546" width="21" style="9" hidden="1"/>
    <col min="1547" max="1547" width="28.140625" style="9" hidden="1"/>
    <col min="1548" max="1793" width="11.5703125" style="9" hidden="1"/>
    <col min="1794" max="1794" width="60.7109375" style="9" hidden="1"/>
    <col min="1795" max="1798" width="25.7109375" style="9" hidden="1"/>
    <col min="1799" max="1799" width="20.140625" style="9" hidden="1"/>
    <col min="1800" max="1800" width="27.28515625" style="9" hidden="1"/>
    <col min="1801" max="1801" width="23.5703125" style="9" hidden="1"/>
    <col min="1802" max="1802" width="21" style="9" hidden="1"/>
    <col min="1803" max="1803" width="28.140625" style="9" hidden="1"/>
    <col min="1804" max="2049" width="11.5703125" style="9" hidden="1"/>
    <col min="2050" max="2050" width="60.7109375" style="9" hidden="1"/>
    <col min="2051" max="2054" width="25.7109375" style="9" hidden="1"/>
    <col min="2055" max="2055" width="20.140625" style="9" hidden="1"/>
    <col min="2056" max="2056" width="27.28515625" style="9" hidden="1"/>
    <col min="2057" max="2057" width="23.5703125" style="9" hidden="1"/>
    <col min="2058" max="2058" width="21" style="9" hidden="1"/>
    <col min="2059" max="2059" width="28.140625" style="9" hidden="1"/>
    <col min="2060" max="2305" width="11.5703125" style="9" hidden="1"/>
    <col min="2306" max="2306" width="60.7109375" style="9" hidden="1"/>
    <col min="2307" max="2310" width="25.7109375" style="9" hidden="1"/>
    <col min="2311" max="2311" width="20.140625" style="9" hidden="1"/>
    <col min="2312" max="2312" width="27.28515625" style="9" hidden="1"/>
    <col min="2313" max="2313" width="23.5703125" style="9" hidden="1"/>
    <col min="2314" max="2314" width="21" style="9" hidden="1"/>
    <col min="2315" max="2315" width="28.140625" style="9" hidden="1"/>
    <col min="2316" max="2561" width="11.5703125" style="9" hidden="1"/>
    <col min="2562" max="2562" width="60.7109375" style="9" hidden="1"/>
    <col min="2563" max="2566" width="25.7109375" style="9" hidden="1"/>
    <col min="2567" max="2567" width="20.140625" style="9" hidden="1"/>
    <col min="2568" max="2568" width="27.28515625" style="9" hidden="1"/>
    <col min="2569" max="2569" width="23.5703125" style="9" hidden="1"/>
    <col min="2570" max="2570" width="21" style="9" hidden="1"/>
    <col min="2571" max="2571" width="28.140625" style="9" hidden="1"/>
    <col min="2572" max="2817" width="11.5703125" style="9" hidden="1"/>
    <col min="2818" max="2818" width="60.7109375" style="9" hidden="1"/>
    <col min="2819" max="2822" width="25.7109375" style="9" hidden="1"/>
    <col min="2823" max="2823" width="20.140625" style="9" hidden="1"/>
    <col min="2824" max="2824" width="27.28515625" style="9" hidden="1"/>
    <col min="2825" max="2825" width="23.5703125" style="9" hidden="1"/>
    <col min="2826" max="2826" width="21" style="9" hidden="1"/>
    <col min="2827" max="2827" width="28.140625" style="9" hidden="1"/>
    <col min="2828" max="3073" width="11.5703125" style="9" hidden="1"/>
    <col min="3074" max="3074" width="60.7109375" style="9" hidden="1"/>
    <col min="3075" max="3078" width="25.7109375" style="9" hidden="1"/>
    <col min="3079" max="3079" width="20.140625" style="9" hidden="1"/>
    <col min="3080" max="3080" width="27.28515625" style="9" hidden="1"/>
    <col min="3081" max="3081" width="23.5703125" style="9" hidden="1"/>
    <col min="3082" max="3082" width="21" style="9" hidden="1"/>
    <col min="3083" max="3083" width="28.140625" style="9" hidden="1"/>
    <col min="3084" max="3329" width="11.5703125" style="9" hidden="1"/>
    <col min="3330" max="3330" width="60.7109375" style="9" hidden="1"/>
    <col min="3331" max="3334" width="25.7109375" style="9" hidden="1"/>
    <col min="3335" max="3335" width="20.140625" style="9" hidden="1"/>
    <col min="3336" max="3336" width="27.28515625" style="9" hidden="1"/>
    <col min="3337" max="3337" width="23.5703125" style="9" hidden="1"/>
    <col min="3338" max="3338" width="21" style="9" hidden="1"/>
    <col min="3339" max="3339" width="28.140625" style="9" hidden="1"/>
    <col min="3340" max="3585" width="11.5703125" style="9" hidden="1"/>
    <col min="3586" max="3586" width="60.7109375" style="9" hidden="1"/>
    <col min="3587" max="3590" width="25.7109375" style="9" hidden="1"/>
    <col min="3591" max="3591" width="20.140625" style="9" hidden="1"/>
    <col min="3592" max="3592" width="27.28515625" style="9" hidden="1"/>
    <col min="3593" max="3593" width="23.5703125" style="9" hidden="1"/>
    <col min="3594" max="3594" width="21" style="9" hidden="1"/>
    <col min="3595" max="3595" width="28.140625" style="9" hidden="1"/>
    <col min="3596" max="3841" width="11.5703125" style="9" hidden="1"/>
    <col min="3842" max="3842" width="60.7109375" style="9" hidden="1"/>
    <col min="3843" max="3846" width="25.7109375" style="9" hidden="1"/>
    <col min="3847" max="3847" width="20.140625" style="9" hidden="1"/>
    <col min="3848" max="3848" width="27.28515625" style="9" hidden="1"/>
    <col min="3849" max="3849" width="23.5703125" style="9" hidden="1"/>
    <col min="3850" max="3850" width="21" style="9" hidden="1"/>
    <col min="3851" max="3851" width="28.140625" style="9" hidden="1"/>
    <col min="3852" max="4097" width="11.5703125" style="9" hidden="1"/>
    <col min="4098" max="4098" width="60.7109375" style="9" hidden="1"/>
    <col min="4099" max="4102" width="25.7109375" style="9" hidden="1"/>
    <col min="4103" max="4103" width="20.140625" style="9" hidden="1"/>
    <col min="4104" max="4104" width="27.28515625" style="9" hidden="1"/>
    <col min="4105" max="4105" width="23.5703125" style="9" hidden="1"/>
    <col min="4106" max="4106" width="21" style="9" hidden="1"/>
    <col min="4107" max="4107" width="28.140625" style="9" hidden="1"/>
    <col min="4108" max="4353" width="11.5703125" style="9" hidden="1"/>
    <col min="4354" max="4354" width="60.7109375" style="9" hidden="1"/>
    <col min="4355" max="4358" width="25.7109375" style="9" hidden="1"/>
    <col min="4359" max="4359" width="20.140625" style="9" hidden="1"/>
    <col min="4360" max="4360" width="27.28515625" style="9" hidden="1"/>
    <col min="4361" max="4361" width="23.5703125" style="9" hidden="1"/>
    <col min="4362" max="4362" width="21" style="9" hidden="1"/>
    <col min="4363" max="4363" width="28.140625" style="9" hidden="1"/>
    <col min="4364" max="4609" width="11.5703125" style="9" hidden="1"/>
    <col min="4610" max="4610" width="60.7109375" style="9" hidden="1"/>
    <col min="4611" max="4614" width="25.7109375" style="9" hidden="1"/>
    <col min="4615" max="4615" width="20.140625" style="9" hidden="1"/>
    <col min="4616" max="4616" width="27.28515625" style="9" hidden="1"/>
    <col min="4617" max="4617" width="23.5703125" style="9" hidden="1"/>
    <col min="4618" max="4618" width="21" style="9" hidden="1"/>
    <col min="4619" max="4619" width="28.140625" style="9" hidden="1"/>
    <col min="4620" max="4865" width="11.5703125" style="9" hidden="1"/>
    <col min="4866" max="4866" width="60.7109375" style="9" hidden="1"/>
    <col min="4867" max="4870" width="25.7109375" style="9" hidden="1"/>
    <col min="4871" max="4871" width="20.140625" style="9" hidden="1"/>
    <col min="4872" max="4872" width="27.28515625" style="9" hidden="1"/>
    <col min="4873" max="4873" width="23.5703125" style="9" hidden="1"/>
    <col min="4874" max="4874" width="21" style="9" hidden="1"/>
    <col min="4875" max="4875" width="28.140625" style="9" hidden="1"/>
    <col min="4876" max="5121" width="11.5703125" style="9" hidden="1"/>
    <col min="5122" max="5122" width="60.7109375" style="9" hidden="1"/>
    <col min="5123" max="5126" width="25.7109375" style="9" hidden="1"/>
    <col min="5127" max="5127" width="20.140625" style="9" hidden="1"/>
    <col min="5128" max="5128" width="27.28515625" style="9" hidden="1"/>
    <col min="5129" max="5129" width="23.5703125" style="9" hidden="1"/>
    <col min="5130" max="5130" width="21" style="9" hidden="1"/>
    <col min="5131" max="5131" width="28.140625" style="9" hidden="1"/>
    <col min="5132" max="5377" width="11.5703125" style="9" hidden="1"/>
    <col min="5378" max="5378" width="60.7109375" style="9" hidden="1"/>
    <col min="5379" max="5382" width="25.7109375" style="9" hidden="1"/>
    <col min="5383" max="5383" width="20.140625" style="9" hidden="1"/>
    <col min="5384" max="5384" width="27.28515625" style="9" hidden="1"/>
    <col min="5385" max="5385" width="23.5703125" style="9" hidden="1"/>
    <col min="5386" max="5386" width="21" style="9" hidden="1"/>
    <col min="5387" max="5387" width="28.140625" style="9" hidden="1"/>
    <col min="5388" max="5633" width="11.5703125" style="9" hidden="1"/>
    <col min="5634" max="5634" width="60.7109375" style="9" hidden="1"/>
    <col min="5635" max="5638" width="25.7109375" style="9" hidden="1"/>
    <col min="5639" max="5639" width="20.140625" style="9" hidden="1"/>
    <col min="5640" max="5640" width="27.28515625" style="9" hidden="1"/>
    <col min="5641" max="5641" width="23.5703125" style="9" hidden="1"/>
    <col min="5642" max="5642" width="21" style="9" hidden="1"/>
    <col min="5643" max="5643" width="28.140625" style="9" hidden="1"/>
    <col min="5644" max="5889" width="11.5703125" style="9" hidden="1"/>
    <col min="5890" max="5890" width="60.7109375" style="9" hidden="1"/>
    <col min="5891" max="5894" width="25.7109375" style="9" hidden="1"/>
    <col min="5895" max="5895" width="20.140625" style="9" hidden="1"/>
    <col min="5896" max="5896" width="27.28515625" style="9" hidden="1"/>
    <col min="5897" max="5897" width="23.5703125" style="9" hidden="1"/>
    <col min="5898" max="5898" width="21" style="9" hidden="1"/>
    <col min="5899" max="5899" width="28.140625" style="9" hidden="1"/>
    <col min="5900" max="6145" width="11.5703125" style="9" hidden="1"/>
    <col min="6146" max="6146" width="60.7109375" style="9" hidden="1"/>
    <col min="6147" max="6150" width="25.7109375" style="9" hidden="1"/>
    <col min="6151" max="6151" width="20.140625" style="9" hidden="1"/>
    <col min="6152" max="6152" width="27.28515625" style="9" hidden="1"/>
    <col min="6153" max="6153" width="23.5703125" style="9" hidden="1"/>
    <col min="6154" max="6154" width="21" style="9" hidden="1"/>
    <col min="6155" max="6155" width="28.140625" style="9" hidden="1"/>
    <col min="6156" max="6401" width="11.5703125" style="9" hidden="1"/>
    <col min="6402" max="6402" width="60.7109375" style="9" hidden="1"/>
    <col min="6403" max="6406" width="25.7109375" style="9" hidden="1"/>
    <col min="6407" max="6407" width="20.140625" style="9" hidden="1"/>
    <col min="6408" max="6408" width="27.28515625" style="9" hidden="1"/>
    <col min="6409" max="6409" width="23.5703125" style="9" hidden="1"/>
    <col min="6410" max="6410" width="21" style="9" hidden="1"/>
    <col min="6411" max="6411" width="28.140625" style="9" hidden="1"/>
    <col min="6412" max="6657" width="11.5703125" style="9" hidden="1"/>
    <col min="6658" max="6658" width="60.7109375" style="9" hidden="1"/>
    <col min="6659" max="6662" width="25.7109375" style="9" hidden="1"/>
    <col min="6663" max="6663" width="20.140625" style="9" hidden="1"/>
    <col min="6664" max="6664" width="27.28515625" style="9" hidden="1"/>
    <col min="6665" max="6665" width="23.5703125" style="9" hidden="1"/>
    <col min="6666" max="6666" width="21" style="9" hidden="1"/>
    <col min="6667" max="6667" width="28.140625" style="9" hidden="1"/>
    <col min="6668" max="6913" width="11.5703125" style="9" hidden="1"/>
    <col min="6914" max="6914" width="60.7109375" style="9" hidden="1"/>
    <col min="6915" max="6918" width="25.7109375" style="9" hidden="1"/>
    <col min="6919" max="6919" width="20.140625" style="9" hidden="1"/>
    <col min="6920" max="6920" width="27.28515625" style="9" hidden="1"/>
    <col min="6921" max="6921" width="23.5703125" style="9" hidden="1"/>
    <col min="6922" max="6922" width="21" style="9" hidden="1"/>
    <col min="6923" max="6923" width="28.140625" style="9" hidden="1"/>
    <col min="6924" max="7169" width="11.5703125" style="9" hidden="1"/>
    <col min="7170" max="7170" width="60.7109375" style="9" hidden="1"/>
    <col min="7171" max="7174" width="25.7109375" style="9" hidden="1"/>
    <col min="7175" max="7175" width="20.140625" style="9" hidden="1"/>
    <col min="7176" max="7176" width="27.28515625" style="9" hidden="1"/>
    <col min="7177" max="7177" width="23.5703125" style="9" hidden="1"/>
    <col min="7178" max="7178" width="21" style="9" hidden="1"/>
    <col min="7179" max="7179" width="28.140625" style="9" hidden="1"/>
    <col min="7180" max="7425" width="11.5703125" style="9" hidden="1"/>
    <col min="7426" max="7426" width="60.7109375" style="9" hidden="1"/>
    <col min="7427" max="7430" width="25.7109375" style="9" hidden="1"/>
    <col min="7431" max="7431" width="20.140625" style="9" hidden="1"/>
    <col min="7432" max="7432" width="27.28515625" style="9" hidden="1"/>
    <col min="7433" max="7433" width="23.5703125" style="9" hidden="1"/>
    <col min="7434" max="7434" width="21" style="9" hidden="1"/>
    <col min="7435" max="7435" width="28.140625" style="9" hidden="1"/>
    <col min="7436" max="7681" width="11.5703125" style="9" hidden="1"/>
    <col min="7682" max="7682" width="60.7109375" style="9" hidden="1"/>
    <col min="7683" max="7686" width="25.7109375" style="9" hidden="1"/>
    <col min="7687" max="7687" width="20.140625" style="9" hidden="1"/>
    <col min="7688" max="7688" width="27.28515625" style="9" hidden="1"/>
    <col min="7689" max="7689" width="23.5703125" style="9" hidden="1"/>
    <col min="7690" max="7690" width="21" style="9" hidden="1"/>
    <col min="7691" max="7691" width="28.140625" style="9" hidden="1"/>
    <col min="7692" max="7937" width="11.5703125" style="9" hidden="1"/>
    <col min="7938" max="7938" width="60.7109375" style="9" hidden="1"/>
    <col min="7939" max="7942" width="25.7109375" style="9" hidden="1"/>
    <col min="7943" max="7943" width="20.140625" style="9" hidden="1"/>
    <col min="7944" max="7944" width="27.28515625" style="9" hidden="1"/>
    <col min="7945" max="7945" width="23.5703125" style="9" hidden="1"/>
    <col min="7946" max="7946" width="21" style="9" hidden="1"/>
    <col min="7947" max="7947" width="28.140625" style="9" hidden="1"/>
    <col min="7948" max="8193" width="11.5703125" style="9" hidden="1"/>
    <col min="8194" max="8194" width="60.7109375" style="9" hidden="1"/>
    <col min="8195" max="8198" width="25.7109375" style="9" hidden="1"/>
    <col min="8199" max="8199" width="20.140625" style="9" hidden="1"/>
    <col min="8200" max="8200" width="27.28515625" style="9" hidden="1"/>
    <col min="8201" max="8201" width="23.5703125" style="9" hidden="1"/>
    <col min="8202" max="8202" width="21" style="9" hidden="1"/>
    <col min="8203" max="8203" width="28.140625" style="9" hidden="1"/>
    <col min="8204" max="8449" width="11.5703125" style="9" hidden="1"/>
    <col min="8450" max="8450" width="60.7109375" style="9" hidden="1"/>
    <col min="8451" max="8454" width="25.7109375" style="9" hidden="1"/>
    <col min="8455" max="8455" width="20.140625" style="9" hidden="1"/>
    <col min="8456" max="8456" width="27.28515625" style="9" hidden="1"/>
    <col min="8457" max="8457" width="23.5703125" style="9" hidden="1"/>
    <col min="8458" max="8458" width="21" style="9" hidden="1"/>
    <col min="8459" max="8459" width="28.140625" style="9" hidden="1"/>
    <col min="8460" max="8705" width="11.5703125" style="9" hidden="1"/>
    <col min="8706" max="8706" width="60.7109375" style="9" hidden="1"/>
    <col min="8707" max="8710" width="25.7109375" style="9" hidden="1"/>
    <col min="8711" max="8711" width="20.140625" style="9" hidden="1"/>
    <col min="8712" max="8712" width="27.28515625" style="9" hidden="1"/>
    <col min="8713" max="8713" width="23.5703125" style="9" hidden="1"/>
    <col min="8714" max="8714" width="21" style="9" hidden="1"/>
    <col min="8715" max="8715" width="28.140625" style="9" hidden="1"/>
    <col min="8716" max="8961" width="11.5703125" style="9" hidden="1"/>
    <col min="8962" max="8962" width="60.7109375" style="9" hidden="1"/>
    <col min="8963" max="8966" width="25.7109375" style="9" hidden="1"/>
    <col min="8967" max="8967" width="20.140625" style="9" hidden="1"/>
    <col min="8968" max="8968" width="27.28515625" style="9" hidden="1"/>
    <col min="8969" max="8969" width="23.5703125" style="9" hidden="1"/>
    <col min="8970" max="8970" width="21" style="9" hidden="1"/>
    <col min="8971" max="8971" width="28.140625" style="9" hidden="1"/>
    <col min="8972" max="9217" width="11.5703125" style="9" hidden="1"/>
    <col min="9218" max="9218" width="60.7109375" style="9" hidden="1"/>
    <col min="9219" max="9222" width="25.7109375" style="9" hidden="1"/>
    <col min="9223" max="9223" width="20.140625" style="9" hidden="1"/>
    <col min="9224" max="9224" width="27.28515625" style="9" hidden="1"/>
    <col min="9225" max="9225" width="23.5703125" style="9" hidden="1"/>
    <col min="9226" max="9226" width="21" style="9" hidden="1"/>
    <col min="9227" max="9227" width="28.140625" style="9" hidden="1"/>
    <col min="9228" max="9473" width="11.5703125" style="9" hidden="1"/>
    <col min="9474" max="9474" width="60.7109375" style="9" hidden="1"/>
    <col min="9475" max="9478" width="25.7109375" style="9" hidden="1"/>
    <col min="9479" max="9479" width="20.140625" style="9" hidden="1"/>
    <col min="9480" max="9480" width="27.28515625" style="9" hidden="1"/>
    <col min="9481" max="9481" width="23.5703125" style="9" hidden="1"/>
    <col min="9482" max="9482" width="21" style="9" hidden="1"/>
    <col min="9483" max="9483" width="28.140625" style="9" hidden="1"/>
    <col min="9484" max="9729" width="11.5703125" style="9" hidden="1"/>
    <col min="9730" max="9730" width="60.7109375" style="9" hidden="1"/>
    <col min="9731" max="9734" width="25.7109375" style="9" hidden="1"/>
    <col min="9735" max="9735" width="20.140625" style="9" hidden="1"/>
    <col min="9736" max="9736" width="27.28515625" style="9" hidden="1"/>
    <col min="9737" max="9737" width="23.5703125" style="9" hidden="1"/>
    <col min="9738" max="9738" width="21" style="9" hidden="1"/>
    <col min="9739" max="9739" width="28.140625" style="9" hidden="1"/>
    <col min="9740" max="9985" width="11.5703125" style="9" hidden="1"/>
    <col min="9986" max="9986" width="60.7109375" style="9" hidden="1"/>
    <col min="9987" max="9990" width="25.7109375" style="9" hidden="1"/>
    <col min="9991" max="9991" width="20.140625" style="9" hidden="1"/>
    <col min="9992" max="9992" width="27.28515625" style="9" hidden="1"/>
    <col min="9993" max="9993" width="23.5703125" style="9" hidden="1"/>
    <col min="9994" max="9994" width="21" style="9" hidden="1"/>
    <col min="9995" max="9995" width="28.140625" style="9" hidden="1"/>
    <col min="9996" max="10241" width="11.5703125" style="9" hidden="1"/>
    <col min="10242" max="10242" width="60.7109375" style="9" hidden="1"/>
    <col min="10243" max="10246" width="25.7109375" style="9" hidden="1"/>
    <col min="10247" max="10247" width="20.140625" style="9" hidden="1"/>
    <col min="10248" max="10248" width="27.28515625" style="9" hidden="1"/>
    <col min="10249" max="10249" width="23.5703125" style="9" hidden="1"/>
    <col min="10250" max="10250" width="21" style="9" hidden="1"/>
    <col min="10251" max="10251" width="28.140625" style="9" hidden="1"/>
    <col min="10252" max="10497" width="11.5703125" style="9" hidden="1"/>
    <col min="10498" max="10498" width="60.7109375" style="9" hidden="1"/>
    <col min="10499" max="10502" width="25.7109375" style="9" hidden="1"/>
    <col min="10503" max="10503" width="20.140625" style="9" hidden="1"/>
    <col min="10504" max="10504" width="27.28515625" style="9" hidden="1"/>
    <col min="10505" max="10505" width="23.5703125" style="9" hidden="1"/>
    <col min="10506" max="10506" width="21" style="9" hidden="1"/>
    <col min="10507" max="10507" width="28.140625" style="9" hidden="1"/>
    <col min="10508" max="10753" width="11.5703125" style="9" hidden="1"/>
    <col min="10754" max="10754" width="60.7109375" style="9" hidden="1"/>
    <col min="10755" max="10758" width="25.7109375" style="9" hidden="1"/>
    <col min="10759" max="10759" width="20.140625" style="9" hidden="1"/>
    <col min="10760" max="10760" width="27.28515625" style="9" hidden="1"/>
    <col min="10761" max="10761" width="23.5703125" style="9" hidden="1"/>
    <col min="10762" max="10762" width="21" style="9" hidden="1"/>
    <col min="10763" max="10763" width="28.140625" style="9" hidden="1"/>
    <col min="10764" max="11009" width="11.5703125" style="9" hidden="1"/>
    <col min="11010" max="11010" width="60.7109375" style="9" hidden="1"/>
    <col min="11011" max="11014" width="25.7109375" style="9" hidden="1"/>
    <col min="11015" max="11015" width="20.140625" style="9" hidden="1"/>
    <col min="11016" max="11016" width="27.28515625" style="9" hidden="1"/>
    <col min="11017" max="11017" width="23.5703125" style="9" hidden="1"/>
    <col min="11018" max="11018" width="21" style="9" hidden="1"/>
    <col min="11019" max="11019" width="28.140625" style="9" hidden="1"/>
    <col min="11020" max="11265" width="11.5703125" style="9" hidden="1"/>
    <col min="11266" max="11266" width="60.7109375" style="9" hidden="1"/>
    <col min="11267" max="11270" width="25.7109375" style="9" hidden="1"/>
    <col min="11271" max="11271" width="20.140625" style="9" hidden="1"/>
    <col min="11272" max="11272" width="27.28515625" style="9" hidden="1"/>
    <col min="11273" max="11273" width="23.5703125" style="9" hidden="1"/>
    <col min="11274" max="11274" width="21" style="9" hidden="1"/>
    <col min="11275" max="11275" width="28.140625" style="9" hidden="1"/>
    <col min="11276" max="11521" width="11.5703125" style="9" hidden="1"/>
    <col min="11522" max="11522" width="60.7109375" style="9" hidden="1"/>
    <col min="11523" max="11526" width="25.7109375" style="9" hidden="1"/>
    <col min="11527" max="11527" width="20.140625" style="9" hidden="1"/>
    <col min="11528" max="11528" width="27.28515625" style="9" hidden="1"/>
    <col min="11529" max="11529" width="23.5703125" style="9" hidden="1"/>
    <col min="11530" max="11530" width="21" style="9" hidden="1"/>
    <col min="11531" max="11531" width="28.140625" style="9" hidden="1"/>
    <col min="11532" max="11777" width="11.5703125" style="9" hidden="1"/>
    <col min="11778" max="11778" width="60.7109375" style="9" hidden="1"/>
    <col min="11779" max="11782" width="25.7109375" style="9" hidden="1"/>
    <col min="11783" max="11783" width="20.140625" style="9" hidden="1"/>
    <col min="11784" max="11784" width="27.28515625" style="9" hidden="1"/>
    <col min="11785" max="11785" width="23.5703125" style="9" hidden="1"/>
    <col min="11786" max="11786" width="21" style="9" hidden="1"/>
    <col min="11787" max="11787" width="28.140625" style="9" hidden="1"/>
    <col min="11788" max="12033" width="11.5703125" style="9" hidden="1"/>
    <col min="12034" max="12034" width="60.7109375" style="9" hidden="1"/>
    <col min="12035" max="12038" width="25.7109375" style="9" hidden="1"/>
    <col min="12039" max="12039" width="20.140625" style="9" hidden="1"/>
    <col min="12040" max="12040" width="27.28515625" style="9" hidden="1"/>
    <col min="12041" max="12041" width="23.5703125" style="9" hidden="1"/>
    <col min="12042" max="12042" width="21" style="9" hidden="1"/>
    <col min="12043" max="12043" width="28.140625" style="9" hidden="1"/>
    <col min="12044" max="12289" width="11.5703125" style="9" hidden="1"/>
    <col min="12290" max="12290" width="60.7109375" style="9" hidden="1"/>
    <col min="12291" max="12294" width="25.7109375" style="9" hidden="1"/>
    <col min="12295" max="12295" width="20.140625" style="9" hidden="1"/>
    <col min="12296" max="12296" width="27.28515625" style="9" hidden="1"/>
    <col min="12297" max="12297" width="23.5703125" style="9" hidden="1"/>
    <col min="12298" max="12298" width="21" style="9" hidden="1"/>
    <col min="12299" max="12299" width="28.140625" style="9" hidden="1"/>
    <col min="12300" max="12545" width="11.5703125" style="9" hidden="1"/>
    <col min="12546" max="12546" width="60.7109375" style="9" hidden="1"/>
    <col min="12547" max="12550" width="25.7109375" style="9" hidden="1"/>
    <col min="12551" max="12551" width="20.140625" style="9" hidden="1"/>
    <col min="12552" max="12552" width="27.28515625" style="9" hidden="1"/>
    <col min="12553" max="12553" width="23.5703125" style="9" hidden="1"/>
    <col min="12554" max="12554" width="21" style="9" hidden="1"/>
    <col min="12555" max="12555" width="28.140625" style="9" hidden="1"/>
    <col min="12556" max="12801" width="11.5703125" style="9" hidden="1"/>
    <col min="12802" max="12802" width="60.7109375" style="9" hidden="1"/>
    <col min="12803" max="12806" width="25.7109375" style="9" hidden="1"/>
    <col min="12807" max="12807" width="20.140625" style="9" hidden="1"/>
    <col min="12808" max="12808" width="27.28515625" style="9" hidden="1"/>
    <col min="12809" max="12809" width="23.5703125" style="9" hidden="1"/>
    <col min="12810" max="12810" width="21" style="9" hidden="1"/>
    <col min="12811" max="12811" width="28.140625" style="9" hidden="1"/>
    <col min="12812" max="13057" width="11.5703125" style="9" hidden="1"/>
    <col min="13058" max="13058" width="60.7109375" style="9" hidden="1"/>
    <col min="13059" max="13062" width="25.7109375" style="9" hidden="1"/>
    <col min="13063" max="13063" width="20.140625" style="9" hidden="1"/>
    <col min="13064" max="13064" width="27.28515625" style="9" hidden="1"/>
    <col min="13065" max="13065" width="23.5703125" style="9" hidden="1"/>
    <col min="13066" max="13066" width="21" style="9" hidden="1"/>
    <col min="13067" max="13067" width="28.140625" style="9" hidden="1"/>
    <col min="13068" max="13313" width="11.5703125" style="9" hidden="1"/>
    <col min="13314" max="13314" width="60.7109375" style="9" hidden="1"/>
    <col min="13315" max="13318" width="25.7109375" style="9" hidden="1"/>
    <col min="13319" max="13319" width="20.140625" style="9" hidden="1"/>
    <col min="13320" max="13320" width="27.28515625" style="9" hidden="1"/>
    <col min="13321" max="13321" width="23.5703125" style="9" hidden="1"/>
    <col min="13322" max="13322" width="21" style="9" hidden="1"/>
    <col min="13323" max="13323" width="28.140625" style="9" hidden="1"/>
    <col min="13324" max="13569" width="11.5703125" style="9" hidden="1"/>
    <col min="13570" max="13570" width="60.7109375" style="9" hidden="1"/>
    <col min="13571" max="13574" width="25.7109375" style="9" hidden="1"/>
    <col min="13575" max="13575" width="20.140625" style="9" hidden="1"/>
    <col min="13576" max="13576" width="27.28515625" style="9" hidden="1"/>
    <col min="13577" max="13577" width="23.5703125" style="9" hidden="1"/>
    <col min="13578" max="13578" width="21" style="9" hidden="1"/>
    <col min="13579" max="13579" width="28.140625" style="9" hidden="1"/>
    <col min="13580" max="13825" width="11.5703125" style="9" hidden="1"/>
    <col min="13826" max="13826" width="60.7109375" style="9" hidden="1"/>
    <col min="13827" max="13830" width="25.7109375" style="9" hidden="1"/>
    <col min="13831" max="13831" width="20.140625" style="9" hidden="1"/>
    <col min="13832" max="13832" width="27.28515625" style="9" hidden="1"/>
    <col min="13833" max="13833" width="23.5703125" style="9" hidden="1"/>
    <col min="13834" max="13834" width="21" style="9" hidden="1"/>
    <col min="13835" max="13835" width="28.140625" style="9" hidden="1"/>
    <col min="13836" max="14081" width="11.5703125" style="9" hidden="1"/>
    <col min="14082" max="14082" width="60.7109375" style="9" hidden="1"/>
    <col min="14083" max="14086" width="25.7109375" style="9" hidden="1"/>
    <col min="14087" max="14087" width="20.140625" style="9" hidden="1"/>
    <col min="14088" max="14088" width="27.28515625" style="9" hidden="1"/>
    <col min="14089" max="14089" width="23.5703125" style="9" hidden="1"/>
    <col min="14090" max="14090" width="21" style="9" hidden="1"/>
    <col min="14091" max="14091" width="28.140625" style="9" hidden="1"/>
    <col min="14092" max="14337" width="11.5703125" style="9" hidden="1"/>
    <col min="14338" max="14338" width="60.7109375" style="9" hidden="1"/>
    <col min="14339" max="14342" width="25.7109375" style="9" hidden="1"/>
    <col min="14343" max="14343" width="20.140625" style="9" hidden="1"/>
    <col min="14344" max="14344" width="27.28515625" style="9" hidden="1"/>
    <col min="14345" max="14345" width="23.5703125" style="9" hidden="1"/>
    <col min="14346" max="14346" width="21" style="9" hidden="1"/>
    <col min="14347" max="14347" width="28.140625" style="9" hidden="1"/>
    <col min="14348" max="14593" width="11.5703125" style="9" hidden="1"/>
    <col min="14594" max="14594" width="60.7109375" style="9" hidden="1"/>
    <col min="14595" max="14598" width="25.7109375" style="9" hidden="1"/>
    <col min="14599" max="14599" width="20.140625" style="9" hidden="1"/>
    <col min="14600" max="14600" width="27.28515625" style="9" hidden="1"/>
    <col min="14601" max="14601" width="23.5703125" style="9" hidden="1"/>
    <col min="14602" max="14602" width="21" style="9" hidden="1"/>
    <col min="14603" max="14603" width="28.140625" style="9" hidden="1"/>
    <col min="14604" max="14849" width="11.5703125" style="9" hidden="1"/>
    <col min="14850" max="14850" width="60.7109375" style="9" hidden="1"/>
    <col min="14851" max="14854" width="25.7109375" style="9" hidden="1"/>
    <col min="14855" max="14855" width="20.140625" style="9" hidden="1"/>
    <col min="14856" max="14856" width="27.28515625" style="9" hidden="1"/>
    <col min="14857" max="14857" width="23.5703125" style="9" hidden="1"/>
    <col min="14858" max="14858" width="21" style="9" hidden="1"/>
    <col min="14859" max="14859" width="28.140625" style="9" hidden="1"/>
    <col min="14860" max="15105" width="11.5703125" style="9" hidden="1"/>
    <col min="15106" max="15106" width="60.7109375" style="9" hidden="1"/>
    <col min="15107" max="15110" width="25.7109375" style="9" hidden="1"/>
    <col min="15111" max="15111" width="20.140625" style="9" hidden="1"/>
    <col min="15112" max="15112" width="27.28515625" style="9" hidden="1"/>
    <col min="15113" max="15113" width="23.5703125" style="9" hidden="1"/>
    <col min="15114" max="15114" width="21" style="9" hidden="1"/>
    <col min="15115" max="15115" width="28.140625" style="9" hidden="1"/>
    <col min="15116" max="15361" width="11.5703125" style="9" hidden="1"/>
    <col min="15362" max="15362" width="60.7109375" style="9" hidden="1"/>
    <col min="15363" max="15366" width="25.7109375" style="9" hidden="1"/>
    <col min="15367" max="15367" width="20.140625" style="9" hidden="1"/>
    <col min="15368" max="15368" width="27.28515625" style="9" hidden="1"/>
    <col min="15369" max="15369" width="23.5703125" style="9" hidden="1"/>
    <col min="15370" max="15370" width="21" style="9" hidden="1"/>
    <col min="15371" max="15371" width="28.140625" style="9" hidden="1"/>
    <col min="15372" max="15617" width="11.5703125" style="9" hidden="1"/>
    <col min="15618" max="15618" width="60.7109375" style="9" hidden="1"/>
    <col min="15619" max="15622" width="25.7109375" style="9" hidden="1"/>
    <col min="15623" max="15623" width="20.140625" style="9" hidden="1"/>
    <col min="15624" max="15624" width="27.28515625" style="9" hidden="1"/>
    <col min="15625" max="15625" width="23.5703125" style="9" hidden="1"/>
    <col min="15626" max="15626" width="21" style="9" hidden="1"/>
    <col min="15627" max="15627" width="28.140625" style="9" hidden="1"/>
    <col min="15628" max="15873" width="11.5703125" style="9" hidden="1"/>
    <col min="15874" max="15874" width="60.7109375" style="9" hidden="1"/>
    <col min="15875" max="15878" width="25.7109375" style="9" hidden="1"/>
    <col min="15879" max="15879" width="20.140625" style="9" hidden="1"/>
    <col min="15880" max="15880" width="27.28515625" style="9" hidden="1"/>
    <col min="15881" max="15881" width="23.5703125" style="9" hidden="1"/>
    <col min="15882" max="15882" width="21" style="9" hidden="1"/>
    <col min="15883" max="15883" width="28.140625" style="9" hidden="1"/>
    <col min="15884" max="16129" width="11.5703125" style="9" hidden="1"/>
    <col min="16130" max="16130" width="60.7109375" style="9" hidden="1"/>
    <col min="16131" max="16134" width="25.7109375" style="9" hidden="1"/>
    <col min="16135" max="16135" width="20.140625" style="9" hidden="1"/>
    <col min="16136" max="16136" width="27.28515625" style="9" hidden="1"/>
    <col min="16137" max="16137" width="23.5703125" style="9" hidden="1"/>
    <col min="16138" max="16138" width="21" style="9" hidden="1"/>
    <col min="16139" max="16139" width="28.140625" style="9" hidden="1"/>
    <col min="16140" max="16384" width="11.5703125" style="9" hidden="1"/>
  </cols>
  <sheetData>
    <row r="1" spans="1:102" ht="19.5">
      <c r="D1" s="530"/>
      <c r="E1" s="530"/>
      <c r="F1" s="530"/>
    </row>
    <row r="2" spans="1:102" ht="43.15" customHeight="1">
      <c r="D2" s="21"/>
      <c r="E2" s="21"/>
      <c r="F2" s="21"/>
    </row>
    <row r="3" spans="1:102" ht="55.9" customHeight="1">
      <c r="D3" s="21"/>
      <c r="E3" s="21"/>
      <c r="F3" s="21"/>
    </row>
    <row r="4" spans="1:102" s="79" customFormat="1" ht="28.5" customHeight="1">
      <c r="A4" s="78"/>
      <c r="B4" s="531" t="s">
        <v>27</v>
      </c>
      <c r="C4" s="531"/>
      <c r="D4" s="531"/>
      <c r="E4" s="531"/>
      <c r="F4" s="531"/>
      <c r="G4" s="78"/>
      <c r="H4" s="78"/>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c r="CR4" s="78"/>
      <c r="CS4" s="78"/>
      <c r="CT4" s="78"/>
      <c r="CU4" s="78"/>
      <c r="CV4" s="78"/>
      <c r="CW4" s="78"/>
      <c r="CX4" s="78"/>
    </row>
    <row r="5" spans="1:102" s="79" customFormat="1" ht="116.45" customHeight="1">
      <c r="A5" s="78"/>
      <c r="B5" s="532" t="s">
        <v>28</v>
      </c>
      <c r="C5" s="532"/>
      <c r="D5" s="532"/>
      <c r="E5" s="532"/>
      <c r="F5" s="532"/>
      <c r="G5" s="78"/>
      <c r="H5" s="78"/>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c r="AO5" s="78"/>
      <c r="AP5" s="78"/>
      <c r="AQ5" s="78"/>
      <c r="AR5" s="78"/>
      <c r="AS5" s="78"/>
      <c r="AT5" s="78"/>
      <c r="AU5" s="78"/>
      <c r="AV5" s="78"/>
      <c r="AW5" s="78"/>
      <c r="AX5" s="78"/>
      <c r="AY5" s="78"/>
      <c r="AZ5" s="78"/>
      <c r="BA5" s="78"/>
      <c r="BB5" s="78"/>
      <c r="BC5" s="78"/>
      <c r="BD5" s="78"/>
      <c r="BE5" s="78"/>
      <c r="BF5" s="78"/>
      <c r="BG5" s="78"/>
      <c r="BH5" s="78"/>
      <c r="BI5" s="78"/>
      <c r="BJ5" s="78"/>
      <c r="BK5" s="78"/>
      <c r="BL5" s="78"/>
      <c r="BM5" s="78"/>
      <c r="BN5" s="78"/>
      <c r="BO5" s="78"/>
      <c r="BP5" s="78"/>
      <c r="BQ5" s="78"/>
      <c r="BR5" s="78"/>
      <c r="BS5" s="78"/>
      <c r="BT5" s="78"/>
      <c r="BU5" s="78"/>
      <c r="BV5" s="78"/>
      <c r="BW5" s="78"/>
      <c r="BX5" s="78"/>
      <c r="BY5" s="78"/>
      <c r="BZ5" s="78"/>
      <c r="CA5" s="78"/>
      <c r="CB5" s="78"/>
      <c r="CC5" s="78"/>
      <c r="CD5" s="78"/>
      <c r="CE5" s="78"/>
      <c r="CF5" s="78"/>
      <c r="CG5" s="78"/>
      <c r="CH5" s="78"/>
      <c r="CI5" s="78"/>
      <c r="CJ5" s="78"/>
      <c r="CK5" s="78"/>
      <c r="CL5" s="78"/>
      <c r="CM5" s="78"/>
      <c r="CN5" s="78"/>
      <c r="CO5" s="78"/>
      <c r="CP5" s="78"/>
      <c r="CQ5" s="78"/>
      <c r="CR5" s="78"/>
      <c r="CS5" s="78"/>
      <c r="CT5" s="78"/>
      <c r="CU5" s="78"/>
      <c r="CV5" s="78"/>
      <c r="CW5" s="78"/>
      <c r="CX5" s="78"/>
    </row>
    <row r="6" spans="1:102" ht="31.9" customHeight="1">
      <c r="B6" s="533" t="s">
        <v>29</v>
      </c>
      <c r="C6" s="533"/>
      <c r="D6" s="533"/>
      <c r="E6" s="533"/>
      <c r="F6" s="533"/>
    </row>
    <row r="7" spans="1:102" ht="24.6" customHeight="1">
      <c r="B7" s="534" t="s">
        <v>479</v>
      </c>
      <c r="C7" s="535"/>
      <c r="D7" s="535"/>
      <c r="E7" s="535"/>
      <c r="F7" s="535"/>
    </row>
    <row r="8" spans="1:102" ht="40.9" customHeight="1">
      <c r="B8" s="439" t="s">
        <v>30</v>
      </c>
      <c r="C8" s="440" t="s">
        <v>235</v>
      </c>
      <c r="D8" s="440" t="s">
        <v>236</v>
      </c>
      <c r="E8" s="440" t="s">
        <v>237</v>
      </c>
      <c r="F8" s="440" t="s">
        <v>238</v>
      </c>
    </row>
    <row r="9" spans="1:102" s="3" customFormat="1" ht="20.100000000000001" customHeight="1">
      <c r="A9" s="2"/>
      <c r="B9" s="435" t="s">
        <v>31</v>
      </c>
      <c r="C9" s="436">
        <v>16.973833500000001</v>
      </c>
      <c r="D9" s="436">
        <v>16.973833500000001</v>
      </c>
      <c r="E9" s="436">
        <v>16.973833500000001</v>
      </c>
      <c r="F9" s="436" t="s">
        <v>224</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37" t="s">
        <v>32</v>
      </c>
      <c r="C10" s="438">
        <v>11.1131402</v>
      </c>
      <c r="D10" s="438">
        <v>10.0468688</v>
      </c>
      <c r="E10" s="438">
        <v>15.2161107</v>
      </c>
      <c r="F10" s="438" t="s">
        <v>224</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35" t="s">
        <v>292</v>
      </c>
      <c r="C11" s="436">
        <v>13.5088062</v>
      </c>
      <c r="D11" s="436">
        <v>13.5088062</v>
      </c>
      <c r="E11" s="436">
        <v>13.5088062</v>
      </c>
      <c r="F11" s="436" t="s">
        <v>224</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37" t="s">
        <v>33</v>
      </c>
      <c r="C12" s="438">
        <v>21.384378000000002</v>
      </c>
      <c r="D12" s="438">
        <v>18.335922199999999</v>
      </c>
      <c r="E12" s="438">
        <v>21.384378000000002</v>
      </c>
      <c r="F12" s="438" t="s">
        <v>224</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35" t="s">
        <v>34</v>
      </c>
      <c r="C13" s="436">
        <v>16.971101099999998</v>
      </c>
      <c r="D13" s="436">
        <v>16.971101099999998</v>
      </c>
      <c r="E13" s="436">
        <v>17.039846499999999</v>
      </c>
      <c r="F13" s="436" t="s">
        <v>224</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37" t="s">
        <v>35</v>
      </c>
      <c r="C14" s="438">
        <v>14.535442700000001</v>
      </c>
      <c r="D14" s="438">
        <v>14.535442700000001</v>
      </c>
      <c r="E14" s="438">
        <v>15.104927999999999</v>
      </c>
      <c r="F14" s="438" t="s">
        <v>224</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35" t="s">
        <v>36</v>
      </c>
      <c r="C15" s="436">
        <v>20.124640899999999</v>
      </c>
      <c r="D15" s="436">
        <v>20.124640899999999</v>
      </c>
      <c r="E15" s="436">
        <v>20.124640899999999</v>
      </c>
      <c r="F15" s="436" t="s">
        <v>224</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37" t="s">
        <v>184</v>
      </c>
      <c r="C16" s="438">
        <v>273.62225649999999</v>
      </c>
      <c r="D16" s="438">
        <v>273.62225649999999</v>
      </c>
      <c r="E16" s="438">
        <v>273.62225649999999</v>
      </c>
      <c r="F16" s="438" t="s">
        <v>224</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35" t="s">
        <v>225</v>
      </c>
      <c r="C17" s="436">
        <v>13.119328299999999</v>
      </c>
      <c r="D17" s="436">
        <v>13.119328299999999</v>
      </c>
      <c r="E17" s="436">
        <v>13.119328299999999</v>
      </c>
      <c r="F17" s="436" t="s">
        <v>224</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37" t="s">
        <v>37</v>
      </c>
      <c r="C18" s="438">
        <v>16.035702799999999</v>
      </c>
      <c r="D18" s="438">
        <v>16.035702799999999</v>
      </c>
      <c r="E18" s="438">
        <v>16.035702799999999</v>
      </c>
      <c r="F18" s="438" t="s">
        <v>224</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35" t="s">
        <v>38</v>
      </c>
      <c r="C19" s="436">
        <v>190.07106060000001</v>
      </c>
      <c r="D19" s="436">
        <v>190.07106060000001</v>
      </c>
      <c r="E19" s="436">
        <v>190.07106060000001</v>
      </c>
      <c r="F19" s="436" t="s">
        <v>224</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37" t="s">
        <v>231</v>
      </c>
      <c r="C20" s="438">
        <v>33.604712900000003</v>
      </c>
      <c r="D20" s="438">
        <v>33.604712900000003</v>
      </c>
      <c r="E20" s="438">
        <v>33.604712900000003</v>
      </c>
      <c r="F20" s="438" t="s">
        <v>224</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35" t="s">
        <v>226</v>
      </c>
      <c r="C21" s="436">
        <v>14.8701141</v>
      </c>
      <c r="D21" s="436">
        <v>14.8701141</v>
      </c>
      <c r="E21" s="436">
        <v>14.8701141</v>
      </c>
      <c r="F21" s="436" t="s">
        <v>224</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37" t="s">
        <v>39</v>
      </c>
      <c r="C22" s="438">
        <v>10.8727245</v>
      </c>
      <c r="D22" s="438">
        <v>10.2933912</v>
      </c>
      <c r="E22" s="438">
        <v>13.4533437</v>
      </c>
      <c r="F22" s="438" t="s">
        <v>224</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35" t="s">
        <v>40</v>
      </c>
      <c r="C23" s="436">
        <v>19.597709200000001</v>
      </c>
      <c r="D23" s="436">
        <v>19.597709200000001</v>
      </c>
      <c r="E23" s="436">
        <v>19.597709200000001</v>
      </c>
      <c r="F23" s="436" t="s">
        <v>224</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37" t="s">
        <v>41</v>
      </c>
      <c r="C24" s="438">
        <v>44.182348099999999</v>
      </c>
      <c r="D24" s="438">
        <v>44.182348099999999</v>
      </c>
      <c r="E24" s="438">
        <v>44.221645299999999</v>
      </c>
      <c r="F24" s="438" t="s">
        <v>224</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35" t="s">
        <v>42</v>
      </c>
      <c r="C25" s="436">
        <v>12.754142099999999</v>
      </c>
      <c r="D25" s="436">
        <v>12.754142099999999</v>
      </c>
      <c r="E25" s="436">
        <v>12.754142099999999</v>
      </c>
      <c r="F25" s="436" t="s">
        <v>224</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37" t="s">
        <v>43</v>
      </c>
      <c r="C26" s="438">
        <v>18.822755399999998</v>
      </c>
      <c r="D26" s="438">
        <v>12.3346009</v>
      </c>
      <c r="E26" s="438">
        <v>19.199866799999999</v>
      </c>
      <c r="F26" s="438" t="s">
        <v>224</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35" t="s">
        <v>44</v>
      </c>
      <c r="C27" s="436">
        <v>15.068950299999999</v>
      </c>
      <c r="D27" s="436">
        <v>15.068950299999999</v>
      </c>
      <c r="E27" s="436">
        <v>15.0705957</v>
      </c>
      <c r="F27" s="436" t="s">
        <v>224</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37" t="s">
        <v>45</v>
      </c>
      <c r="C28" s="438">
        <v>23.375480799999998</v>
      </c>
      <c r="D28" s="438">
        <v>23.375480799999998</v>
      </c>
      <c r="E28" s="438">
        <v>23.398596099999999</v>
      </c>
      <c r="F28" s="438" t="s">
        <v>224</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35" t="s">
        <v>46</v>
      </c>
      <c r="C29" s="436">
        <v>22.3905487</v>
      </c>
      <c r="D29" s="436">
        <v>22.3905487</v>
      </c>
      <c r="E29" s="436">
        <v>22.3905487</v>
      </c>
      <c r="F29" s="436" t="s">
        <v>224</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37" t="s">
        <v>47</v>
      </c>
      <c r="C30" s="438">
        <v>16.679364400000001</v>
      </c>
      <c r="D30" s="438">
        <v>16.679364400000001</v>
      </c>
      <c r="E30" s="438">
        <v>20.168120200000001</v>
      </c>
      <c r="F30" s="438" t="s">
        <v>224</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35" t="s">
        <v>48</v>
      </c>
      <c r="C31" s="436">
        <v>12.3590055</v>
      </c>
      <c r="D31" s="436">
        <v>12.3590055</v>
      </c>
      <c r="E31" s="436">
        <v>18.2052285</v>
      </c>
      <c r="F31" s="436" t="s">
        <v>224</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37" t="s">
        <v>49</v>
      </c>
      <c r="C32" s="438">
        <v>81.313070699999997</v>
      </c>
      <c r="D32" s="438">
        <v>81.313070699999997</v>
      </c>
      <c r="E32" s="438">
        <v>81.313070699999997</v>
      </c>
      <c r="F32" s="438" t="s">
        <v>224</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35" t="s">
        <v>227</v>
      </c>
      <c r="C33" s="436">
        <v>25.0022175</v>
      </c>
      <c r="D33" s="436">
        <v>25.0022175</v>
      </c>
      <c r="E33" s="436">
        <v>25.004330199999998</v>
      </c>
      <c r="F33" s="436" t="s">
        <v>224</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37" t="s">
        <v>51</v>
      </c>
      <c r="C34" s="438">
        <v>32.034092299999998</v>
      </c>
      <c r="D34" s="438">
        <v>32.034092299999998</v>
      </c>
      <c r="E34" s="438">
        <v>32.034092299999998</v>
      </c>
      <c r="F34" s="438" t="s">
        <v>224</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35" t="s">
        <v>52</v>
      </c>
      <c r="C35" s="436">
        <v>13.842056700000001</v>
      </c>
      <c r="D35" s="436">
        <v>9.8927343000000008</v>
      </c>
      <c r="E35" s="436">
        <v>13.842056700000001</v>
      </c>
      <c r="F35" s="436" t="s">
        <v>224</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37" t="s">
        <v>53</v>
      </c>
      <c r="C36" s="438">
        <v>193.9004238</v>
      </c>
      <c r="D36" s="438">
        <v>193.9004238</v>
      </c>
      <c r="E36" s="438">
        <v>193.9004238</v>
      </c>
      <c r="F36" s="438" t="s">
        <v>224</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35" t="s">
        <v>54</v>
      </c>
      <c r="C37" s="436">
        <v>27.274086199999999</v>
      </c>
      <c r="D37" s="436">
        <v>27.274086199999999</v>
      </c>
      <c r="E37" s="436">
        <v>27.274086199999999</v>
      </c>
      <c r="F37" s="436" t="s">
        <v>224</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37" t="s">
        <v>478</v>
      </c>
      <c r="C38" s="438">
        <v>75.584399700000006</v>
      </c>
      <c r="D38" s="438">
        <v>75.584399700000006</v>
      </c>
      <c r="E38" s="438">
        <v>75.584399700000006</v>
      </c>
      <c r="F38" s="438" t="s">
        <v>224</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35" t="s">
        <v>234</v>
      </c>
      <c r="C39" s="436">
        <v>503.59453289999999</v>
      </c>
      <c r="D39" s="436">
        <v>503.59453289999999</v>
      </c>
      <c r="E39" s="436">
        <v>503.59453289999999</v>
      </c>
      <c r="F39" s="436" t="s">
        <v>224</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37" t="s">
        <v>55</v>
      </c>
      <c r="C40" s="438">
        <v>13.0743563</v>
      </c>
      <c r="D40" s="438">
        <v>13.0743563</v>
      </c>
      <c r="E40" s="438">
        <v>19.534157</v>
      </c>
      <c r="F40" s="438" t="s">
        <v>224</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35" t="s">
        <v>56</v>
      </c>
      <c r="C41" s="436">
        <v>24.3455984</v>
      </c>
      <c r="D41" s="436">
        <v>17.979358699999999</v>
      </c>
      <c r="E41" s="436">
        <v>24.7773705</v>
      </c>
      <c r="F41" s="436" t="s">
        <v>224</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37" t="s">
        <v>57</v>
      </c>
      <c r="C42" s="438">
        <v>23.4224326</v>
      </c>
      <c r="D42" s="438">
        <v>23.4224326</v>
      </c>
      <c r="E42" s="438">
        <v>23.4224326</v>
      </c>
      <c r="F42" s="438" t="s">
        <v>224</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35" t="s">
        <v>58</v>
      </c>
      <c r="C43" s="436">
        <v>12.626806500000001</v>
      </c>
      <c r="D43" s="436">
        <v>12.626806500000001</v>
      </c>
      <c r="E43" s="436">
        <v>16.0688891</v>
      </c>
      <c r="F43" s="436" t="s">
        <v>224</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37" t="s">
        <v>59</v>
      </c>
      <c r="C44" s="438">
        <v>24.687648200000002</v>
      </c>
      <c r="D44" s="438">
        <v>24.687648200000002</v>
      </c>
      <c r="E44" s="438">
        <v>24.687648200000002</v>
      </c>
      <c r="F44" s="438" t="s">
        <v>224</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35" t="s">
        <v>60</v>
      </c>
      <c r="C45" s="436">
        <v>15.654656299999999</v>
      </c>
      <c r="D45" s="436">
        <v>15.654656299999999</v>
      </c>
      <c r="E45" s="436">
        <v>15.654656299999999</v>
      </c>
      <c r="F45" s="436" t="s">
        <v>224</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37" t="s">
        <v>61</v>
      </c>
      <c r="C46" s="438">
        <v>46.567895100000001</v>
      </c>
      <c r="D46" s="438">
        <v>46.567895100000001</v>
      </c>
      <c r="E46" s="438">
        <v>46.567895100000001</v>
      </c>
      <c r="F46" s="438" t="s">
        <v>224</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35" t="s">
        <v>62</v>
      </c>
      <c r="C47" s="436">
        <v>45.253883399999999</v>
      </c>
      <c r="D47" s="436">
        <v>45.253883399999999</v>
      </c>
      <c r="E47" s="436">
        <v>45.282535299999999</v>
      </c>
      <c r="F47" s="436" t="s">
        <v>224</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37" t="s">
        <v>63</v>
      </c>
      <c r="C48" s="438">
        <v>99.030819199999996</v>
      </c>
      <c r="D48" s="438">
        <v>99.030819199999996</v>
      </c>
      <c r="E48" s="438">
        <v>99.030819199999996</v>
      </c>
      <c r="F48" s="438" t="s">
        <v>224</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35" t="s">
        <v>64</v>
      </c>
      <c r="C49" s="436">
        <v>19.004171500000002</v>
      </c>
      <c r="D49" s="436">
        <v>19.004171500000002</v>
      </c>
      <c r="E49" s="436">
        <v>19.004171500000002</v>
      </c>
      <c r="F49" s="436" t="s">
        <v>224</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37" t="s">
        <v>65</v>
      </c>
      <c r="C50" s="438">
        <v>47.647815299999998</v>
      </c>
      <c r="D50" s="438">
        <v>47.647815299999998</v>
      </c>
      <c r="E50" s="438">
        <v>47.647815299999998</v>
      </c>
      <c r="F50" s="438" t="s">
        <v>224</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35" t="s">
        <v>66</v>
      </c>
      <c r="C51" s="436">
        <v>13.0705545</v>
      </c>
      <c r="D51" s="436">
        <v>13.0705545</v>
      </c>
      <c r="E51" s="436">
        <v>16.093626</v>
      </c>
      <c r="F51" s="436" t="s">
        <v>224</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37" t="s">
        <v>228</v>
      </c>
      <c r="C52" s="438">
        <v>58.088403700000001</v>
      </c>
      <c r="D52" s="438">
        <v>58.088403700000001</v>
      </c>
      <c r="E52" s="438">
        <v>58.088403700000001</v>
      </c>
      <c r="F52" s="438" t="s">
        <v>224</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35" t="s">
        <v>67</v>
      </c>
      <c r="C53" s="436">
        <v>122.3967476</v>
      </c>
      <c r="D53" s="436">
        <v>122.3967476</v>
      </c>
      <c r="E53" s="436">
        <v>122.3967476</v>
      </c>
      <c r="F53" s="436" t="s">
        <v>224</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37" t="s">
        <v>293</v>
      </c>
      <c r="C54" s="438">
        <v>179.1417386</v>
      </c>
      <c r="D54" s="438">
        <v>179.1417386</v>
      </c>
      <c r="E54" s="438">
        <v>179.1417386</v>
      </c>
      <c r="F54" s="438" t="s">
        <v>224</v>
      </c>
    </row>
    <row r="55" spans="1:102" ht="20.100000000000001" customHeight="1">
      <c r="B55" s="435" t="s">
        <v>68</v>
      </c>
      <c r="C55" s="436">
        <v>14.399774300000001</v>
      </c>
      <c r="D55" s="436">
        <v>14.399774300000001</v>
      </c>
      <c r="E55" s="436">
        <v>14.503202699999999</v>
      </c>
      <c r="F55" s="436" t="s">
        <v>224</v>
      </c>
    </row>
    <row r="56" spans="1:102" ht="20.100000000000001" customHeight="1">
      <c r="B56" s="437" t="s">
        <v>69</v>
      </c>
      <c r="C56" s="438">
        <v>14.3347076</v>
      </c>
      <c r="D56" s="438">
        <v>13.0467051</v>
      </c>
      <c r="E56" s="438">
        <v>18.930983999999999</v>
      </c>
      <c r="F56" s="438" t="s">
        <v>224</v>
      </c>
    </row>
    <row r="57" spans="1:102" ht="20.100000000000001" customHeight="1">
      <c r="B57" s="435" t="s">
        <v>70</v>
      </c>
      <c r="C57" s="436">
        <v>20.292926399999999</v>
      </c>
      <c r="D57" s="436">
        <v>17.6771596</v>
      </c>
      <c r="E57" s="436">
        <v>20.2937309</v>
      </c>
      <c r="F57" s="436" t="s">
        <v>224</v>
      </c>
    </row>
    <row r="58" spans="1:102" ht="20.100000000000001" customHeight="1">
      <c r="B58" s="437" t="s">
        <v>71</v>
      </c>
      <c r="C58" s="438">
        <v>39.660249899999997</v>
      </c>
      <c r="D58" s="438">
        <v>39.660249899999997</v>
      </c>
      <c r="E58" s="438">
        <v>39.660249899999997</v>
      </c>
      <c r="F58" s="438" t="s">
        <v>224</v>
      </c>
    </row>
    <row r="59" spans="1:102" ht="20.100000000000001" customHeight="1">
      <c r="B59" s="435" t="s">
        <v>72</v>
      </c>
      <c r="C59" s="436">
        <v>14.9558745</v>
      </c>
      <c r="D59" s="436">
        <v>14.9558745</v>
      </c>
      <c r="E59" s="436">
        <v>14.9558745</v>
      </c>
      <c r="F59" s="436" t="s">
        <v>224</v>
      </c>
    </row>
    <row r="60" spans="1:102" ht="20.100000000000001" customHeight="1">
      <c r="B60" s="513" t="s">
        <v>73</v>
      </c>
      <c r="C60" s="514">
        <v>26.857627799999999</v>
      </c>
      <c r="D60" s="514">
        <v>26.857627799999999</v>
      </c>
      <c r="E60" s="514">
        <v>26.857627799999999</v>
      </c>
      <c r="F60" s="514" t="s">
        <v>224</v>
      </c>
    </row>
    <row r="61" spans="1:102" ht="20.100000000000001" customHeight="1">
      <c r="B61" s="462" t="s">
        <v>74</v>
      </c>
      <c r="C61" s="463">
        <v>18.224900000000002</v>
      </c>
      <c r="D61" s="463">
        <v>16.9636</v>
      </c>
      <c r="E61" s="463">
        <v>20.1524</v>
      </c>
      <c r="F61" s="463"/>
    </row>
    <row r="62" spans="1:102" ht="31.5" customHeight="1">
      <c r="B62" s="536" t="s">
        <v>480</v>
      </c>
      <c r="C62" s="536"/>
      <c r="D62" s="536"/>
      <c r="E62" s="536"/>
      <c r="F62" s="536"/>
      <c r="G62" s="22"/>
    </row>
    <row r="63" spans="1:102" ht="16.899999999999999" customHeight="1">
      <c r="B63" s="529" t="s">
        <v>179</v>
      </c>
      <c r="C63" s="529"/>
      <c r="D63" s="529"/>
      <c r="E63" s="529"/>
      <c r="F63" s="529"/>
    </row>
    <row r="64" spans="1:102" ht="18.75" customHeight="1">
      <c r="B64" s="529" t="s">
        <v>180</v>
      </c>
      <c r="C64" s="529"/>
      <c r="D64" s="529"/>
      <c r="E64" s="529"/>
      <c r="F64" s="529"/>
      <c r="G64" s="22"/>
    </row>
    <row r="65" spans="2:7" ht="18.75" customHeight="1">
      <c r="B65" s="529" t="s">
        <v>181</v>
      </c>
      <c r="C65" s="529"/>
      <c r="D65" s="529"/>
      <c r="E65" s="529"/>
      <c r="F65" s="529"/>
      <c r="G65" s="22"/>
    </row>
    <row r="66" spans="2:7" ht="18.75" customHeight="1">
      <c r="B66" s="529" t="s">
        <v>75</v>
      </c>
      <c r="C66" s="529"/>
      <c r="D66" s="529"/>
      <c r="E66" s="529"/>
      <c r="F66" s="529"/>
      <c r="G66" s="22"/>
    </row>
    <row r="67" spans="2:7" ht="15">
      <c r="B67" s="80"/>
      <c r="C67" s="78"/>
      <c r="D67" s="78"/>
      <c r="E67" s="78"/>
      <c r="F67" s="78"/>
    </row>
    <row r="68" spans="2:7" ht="15">
      <c r="B68" s="78"/>
      <c r="C68" s="78"/>
      <c r="D68" s="78"/>
      <c r="E68" s="78"/>
      <c r="F68" s="78"/>
    </row>
    <row r="73" spans="2:7">
      <c r="B73" s="23"/>
    </row>
  </sheetData>
  <mergeCells count="10">
    <mergeCell ref="B63:F63"/>
    <mergeCell ref="B64:F64"/>
    <mergeCell ref="B65:F65"/>
    <mergeCell ref="B66:F66"/>
    <mergeCell ref="D1:F1"/>
    <mergeCell ref="B4:F4"/>
    <mergeCell ref="B5:F5"/>
    <mergeCell ref="B6:F6"/>
    <mergeCell ref="B7:F7"/>
    <mergeCell ref="B62:F62"/>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8BA63-CB41-48A9-8D6C-EDA5B14B5D8A}">
  <sheetPr>
    <tabColor rgb="FF002060"/>
    <pageSetUpPr fitToPage="1"/>
  </sheetPr>
  <dimension ref="A1:P74"/>
  <sheetViews>
    <sheetView showGridLines="0" workbookViewId="0">
      <selection activeCell="L6" sqref="L6"/>
    </sheetView>
  </sheetViews>
  <sheetFormatPr baseColWidth="10" defaultColWidth="0" defaultRowHeight="14.85" customHeight="1" zeroHeight="1"/>
  <cols>
    <col min="1" max="1" width="8.7109375" customWidth="1"/>
    <col min="2" max="3" width="9.28515625" customWidth="1"/>
    <col min="4" max="4" width="10.42578125" customWidth="1"/>
    <col min="5" max="5" width="12.5703125" customWidth="1"/>
    <col min="6" max="6" width="10.85546875" bestFit="1" customWidth="1"/>
    <col min="7" max="14" width="9.28515625" customWidth="1"/>
    <col min="15" max="15" width="8.7109375" customWidth="1"/>
    <col min="16" max="16" width="9.28515625" customWidth="1"/>
    <col min="17" max="16384" width="11.5703125" hidden="1"/>
  </cols>
  <sheetData>
    <row r="1" spans="2:15" ht="15"/>
    <row r="2" spans="2:15" ht="15"/>
    <row r="3" spans="2:15" ht="15"/>
    <row r="4" spans="2:15" ht="15"/>
    <row r="5" spans="2:15" ht="15"/>
    <row r="6" spans="2:15" ht="15"/>
    <row r="7" spans="2:15" ht="3" customHeight="1"/>
    <row r="8" spans="2:15" ht="3" customHeight="1"/>
    <row r="9" spans="2:15" ht="3" customHeight="1"/>
    <row r="10" spans="2:15" ht="3.75" customHeight="1"/>
    <row r="11" spans="2:15" ht="21" thickBot="1">
      <c r="B11" s="548" t="s">
        <v>91</v>
      </c>
      <c r="C11" s="548"/>
      <c r="D11" s="548"/>
      <c r="E11" s="548"/>
      <c r="F11" s="548"/>
      <c r="G11" s="548"/>
      <c r="H11" s="548"/>
      <c r="I11" s="548"/>
      <c r="J11" s="548"/>
      <c r="K11" s="548"/>
      <c r="L11" s="548"/>
      <c r="M11" s="548"/>
      <c r="N11" s="548"/>
      <c r="O11" s="548"/>
    </row>
    <row r="12" spans="2:15" ht="18">
      <c r="B12" s="549" t="s">
        <v>92</v>
      </c>
      <c r="C12" s="549"/>
      <c r="D12" s="549"/>
      <c r="E12" s="549"/>
      <c r="F12" s="549"/>
      <c r="G12" s="549"/>
      <c r="H12" s="549"/>
      <c r="I12" s="549"/>
      <c r="J12" s="549"/>
      <c r="K12" s="549"/>
      <c r="L12" s="549"/>
      <c r="M12" s="549"/>
      <c r="N12" s="549"/>
      <c r="O12" s="549"/>
    </row>
    <row r="13" spans="2:15" ht="15"/>
    <row r="14" spans="2:15" ht="14.45" customHeight="1">
      <c r="B14" s="540" t="s">
        <v>239</v>
      </c>
      <c r="C14" s="540"/>
      <c r="D14" s="540"/>
      <c r="E14" s="540"/>
      <c r="F14" s="540"/>
      <c r="G14" s="540"/>
      <c r="H14" s="540"/>
      <c r="I14" s="540"/>
      <c r="J14" s="540"/>
      <c r="K14" s="540"/>
      <c r="L14" s="540"/>
      <c r="M14" s="540"/>
      <c r="N14" s="540"/>
      <c r="O14" s="540"/>
    </row>
    <row r="15" spans="2:15" ht="14.45" customHeight="1">
      <c r="B15" s="540"/>
      <c r="C15" s="540"/>
      <c r="D15" s="540"/>
      <c r="E15" s="540"/>
      <c r="F15" s="540"/>
      <c r="G15" s="540"/>
      <c r="H15" s="540"/>
      <c r="I15" s="540"/>
      <c r="J15" s="540"/>
      <c r="K15" s="540"/>
      <c r="L15" s="540"/>
      <c r="M15" s="540"/>
      <c r="N15" s="540"/>
      <c r="O15" s="540"/>
    </row>
    <row r="16" spans="2:15" ht="14.45" customHeight="1">
      <c r="B16" s="540"/>
      <c r="C16" s="540"/>
      <c r="D16" s="540"/>
      <c r="E16" s="540"/>
      <c r="F16" s="540"/>
      <c r="G16" s="540"/>
      <c r="H16" s="540"/>
      <c r="I16" s="540"/>
      <c r="J16" s="540"/>
      <c r="K16" s="540"/>
      <c r="L16" s="540"/>
      <c r="M16" s="540"/>
      <c r="N16" s="540"/>
      <c r="O16" s="540"/>
    </row>
    <row r="17" spans="2:16" ht="14.45" customHeight="1">
      <c r="B17" s="540"/>
      <c r="C17" s="540"/>
      <c r="D17" s="540"/>
      <c r="E17" s="540"/>
      <c r="F17" s="540"/>
      <c r="G17" s="540"/>
      <c r="H17" s="540"/>
      <c r="I17" s="540"/>
      <c r="J17" s="540"/>
      <c r="K17" s="540"/>
      <c r="L17" s="540"/>
      <c r="M17" s="540"/>
      <c r="N17" s="540"/>
      <c r="O17" s="540"/>
    </row>
    <row r="18" spans="2:16" ht="14.45" customHeight="1">
      <c r="B18" s="540"/>
      <c r="C18" s="540"/>
      <c r="D18" s="540"/>
      <c r="E18" s="540"/>
      <c r="F18" s="540"/>
      <c r="G18" s="540"/>
      <c r="H18" s="540"/>
      <c r="I18" s="540"/>
      <c r="J18" s="540"/>
      <c r="K18" s="540"/>
      <c r="L18" s="540"/>
      <c r="M18" s="540"/>
      <c r="N18" s="540"/>
      <c r="O18" s="540"/>
    </row>
    <row r="19" spans="2:16" ht="14.45" customHeight="1">
      <c r="B19" s="464"/>
      <c r="C19" s="464"/>
      <c r="D19" s="464"/>
      <c r="E19" s="464"/>
      <c r="F19" s="464"/>
      <c r="G19" s="464"/>
      <c r="H19" s="464"/>
      <c r="I19" s="464"/>
      <c r="J19" s="464"/>
      <c r="K19" s="464"/>
      <c r="L19" s="464"/>
      <c r="M19" s="464"/>
    </row>
    <row r="20" spans="2:16" ht="21.6" customHeight="1">
      <c r="B20" s="465" t="s">
        <v>240</v>
      </c>
      <c r="C20" s="550" t="s">
        <v>241</v>
      </c>
      <c r="D20" s="550"/>
      <c r="E20" s="465" t="s">
        <v>242</v>
      </c>
      <c r="F20" s="550" t="s">
        <v>93</v>
      </c>
      <c r="G20" s="550"/>
      <c r="H20" s="550"/>
      <c r="I20" s="550"/>
      <c r="J20" s="550"/>
      <c r="K20" s="550"/>
      <c r="L20" s="550"/>
      <c r="M20" s="550"/>
      <c r="N20" s="550"/>
      <c r="O20" s="550"/>
    </row>
    <row r="21" spans="2:16" ht="16.5">
      <c r="B21" s="466">
        <v>1</v>
      </c>
      <c r="C21" s="546" t="s">
        <v>243</v>
      </c>
      <c r="D21" s="546"/>
      <c r="E21" s="466">
        <v>22</v>
      </c>
      <c r="F21" s="547" t="s">
        <v>244</v>
      </c>
      <c r="G21" s="547"/>
      <c r="H21" s="547"/>
      <c r="I21" s="547"/>
      <c r="J21" s="547"/>
      <c r="K21" s="547"/>
      <c r="L21" s="547"/>
      <c r="M21" s="547"/>
      <c r="N21" s="547"/>
      <c r="O21" s="547"/>
    </row>
    <row r="22" spans="2:16" ht="16.5">
      <c r="B22" s="466">
        <v>2</v>
      </c>
      <c r="C22" s="546" t="s">
        <v>245</v>
      </c>
      <c r="D22" s="546"/>
      <c r="E22" s="466">
        <v>12</v>
      </c>
      <c r="F22" s="547" t="s">
        <v>246</v>
      </c>
      <c r="G22" s="547"/>
      <c r="H22" s="547"/>
      <c r="I22" s="547"/>
      <c r="J22" s="547"/>
      <c r="K22" s="547"/>
      <c r="L22" s="547"/>
      <c r="M22" s="547"/>
      <c r="N22" s="547"/>
      <c r="O22" s="547"/>
    </row>
    <row r="23" spans="2:16" ht="16.5">
      <c r="B23" s="466">
        <v>3</v>
      </c>
      <c r="C23" s="546" t="s">
        <v>247</v>
      </c>
      <c r="D23" s="546"/>
      <c r="E23" s="466">
        <v>4</v>
      </c>
      <c r="F23" s="547" t="s">
        <v>248</v>
      </c>
      <c r="G23" s="547"/>
      <c r="H23" s="547"/>
      <c r="I23" s="547"/>
      <c r="J23" s="547"/>
      <c r="K23" s="547"/>
      <c r="L23" s="547"/>
      <c r="M23" s="547"/>
      <c r="N23" s="547"/>
      <c r="O23" s="547"/>
    </row>
    <row r="24" spans="2:16" ht="16.5">
      <c r="B24" s="466">
        <v>4</v>
      </c>
      <c r="C24" s="546" t="s">
        <v>249</v>
      </c>
      <c r="D24" s="546"/>
      <c r="E24" s="466">
        <v>1</v>
      </c>
      <c r="F24" s="547" t="s">
        <v>250</v>
      </c>
      <c r="G24" s="547"/>
      <c r="H24" s="547"/>
      <c r="I24" s="547"/>
      <c r="J24" s="547"/>
      <c r="K24" s="547"/>
      <c r="L24" s="547"/>
      <c r="M24" s="547"/>
      <c r="N24" s="547"/>
      <c r="O24" s="547"/>
    </row>
    <row r="25" spans="2:16" ht="40.9" customHeight="1">
      <c r="B25" s="466">
        <v>5</v>
      </c>
      <c r="C25" s="546" t="s">
        <v>251</v>
      </c>
      <c r="D25" s="546"/>
      <c r="E25" s="466">
        <v>23</v>
      </c>
      <c r="F25" s="547" t="s">
        <v>252</v>
      </c>
      <c r="G25" s="547"/>
      <c r="H25" s="547"/>
      <c r="I25" s="547"/>
      <c r="J25" s="547"/>
      <c r="K25" s="547"/>
      <c r="L25" s="547"/>
      <c r="M25" s="547"/>
      <c r="N25" s="547"/>
      <c r="O25" s="547"/>
    </row>
    <row r="26" spans="2:16" ht="15"/>
    <row r="27" spans="2:16" ht="14.45" customHeight="1">
      <c r="B27" s="540" t="s">
        <v>253</v>
      </c>
      <c r="C27" s="540"/>
      <c r="D27" s="540"/>
      <c r="E27" s="540"/>
      <c r="F27" s="540"/>
      <c r="G27" s="540"/>
      <c r="H27" s="540"/>
      <c r="I27" s="540"/>
      <c r="J27" s="540"/>
      <c r="K27" s="540"/>
      <c r="L27" s="540"/>
      <c r="M27" s="540"/>
      <c r="N27" s="540"/>
      <c r="O27" s="540"/>
    </row>
    <row r="28" spans="2:16" ht="18.600000000000001" customHeight="1">
      <c r="B28" s="540"/>
      <c r="C28" s="540"/>
      <c r="D28" s="540"/>
      <c r="E28" s="540"/>
      <c r="F28" s="540"/>
      <c r="G28" s="540"/>
      <c r="H28" s="540"/>
      <c r="I28" s="540"/>
      <c r="J28" s="540"/>
      <c r="K28" s="540"/>
      <c r="L28" s="540"/>
      <c r="M28" s="540"/>
      <c r="N28" s="540"/>
      <c r="O28" s="540"/>
    </row>
    <row r="29" spans="2:16" ht="14.45" customHeight="1">
      <c r="B29" s="467"/>
      <c r="C29" s="467"/>
      <c r="D29" s="467"/>
      <c r="E29" s="467"/>
      <c r="F29" s="467"/>
      <c r="G29" s="467"/>
      <c r="H29" s="467"/>
      <c r="I29" s="467"/>
      <c r="J29" s="467"/>
      <c r="K29" s="467"/>
      <c r="L29" s="467"/>
      <c r="M29" s="467"/>
    </row>
    <row r="30" spans="2:16" ht="14.45" customHeight="1">
      <c r="B30" s="541" t="s">
        <v>254</v>
      </c>
      <c r="C30" s="541"/>
      <c r="D30" s="541"/>
      <c r="E30" s="541"/>
      <c r="F30" s="541"/>
      <c r="G30" s="541"/>
      <c r="H30" s="541"/>
      <c r="I30" s="541"/>
      <c r="J30" s="541"/>
      <c r="K30" s="541"/>
      <c r="L30" s="541"/>
      <c r="M30" s="541"/>
      <c r="N30" s="541"/>
      <c r="O30" s="541"/>
    </row>
    <row r="31" spans="2:16" ht="3.75" customHeight="1"/>
    <row r="32" spans="2:16" ht="14.45" customHeight="1">
      <c r="B32" s="540" t="s">
        <v>255</v>
      </c>
      <c r="C32" s="540"/>
      <c r="D32" s="540"/>
      <c r="E32" s="540"/>
      <c r="F32" s="540"/>
      <c r="G32" s="540"/>
      <c r="H32" s="540"/>
      <c r="I32" s="540"/>
      <c r="J32" s="540"/>
      <c r="K32" s="540"/>
      <c r="L32" s="540"/>
      <c r="M32" s="540"/>
      <c r="N32" s="540"/>
      <c r="O32" s="540"/>
      <c r="P32" s="468"/>
    </row>
    <row r="33" spans="2:16" ht="14.45" customHeight="1">
      <c r="B33" s="540"/>
      <c r="C33" s="540"/>
      <c r="D33" s="540"/>
      <c r="E33" s="540"/>
      <c r="F33" s="540"/>
      <c r="G33" s="540"/>
      <c r="H33" s="540"/>
      <c r="I33" s="540"/>
      <c r="J33" s="540"/>
      <c r="K33" s="540"/>
      <c r="L33" s="540"/>
      <c r="M33" s="540"/>
      <c r="N33" s="540"/>
      <c r="O33" s="540"/>
      <c r="P33" s="468"/>
    </row>
    <row r="34" spans="2:16" ht="14.45" customHeight="1">
      <c r="B34" s="540"/>
      <c r="C34" s="540"/>
      <c r="D34" s="540"/>
      <c r="E34" s="540"/>
      <c r="F34" s="540"/>
      <c r="G34" s="540"/>
      <c r="H34" s="540"/>
      <c r="I34" s="540"/>
      <c r="J34" s="540"/>
      <c r="K34" s="540"/>
      <c r="L34" s="540"/>
      <c r="M34" s="540"/>
      <c r="N34" s="540"/>
      <c r="O34" s="540"/>
      <c r="P34" s="468"/>
    </row>
    <row r="35" spans="2:16" ht="32.65" customHeight="1">
      <c r="B35" s="540"/>
      <c r="C35" s="540"/>
      <c r="D35" s="540"/>
      <c r="E35" s="540"/>
      <c r="F35" s="540"/>
      <c r="G35" s="540"/>
      <c r="H35" s="540"/>
      <c r="I35" s="540"/>
      <c r="J35" s="540"/>
      <c r="K35" s="540"/>
      <c r="L35" s="540"/>
      <c r="M35" s="540"/>
      <c r="N35" s="540"/>
      <c r="O35" s="540"/>
    </row>
    <row r="36" spans="2:16" ht="15"/>
    <row r="37" spans="2:16" ht="16.5">
      <c r="B37" s="541" t="s">
        <v>256</v>
      </c>
      <c r="C37" s="541"/>
      <c r="D37" s="541"/>
      <c r="E37" s="541"/>
      <c r="F37" s="541"/>
      <c r="G37" s="541"/>
      <c r="H37" s="541"/>
      <c r="I37" s="541"/>
      <c r="J37" s="541"/>
      <c r="K37" s="541"/>
      <c r="L37" s="541"/>
      <c r="M37" s="541"/>
      <c r="N37" s="541"/>
      <c r="O37" s="541"/>
    </row>
    <row r="38" spans="2:16" ht="3.75" customHeight="1"/>
    <row r="39" spans="2:16" ht="17.45" customHeight="1">
      <c r="B39" s="540" t="s">
        <v>257</v>
      </c>
      <c r="C39" s="540"/>
      <c r="D39" s="540"/>
      <c r="E39" s="540"/>
      <c r="F39" s="540"/>
      <c r="G39" s="540"/>
      <c r="H39" s="540"/>
      <c r="I39" s="540"/>
      <c r="J39" s="540"/>
      <c r="K39" s="540"/>
      <c r="L39" s="540"/>
      <c r="M39" s="540"/>
      <c r="N39" s="540"/>
      <c r="O39" s="540"/>
    </row>
    <row r="40" spans="2:16" ht="17.45" customHeight="1">
      <c r="B40" s="540"/>
      <c r="C40" s="540"/>
      <c r="D40" s="540"/>
      <c r="E40" s="540"/>
      <c r="F40" s="540"/>
      <c r="G40" s="540"/>
      <c r="H40" s="540"/>
      <c r="I40" s="540"/>
      <c r="J40" s="540"/>
      <c r="K40" s="540"/>
      <c r="L40" s="540"/>
      <c r="M40" s="540"/>
      <c r="N40" s="540"/>
      <c r="O40" s="540"/>
    </row>
    <row r="41" spans="2:16" ht="35.65" customHeight="1">
      <c r="B41" s="540"/>
      <c r="C41" s="540"/>
      <c r="D41" s="540"/>
      <c r="E41" s="540"/>
      <c r="F41" s="540"/>
      <c r="G41" s="540"/>
      <c r="H41" s="540"/>
      <c r="I41" s="540"/>
      <c r="J41" s="540"/>
      <c r="K41" s="540"/>
      <c r="L41" s="540"/>
      <c r="M41" s="540"/>
      <c r="N41" s="540"/>
      <c r="O41" s="540"/>
    </row>
    <row r="42" spans="2:16" ht="17.45" customHeight="1">
      <c r="B42" s="467"/>
      <c r="C42" s="467"/>
      <c r="D42" s="467"/>
      <c r="E42" s="467"/>
      <c r="F42" s="467"/>
      <c r="G42" s="467"/>
      <c r="H42" s="467"/>
      <c r="I42" s="467"/>
      <c r="J42" s="467"/>
      <c r="K42" s="467"/>
      <c r="L42" s="467"/>
      <c r="M42" s="467"/>
      <c r="N42" s="467"/>
      <c r="O42" s="467"/>
    </row>
    <row r="43" spans="2:16" ht="17.45" customHeight="1">
      <c r="B43" s="541" t="s">
        <v>258</v>
      </c>
      <c r="C43" s="541"/>
      <c r="D43" s="541"/>
      <c r="E43" s="541"/>
      <c r="F43" s="541"/>
      <c r="G43" s="541"/>
      <c r="H43" s="541"/>
      <c r="I43" s="541"/>
      <c r="J43" s="541"/>
      <c r="K43" s="541"/>
      <c r="L43" s="541"/>
      <c r="M43" s="541"/>
      <c r="N43" s="541"/>
      <c r="O43" s="541"/>
    </row>
    <row r="44" spans="2:16" ht="3.75" customHeight="1"/>
    <row r="45" spans="2:16" ht="14.45" customHeight="1">
      <c r="B45" s="540" t="s">
        <v>259</v>
      </c>
      <c r="C45" s="540"/>
      <c r="D45" s="540"/>
      <c r="E45" s="540"/>
      <c r="F45" s="540"/>
      <c r="G45" s="540"/>
      <c r="H45" s="540"/>
      <c r="I45" s="540"/>
      <c r="J45" s="540"/>
      <c r="K45" s="540"/>
      <c r="L45" s="540"/>
      <c r="M45" s="540"/>
      <c r="N45" s="540"/>
      <c r="O45" s="540"/>
    </row>
    <row r="46" spans="2:16" ht="14.45" customHeight="1">
      <c r="B46" s="540"/>
      <c r="C46" s="540"/>
      <c r="D46" s="540"/>
      <c r="E46" s="540"/>
      <c r="F46" s="540"/>
      <c r="G46" s="540"/>
      <c r="H46" s="540"/>
      <c r="I46" s="540"/>
      <c r="J46" s="540"/>
      <c r="K46" s="540"/>
      <c r="L46" s="540"/>
      <c r="M46" s="540"/>
      <c r="N46" s="540"/>
      <c r="O46" s="540"/>
    </row>
    <row r="47" spans="2:16" ht="20.100000000000001" customHeight="1">
      <c r="B47" s="540"/>
      <c r="C47" s="540"/>
      <c r="D47" s="540"/>
      <c r="E47" s="540"/>
      <c r="F47" s="540"/>
      <c r="G47" s="540"/>
      <c r="H47" s="540"/>
      <c r="I47" s="540"/>
      <c r="J47" s="540"/>
      <c r="K47" s="540"/>
      <c r="L47" s="540"/>
      <c r="M47" s="540"/>
      <c r="N47" s="540"/>
      <c r="O47" s="540"/>
    </row>
    <row r="48" spans="2:16" ht="15"/>
    <row r="49" spans="2:15" ht="15"/>
    <row r="50" spans="2:15" ht="16.5">
      <c r="B50" s="542" t="s">
        <v>260</v>
      </c>
      <c r="C50" s="542"/>
      <c r="D50" s="542"/>
      <c r="E50" s="542"/>
      <c r="F50" s="542"/>
      <c r="G50" s="542"/>
      <c r="H50" s="542"/>
      <c r="I50" s="542"/>
      <c r="J50" s="542"/>
      <c r="K50" s="542"/>
      <c r="L50" s="542"/>
      <c r="M50" s="542"/>
      <c r="N50" s="542"/>
      <c r="O50" s="542"/>
    </row>
    <row r="51" spans="2:15" ht="3.75" customHeight="1"/>
    <row r="52" spans="2:15" ht="16.5">
      <c r="B52" s="543" t="s">
        <v>261</v>
      </c>
      <c r="C52" s="543"/>
      <c r="D52" s="543"/>
      <c r="E52" s="543"/>
      <c r="F52" s="543"/>
      <c r="G52" s="543"/>
      <c r="H52" s="543"/>
      <c r="I52" s="543"/>
      <c r="J52" s="543"/>
      <c r="K52" s="543"/>
      <c r="L52" s="543"/>
      <c r="M52" s="543"/>
      <c r="N52" s="543"/>
      <c r="O52" s="543"/>
    </row>
    <row r="53" spans="2:15" ht="15"/>
    <row r="54" spans="2:15" ht="16.5">
      <c r="B54" s="544" t="s">
        <v>148</v>
      </c>
      <c r="C54" s="545"/>
      <c r="D54" s="81" t="s">
        <v>262</v>
      </c>
      <c r="E54" s="81"/>
      <c r="F54" s="81"/>
      <c r="G54" s="81"/>
      <c r="H54" s="81"/>
      <c r="I54" s="81"/>
      <c r="J54" s="81"/>
      <c r="K54" s="81"/>
      <c r="L54" s="81"/>
      <c r="M54" s="81"/>
      <c r="N54" s="81"/>
      <c r="O54" s="81"/>
    </row>
    <row r="55" spans="2:15" ht="9.4" customHeight="1">
      <c r="B55" s="81"/>
      <c r="C55" s="81"/>
      <c r="D55" s="81"/>
      <c r="E55" s="81"/>
      <c r="F55" s="81"/>
      <c r="G55" s="81"/>
      <c r="H55" s="81"/>
      <c r="I55" s="81"/>
      <c r="J55" s="81"/>
      <c r="K55" s="81"/>
      <c r="L55" s="81"/>
      <c r="M55" s="81"/>
      <c r="N55" s="81"/>
      <c r="O55" s="81"/>
    </row>
    <row r="56" spans="2:15" ht="16.5">
      <c r="B56" s="537" t="s">
        <v>147</v>
      </c>
      <c r="C56" s="537"/>
      <c r="D56" s="81" t="s">
        <v>263</v>
      </c>
      <c r="E56" s="81"/>
      <c r="F56" s="81"/>
      <c r="G56" s="81"/>
      <c r="H56" s="81"/>
      <c r="I56" s="81"/>
      <c r="J56" s="81"/>
      <c r="K56" s="81"/>
      <c r="L56" s="81"/>
      <c r="M56" s="81"/>
      <c r="N56" s="81"/>
      <c r="O56" s="81"/>
    </row>
    <row r="57" spans="2:15" ht="9.4" customHeight="1">
      <c r="B57" s="81"/>
      <c r="C57" s="81"/>
      <c r="D57" s="81"/>
      <c r="E57" s="81"/>
      <c r="F57" s="81"/>
      <c r="G57" s="81"/>
      <c r="H57" s="81"/>
      <c r="I57" s="81"/>
      <c r="J57" s="81"/>
      <c r="K57" s="81"/>
      <c r="L57" s="81"/>
      <c r="M57" s="81"/>
      <c r="N57" s="81"/>
      <c r="O57" s="81"/>
    </row>
    <row r="58" spans="2:15" ht="16.5">
      <c r="B58" s="538" t="s">
        <v>146</v>
      </c>
      <c r="C58" s="538"/>
      <c r="D58" s="81" t="s">
        <v>264</v>
      </c>
      <c r="E58" s="81"/>
      <c r="F58" s="81"/>
      <c r="G58" s="81"/>
      <c r="H58" s="81"/>
      <c r="I58" s="81"/>
      <c r="J58" s="81"/>
      <c r="K58" s="81"/>
      <c r="L58" s="81"/>
      <c r="M58" s="81"/>
      <c r="N58" s="81"/>
      <c r="O58" s="81"/>
    </row>
    <row r="59" spans="2:15" ht="15.75">
      <c r="B59" s="469"/>
      <c r="C59" s="469"/>
      <c r="D59" s="469"/>
      <c r="E59" s="469"/>
      <c r="F59" s="469"/>
      <c r="G59" s="469"/>
      <c r="H59" s="469"/>
      <c r="I59" s="469"/>
      <c r="J59" s="469"/>
      <c r="K59" s="469"/>
      <c r="L59" s="469"/>
      <c r="M59" s="469"/>
      <c r="N59" s="469"/>
      <c r="O59" s="469"/>
    </row>
    <row r="60" spans="2:15" ht="15" customHeight="1">
      <c r="B60" s="539" t="s">
        <v>265</v>
      </c>
      <c r="C60" s="539"/>
      <c r="D60" s="539"/>
      <c r="E60" s="539"/>
      <c r="F60" s="539"/>
      <c r="G60" s="539"/>
      <c r="H60" s="539"/>
      <c r="I60" s="539"/>
      <c r="J60" s="539"/>
      <c r="K60" s="539"/>
      <c r="L60" s="539"/>
      <c r="M60" s="539"/>
      <c r="N60" s="539"/>
      <c r="O60" s="539"/>
    </row>
    <row r="61" spans="2:15" ht="15">
      <c r="B61" s="539"/>
      <c r="C61" s="539"/>
      <c r="D61" s="539"/>
      <c r="E61" s="539"/>
      <c r="F61" s="539"/>
      <c r="G61" s="539"/>
      <c r="H61" s="539"/>
      <c r="I61" s="539"/>
      <c r="J61" s="539"/>
      <c r="K61" s="539"/>
      <c r="L61" s="539"/>
      <c r="M61" s="539"/>
      <c r="N61" s="539"/>
      <c r="O61" s="539"/>
    </row>
    <row r="62" spans="2:15" ht="15"/>
    <row r="65" ht="15" hidden="1"/>
    <row r="66" ht="15" hidden="1"/>
    <row r="67" ht="15" hidden="1"/>
    <row r="68" ht="15" hidden="1"/>
    <row r="69" ht="15" hidden="1"/>
    <row r="70" ht="15" hidden="1"/>
    <row r="71" ht="15" hidden="1"/>
    <row r="72" ht="15" hidden="1"/>
    <row r="73" ht="15" hidden="1"/>
    <row r="74" ht="15" hidden="1"/>
  </sheetData>
  <mergeCells count="28">
    <mergeCell ref="B56:C56"/>
    <mergeCell ref="B58:C58"/>
    <mergeCell ref="B60:O61"/>
    <mergeCell ref="B39:O41"/>
    <mergeCell ref="B43:O43"/>
    <mergeCell ref="B45:O47"/>
    <mergeCell ref="B50:O50"/>
    <mergeCell ref="B52:O52"/>
    <mergeCell ref="B54:C54"/>
    <mergeCell ref="C25:D25"/>
    <mergeCell ref="F25:O25"/>
    <mergeCell ref="B27:O28"/>
    <mergeCell ref="B30:O30"/>
    <mergeCell ref="B32:O35"/>
    <mergeCell ref="B37:O37"/>
    <mergeCell ref="C22:D22"/>
    <mergeCell ref="F22:O22"/>
    <mergeCell ref="C23:D23"/>
    <mergeCell ref="F23:O23"/>
    <mergeCell ref="C24:D24"/>
    <mergeCell ref="F24:O24"/>
    <mergeCell ref="B11:O11"/>
    <mergeCell ref="B12:O12"/>
    <mergeCell ref="B14:O18"/>
    <mergeCell ref="C20:D20"/>
    <mergeCell ref="F20:O20"/>
    <mergeCell ref="C21:D21"/>
    <mergeCell ref="F21:O21"/>
  </mergeCells>
  <pageMargins left="0" right="0" top="0" bottom="0" header="0.31496062992125984" footer="0.31496062992125984"/>
  <pageSetup scale="68"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45F14-BC96-4588-A0DF-ED79C26B7F7D}">
  <sheetPr>
    <tabColor rgb="FF002060"/>
    <pageSetUpPr fitToPage="1"/>
  </sheetPr>
  <dimension ref="A1:XFC641"/>
  <sheetViews>
    <sheetView showGridLines="0" zoomScaleNormal="100" workbookViewId="0">
      <selection activeCell="J4" sqref="J4"/>
    </sheetView>
  </sheetViews>
  <sheetFormatPr baseColWidth="10" defaultColWidth="0" defaultRowHeight="19.350000000000001" customHeight="1" zeroHeight="1"/>
  <cols>
    <col min="1" max="1" width="8.7109375" style="472" customWidth="1"/>
    <col min="2" max="2" width="10.85546875" style="472" customWidth="1"/>
    <col min="3" max="5" width="9.28515625" style="472" customWidth="1"/>
    <col min="6" max="6" width="12.7109375" style="472" customWidth="1"/>
    <col min="7" max="7" width="9.28515625" style="472" customWidth="1"/>
    <col min="8" max="8" width="17.7109375" style="472" customWidth="1"/>
    <col min="9" max="9" width="3.42578125" style="472" customWidth="1"/>
    <col min="10" max="11" width="18.7109375" style="472" customWidth="1"/>
    <col min="12" max="12" width="9.28515625" style="472" customWidth="1"/>
    <col min="13" max="13" width="0" style="81" hidden="1" customWidth="1"/>
    <col min="14" max="16383" width="11.5703125" style="81" hidden="1"/>
    <col min="16384" max="16384" width="3.28515625" style="81" hidden="1" customWidth="1"/>
  </cols>
  <sheetData>
    <row r="1" spans="1:12" ht="16.5">
      <c r="A1" s="81"/>
      <c r="B1" s="81"/>
      <c r="C1" s="81"/>
      <c r="D1" s="81"/>
      <c r="E1" s="81"/>
      <c r="F1" s="81"/>
      <c r="G1" s="81"/>
      <c r="H1" s="81"/>
      <c r="I1" s="81"/>
      <c r="J1" s="81"/>
      <c r="K1" s="81"/>
      <c r="L1" s="81"/>
    </row>
    <row r="2" spans="1:12" ht="16.5">
      <c r="A2" s="81"/>
      <c r="B2" s="81"/>
      <c r="C2" s="81"/>
      <c r="D2" s="81"/>
      <c r="E2" s="81"/>
      <c r="F2" s="81"/>
      <c r="G2" s="81"/>
      <c r="H2" s="81"/>
      <c r="I2" s="81"/>
      <c r="J2" s="81"/>
      <c r="K2" s="81"/>
      <c r="L2" s="81"/>
    </row>
    <row r="3" spans="1:12" ht="16.5">
      <c r="A3" s="81"/>
      <c r="B3" s="81"/>
      <c r="C3" s="81"/>
      <c r="D3" s="81"/>
      <c r="E3" s="81"/>
      <c r="F3" s="81"/>
      <c r="G3" s="81"/>
      <c r="H3" s="81"/>
      <c r="I3" s="81"/>
      <c r="J3" s="81"/>
      <c r="K3" s="81"/>
      <c r="L3" s="81"/>
    </row>
    <row r="4" spans="1:12" ht="16.5">
      <c r="A4" s="81"/>
      <c r="B4" s="81"/>
      <c r="C4" s="81"/>
      <c r="D4" s="81"/>
      <c r="E4" s="81"/>
      <c r="F4" s="81"/>
      <c r="G4" s="81"/>
      <c r="H4" s="81"/>
      <c r="I4" s="81"/>
      <c r="J4" s="81"/>
      <c r="K4" s="81"/>
      <c r="L4" s="81"/>
    </row>
    <row r="5" spans="1:12" ht="16.5">
      <c r="A5" s="81"/>
      <c r="B5" s="81"/>
      <c r="C5" s="81"/>
      <c r="D5" s="81"/>
      <c r="E5" s="81"/>
      <c r="F5" s="81"/>
      <c r="G5" s="81"/>
      <c r="H5" s="81"/>
      <c r="I5" s="81"/>
      <c r="J5" s="81"/>
      <c r="K5" s="81"/>
      <c r="L5" s="81"/>
    </row>
    <row r="6" spans="1:12" ht="22.35" customHeight="1">
      <c r="A6" s="81"/>
      <c r="B6" s="637" t="s">
        <v>91</v>
      </c>
      <c r="C6" s="637"/>
      <c r="D6" s="637"/>
      <c r="E6" s="637"/>
      <c r="F6" s="637"/>
      <c r="G6" s="637"/>
      <c r="H6" s="637"/>
      <c r="I6" s="637"/>
      <c r="J6" s="637"/>
      <c r="K6" s="637"/>
      <c r="L6" s="638"/>
    </row>
    <row r="7" spans="1:12" ht="22.35" customHeight="1">
      <c r="A7" s="81"/>
      <c r="B7" s="637" t="s">
        <v>266</v>
      </c>
      <c r="C7" s="637"/>
      <c r="D7" s="637"/>
      <c r="E7" s="637"/>
      <c r="F7" s="637"/>
      <c r="G7" s="637"/>
      <c r="H7" s="637"/>
      <c r="I7" s="637"/>
      <c r="J7" s="637"/>
      <c r="K7" s="637"/>
      <c r="L7" s="639"/>
    </row>
    <row r="8" spans="1:12" ht="22.35" customHeight="1">
      <c r="A8" s="81"/>
      <c r="B8" s="637" t="s">
        <v>482</v>
      </c>
      <c r="C8" s="637"/>
      <c r="D8" s="637"/>
      <c r="E8" s="637"/>
      <c r="F8" s="637"/>
      <c r="G8" s="637"/>
      <c r="H8" s="637"/>
      <c r="I8" s="637"/>
      <c r="J8" s="637"/>
      <c r="K8" s="637"/>
      <c r="L8" s="639"/>
    </row>
    <row r="9" spans="1:12" ht="14.45" customHeight="1">
      <c r="B9" s="468"/>
      <c r="C9" s="468"/>
      <c r="D9" s="468"/>
      <c r="E9" s="468"/>
      <c r="F9" s="468"/>
      <c r="G9" s="468"/>
      <c r="H9" s="468"/>
      <c r="I9" s="468"/>
      <c r="J9" s="573" t="s">
        <v>483</v>
      </c>
      <c r="K9" s="573"/>
      <c r="L9" s="473"/>
    </row>
    <row r="10" spans="1:12" ht="18" customHeight="1">
      <c r="B10" s="474" t="s">
        <v>267</v>
      </c>
      <c r="C10" s="552" t="s">
        <v>94</v>
      </c>
      <c r="D10" s="552"/>
      <c r="E10" s="552"/>
      <c r="F10" s="552"/>
      <c r="G10" s="552" t="s">
        <v>268</v>
      </c>
      <c r="H10" s="553"/>
      <c r="I10" s="468"/>
      <c r="J10" s="474" t="s">
        <v>269</v>
      </c>
      <c r="K10" s="475" t="s">
        <v>270</v>
      </c>
      <c r="L10" s="473"/>
    </row>
    <row r="11" spans="1:12" ht="15" customHeight="1">
      <c r="B11" s="640">
        <v>1</v>
      </c>
      <c r="C11" s="641" t="s">
        <v>115</v>
      </c>
      <c r="D11" s="642" t="s">
        <v>53</v>
      </c>
      <c r="E11" s="642"/>
      <c r="F11" s="642"/>
      <c r="G11" s="643">
        <v>100</v>
      </c>
      <c r="H11" s="644">
        <v>100</v>
      </c>
      <c r="I11" s="473"/>
      <c r="J11" s="645">
        <v>100</v>
      </c>
      <c r="K11" s="646">
        <v>100</v>
      </c>
      <c r="L11" s="473"/>
    </row>
    <row r="12" spans="1:12" ht="15" customHeight="1">
      <c r="B12" s="647">
        <v>1</v>
      </c>
      <c r="C12" s="648" t="s">
        <v>118</v>
      </c>
      <c r="D12" s="521" t="s">
        <v>46</v>
      </c>
      <c r="E12" s="521"/>
      <c r="F12" s="521"/>
      <c r="G12" s="649">
        <v>100</v>
      </c>
      <c r="H12" s="650">
        <v>100</v>
      </c>
      <c r="I12" s="473"/>
      <c r="J12" s="651">
        <v>100</v>
      </c>
      <c r="K12" s="652">
        <v>100</v>
      </c>
      <c r="L12" s="473"/>
    </row>
    <row r="13" spans="1:12" ht="15" customHeight="1">
      <c r="B13" s="647">
        <v>1</v>
      </c>
      <c r="C13" s="648" t="s">
        <v>126</v>
      </c>
      <c r="D13" s="521" t="s">
        <v>48</v>
      </c>
      <c r="E13" s="521"/>
      <c r="F13" s="521"/>
      <c r="G13" s="649">
        <v>100</v>
      </c>
      <c r="H13" s="650">
        <v>100</v>
      </c>
      <c r="I13" s="473"/>
      <c r="J13" s="651">
        <v>100</v>
      </c>
      <c r="K13" s="652">
        <v>100</v>
      </c>
      <c r="L13" s="473"/>
    </row>
    <row r="14" spans="1:12" ht="15" customHeight="1">
      <c r="B14" s="647">
        <v>1</v>
      </c>
      <c r="C14" s="648" t="s">
        <v>144</v>
      </c>
      <c r="D14" s="521" t="s">
        <v>62</v>
      </c>
      <c r="E14" s="521"/>
      <c r="F14" s="521"/>
      <c r="G14" s="649">
        <v>100</v>
      </c>
      <c r="H14" s="650">
        <v>100</v>
      </c>
      <c r="I14" s="473"/>
      <c r="J14" s="651">
        <v>100</v>
      </c>
      <c r="K14" s="652">
        <v>100</v>
      </c>
      <c r="L14" s="473"/>
    </row>
    <row r="15" spans="1:12" ht="15" customHeight="1">
      <c r="B15" s="647">
        <v>1</v>
      </c>
      <c r="C15" s="648" t="s">
        <v>186</v>
      </c>
      <c r="D15" s="521" t="s">
        <v>184</v>
      </c>
      <c r="E15" s="521"/>
      <c r="F15" s="521"/>
      <c r="G15" s="649">
        <v>100</v>
      </c>
      <c r="H15" s="650">
        <v>100</v>
      </c>
      <c r="I15" s="473"/>
      <c r="J15" s="651">
        <v>100</v>
      </c>
      <c r="K15" s="652">
        <v>100</v>
      </c>
      <c r="L15" s="473"/>
    </row>
    <row r="16" spans="1:12" ht="15" customHeight="1">
      <c r="B16" s="647">
        <v>6</v>
      </c>
      <c r="C16" s="648" t="s">
        <v>96</v>
      </c>
      <c r="D16" s="521" t="s">
        <v>33</v>
      </c>
      <c r="E16" s="521"/>
      <c r="F16" s="521"/>
      <c r="G16" s="649">
        <v>99.93</v>
      </c>
      <c r="H16" s="650">
        <v>99.93</v>
      </c>
      <c r="I16" s="473"/>
      <c r="J16" s="651">
        <v>99.93</v>
      </c>
      <c r="K16" s="652">
        <v>100</v>
      </c>
      <c r="L16" s="473"/>
    </row>
    <row r="17" spans="2:12" ht="15" customHeight="1">
      <c r="B17" s="647">
        <v>7</v>
      </c>
      <c r="C17" s="648" t="s">
        <v>132</v>
      </c>
      <c r="D17" s="521" t="s">
        <v>478</v>
      </c>
      <c r="E17" s="521"/>
      <c r="F17" s="521"/>
      <c r="G17" s="649">
        <v>99.81</v>
      </c>
      <c r="H17" s="650">
        <v>99.81</v>
      </c>
      <c r="I17" s="473"/>
      <c r="J17" s="651">
        <v>99.81</v>
      </c>
      <c r="K17" s="652">
        <v>100</v>
      </c>
      <c r="L17" s="473"/>
    </row>
    <row r="18" spans="2:12" ht="15" customHeight="1">
      <c r="B18" s="647">
        <v>8</v>
      </c>
      <c r="C18" s="648" t="s">
        <v>113</v>
      </c>
      <c r="D18" s="521" t="s">
        <v>72</v>
      </c>
      <c r="E18" s="521"/>
      <c r="F18" s="521"/>
      <c r="G18" s="649">
        <v>99.8</v>
      </c>
      <c r="H18" s="650">
        <v>99.8</v>
      </c>
      <c r="I18" s="473"/>
      <c r="J18" s="651">
        <v>99.8</v>
      </c>
      <c r="K18" s="652">
        <v>100</v>
      </c>
      <c r="L18" s="473"/>
    </row>
    <row r="19" spans="2:12" ht="15" customHeight="1">
      <c r="B19" s="647">
        <v>9</v>
      </c>
      <c r="C19" s="648" t="s">
        <v>272</v>
      </c>
      <c r="D19" s="521" t="s">
        <v>234</v>
      </c>
      <c r="E19" s="521"/>
      <c r="F19" s="521"/>
      <c r="G19" s="649">
        <v>99.71</v>
      </c>
      <c r="H19" s="650">
        <v>99.71</v>
      </c>
      <c r="I19" s="473"/>
      <c r="J19" s="651">
        <v>99.71</v>
      </c>
      <c r="K19" s="652">
        <v>100</v>
      </c>
      <c r="L19" s="473"/>
    </row>
    <row r="20" spans="2:12" ht="15" customHeight="1">
      <c r="B20" s="647">
        <v>10</v>
      </c>
      <c r="C20" s="648" t="s">
        <v>232</v>
      </c>
      <c r="D20" s="521" t="s">
        <v>233</v>
      </c>
      <c r="E20" s="521"/>
      <c r="F20" s="521"/>
      <c r="G20" s="649">
        <v>99.67</v>
      </c>
      <c r="H20" s="650">
        <v>99.67</v>
      </c>
      <c r="I20" s="473"/>
      <c r="J20" s="651">
        <v>99.67</v>
      </c>
      <c r="K20" s="652">
        <v>100</v>
      </c>
      <c r="L20" s="473"/>
    </row>
    <row r="21" spans="2:12" ht="15" customHeight="1">
      <c r="B21" s="647">
        <v>11</v>
      </c>
      <c r="C21" s="648" t="s">
        <v>108</v>
      </c>
      <c r="D21" s="521" t="s">
        <v>43</v>
      </c>
      <c r="E21" s="521"/>
      <c r="F21" s="521"/>
      <c r="G21" s="649">
        <v>99.65</v>
      </c>
      <c r="H21" s="650">
        <v>99.65</v>
      </c>
      <c r="I21" s="473"/>
      <c r="J21" s="651">
        <v>99.65</v>
      </c>
      <c r="K21" s="652">
        <v>100</v>
      </c>
      <c r="L21" s="473"/>
    </row>
    <row r="22" spans="2:12" ht="15" customHeight="1">
      <c r="B22" s="647">
        <v>12</v>
      </c>
      <c r="C22" s="648" t="s">
        <v>97</v>
      </c>
      <c r="D22" s="521" t="s">
        <v>47</v>
      </c>
      <c r="E22" s="521"/>
      <c r="F22" s="521"/>
      <c r="G22" s="649">
        <v>99.56</v>
      </c>
      <c r="H22" s="650">
        <v>99.56</v>
      </c>
      <c r="I22" s="473"/>
      <c r="J22" s="651">
        <v>99.56</v>
      </c>
      <c r="K22" s="652">
        <v>100</v>
      </c>
      <c r="L22" s="473"/>
    </row>
    <row r="23" spans="2:12" ht="15" customHeight="1">
      <c r="B23" s="647">
        <v>13</v>
      </c>
      <c r="C23" s="648" t="s">
        <v>100</v>
      </c>
      <c r="D23" s="521" t="s">
        <v>37</v>
      </c>
      <c r="E23" s="521"/>
      <c r="F23" s="521"/>
      <c r="G23" s="649">
        <v>99.53</v>
      </c>
      <c r="H23" s="650">
        <v>99.53</v>
      </c>
      <c r="I23" s="473"/>
      <c r="J23" s="651">
        <v>99.53</v>
      </c>
      <c r="K23" s="652">
        <v>100</v>
      </c>
      <c r="L23" s="473"/>
    </row>
    <row r="24" spans="2:12" ht="15" customHeight="1">
      <c r="B24" s="647">
        <v>14</v>
      </c>
      <c r="C24" s="648" t="s">
        <v>134</v>
      </c>
      <c r="D24" s="521" t="s">
        <v>54</v>
      </c>
      <c r="E24" s="521"/>
      <c r="F24" s="521"/>
      <c r="G24" s="649">
        <v>99.53</v>
      </c>
      <c r="H24" s="650">
        <v>99.53</v>
      </c>
      <c r="I24" s="473"/>
      <c r="J24" s="651">
        <v>99.53</v>
      </c>
      <c r="K24" s="652">
        <v>100</v>
      </c>
      <c r="L24" s="473"/>
    </row>
    <row r="25" spans="2:12" ht="15" customHeight="1">
      <c r="B25" s="647">
        <v>15</v>
      </c>
      <c r="C25" s="648" t="s">
        <v>128</v>
      </c>
      <c r="D25" s="521" t="s">
        <v>73</v>
      </c>
      <c r="E25" s="521"/>
      <c r="F25" s="521"/>
      <c r="G25" s="649">
        <v>99.15</v>
      </c>
      <c r="H25" s="650">
        <v>99.15</v>
      </c>
      <c r="I25" s="473"/>
      <c r="J25" s="651">
        <v>99.15</v>
      </c>
      <c r="K25" s="652">
        <v>100</v>
      </c>
      <c r="L25" s="473"/>
    </row>
    <row r="26" spans="2:12" ht="15" customHeight="1">
      <c r="B26" s="647">
        <v>16</v>
      </c>
      <c r="C26" s="648" t="s">
        <v>112</v>
      </c>
      <c r="D26" s="521" t="s">
        <v>64</v>
      </c>
      <c r="E26" s="521"/>
      <c r="F26" s="521"/>
      <c r="G26" s="649">
        <v>98.74</v>
      </c>
      <c r="H26" s="650">
        <v>98.74</v>
      </c>
      <c r="I26" s="473"/>
      <c r="J26" s="651">
        <v>98.74</v>
      </c>
      <c r="K26" s="652">
        <v>100</v>
      </c>
      <c r="L26" s="473"/>
    </row>
    <row r="27" spans="2:12" ht="15" customHeight="1">
      <c r="B27" s="647">
        <v>17</v>
      </c>
      <c r="C27" s="648" t="s">
        <v>484</v>
      </c>
      <c r="D27" s="521" t="s">
        <v>297</v>
      </c>
      <c r="E27" s="521"/>
      <c r="F27" s="521"/>
      <c r="G27" s="649">
        <v>98.69</v>
      </c>
      <c r="H27" s="650">
        <v>98.69</v>
      </c>
      <c r="I27" s="473"/>
      <c r="J27" s="651">
        <v>98.69</v>
      </c>
      <c r="K27" s="652">
        <v>100</v>
      </c>
      <c r="L27" s="473"/>
    </row>
    <row r="28" spans="2:12" ht="15" customHeight="1">
      <c r="B28" s="647">
        <v>18</v>
      </c>
      <c r="C28" s="648" t="s">
        <v>121</v>
      </c>
      <c r="D28" s="521" t="s">
        <v>31</v>
      </c>
      <c r="E28" s="521"/>
      <c r="F28" s="521"/>
      <c r="G28" s="649">
        <v>98.64</v>
      </c>
      <c r="H28" s="650">
        <v>98.64</v>
      </c>
      <c r="I28" s="473"/>
      <c r="J28" s="651">
        <v>98.64</v>
      </c>
      <c r="K28" s="652">
        <v>100</v>
      </c>
      <c r="L28" s="473"/>
    </row>
    <row r="29" spans="2:12" ht="15" customHeight="1">
      <c r="B29" s="647">
        <v>19</v>
      </c>
      <c r="C29" s="648" t="s">
        <v>145</v>
      </c>
      <c r="D29" s="521" t="s">
        <v>49</v>
      </c>
      <c r="E29" s="521"/>
      <c r="F29" s="521"/>
      <c r="G29" s="649">
        <v>98.49</v>
      </c>
      <c r="H29" s="650">
        <v>98.49</v>
      </c>
      <c r="I29" s="473"/>
      <c r="J29" s="651">
        <v>98.49</v>
      </c>
      <c r="K29" s="652">
        <v>100</v>
      </c>
      <c r="L29" s="473"/>
    </row>
    <row r="30" spans="2:12" ht="15" customHeight="1">
      <c r="B30" s="647">
        <v>20</v>
      </c>
      <c r="C30" s="648" t="s">
        <v>110</v>
      </c>
      <c r="D30" s="521" t="s">
        <v>65</v>
      </c>
      <c r="E30" s="521"/>
      <c r="F30" s="521"/>
      <c r="G30" s="649">
        <v>98.47</v>
      </c>
      <c r="H30" s="650">
        <v>98.47</v>
      </c>
      <c r="I30" s="473"/>
      <c r="J30" s="651">
        <v>98.47</v>
      </c>
      <c r="K30" s="652">
        <v>100</v>
      </c>
      <c r="L30" s="473"/>
    </row>
    <row r="31" spans="2:12" ht="15" customHeight="1">
      <c r="B31" s="647">
        <v>21</v>
      </c>
      <c r="C31" s="648" t="s">
        <v>119</v>
      </c>
      <c r="D31" s="521" t="s">
        <v>51</v>
      </c>
      <c r="E31" s="521"/>
      <c r="F31" s="521"/>
      <c r="G31" s="649">
        <v>98.3</v>
      </c>
      <c r="H31" s="650">
        <v>98.3</v>
      </c>
      <c r="I31" s="473"/>
      <c r="J31" s="651">
        <v>98.3</v>
      </c>
      <c r="K31" s="652">
        <v>100</v>
      </c>
      <c r="L31" s="473"/>
    </row>
    <row r="32" spans="2:12" ht="15" customHeight="1">
      <c r="B32" s="647">
        <v>22</v>
      </c>
      <c r="C32" s="648" t="s">
        <v>142</v>
      </c>
      <c r="D32" s="521" t="s">
        <v>41</v>
      </c>
      <c r="E32" s="521"/>
      <c r="F32" s="521"/>
      <c r="G32" s="649">
        <v>98.19</v>
      </c>
      <c r="H32" s="650">
        <v>98.19</v>
      </c>
      <c r="I32" s="473"/>
      <c r="J32" s="651">
        <v>98.19</v>
      </c>
      <c r="K32" s="652">
        <v>100</v>
      </c>
      <c r="L32" s="473"/>
    </row>
    <row r="33" spans="2:12" ht="15" customHeight="1">
      <c r="B33" s="647">
        <v>23</v>
      </c>
      <c r="C33" s="648" t="s">
        <v>104</v>
      </c>
      <c r="D33" s="521" t="s">
        <v>44</v>
      </c>
      <c r="E33" s="521"/>
      <c r="F33" s="521"/>
      <c r="G33" s="649">
        <v>98.1</v>
      </c>
      <c r="H33" s="650">
        <v>98.1</v>
      </c>
      <c r="I33" s="473"/>
      <c r="J33" s="651">
        <v>98.1</v>
      </c>
      <c r="K33" s="652">
        <v>100</v>
      </c>
      <c r="L33" s="473"/>
    </row>
    <row r="34" spans="2:12" ht="15" customHeight="1">
      <c r="B34" s="647">
        <v>24</v>
      </c>
      <c r="C34" s="648" t="s">
        <v>107</v>
      </c>
      <c r="D34" s="521" t="s">
        <v>32</v>
      </c>
      <c r="E34" s="521"/>
      <c r="F34" s="521"/>
      <c r="G34" s="649">
        <v>98.04</v>
      </c>
      <c r="H34" s="650">
        <v>98.04</v>
      </c>
      <c r="I34" s="473"/>
      <c r="J34" s="651">
        <v>98.04</v>
      </c>
      <c r="K34" s="652">
        <v>100</v>
      </c>
      <c r="L34" s="473"/>
    </row>
    <row r="35" spans="2:12" ht="15" customHeight="1">
      <c r="B35" s="647">
        <v>25</v>
      </c>
      <c r="C35" s="648" t="s">
        <v>130</v>
      </c>
      <c r="D35" s="521" t="s">
        <v>42</v>
      </c>
      <c r="E35" s="521"/>
      <c r="F35" s="521"/>
      <c r="G35" s="649">
        <v>98.01</v>
      </c>
      <c r="H35" s="650">
        <v>98.01</v>
      </c>
      <c r="I35" s="473"/>
      <c r="J35" s="651">
        <v>98.01</v>
      </c>
      <c r="K35" s="652">
        <v>100</v>
      </c>
      <c r="L35" s="473"/>
    </row>
    <row r="36" spans="2:12" ht="15" customHeight="1">
      <c r="B36" s="647">
        <v>26</v>
      </c>
      <c r="C36" s="648" t="s">
        <v>138</v>
      </c>
      <c r="D36" s="521" t="s">
        <v>56</v>
      </c>
      <c r="E36" s="521"/>
      <c r="F36" s="521"/>
      <c r="G36" s="649">
        <v>97.9</v>
      </c>
      <c r="H36" s="650">
        <v>97.9</v>
      </c>
      <c r="I36" s="473"/>
      <c r="J36" s="651">
        <v>97.9</v>
      </c>
      <c r="K36" s="652">
        <v>100</v>
      </c>
      <c r="L36" s="473"/>
    </row>
    <row r="37" spans="2:12" ht="15" customHeight="1">
      <c r="B37" s="647">
        <v>27</v>
      </c>
      <c r="C37" s="648" t="s">
        <v>139</v>
      </c>
      <c r="D37" s="521" t="s">
        <v>68</v>
      </c>
      <c r="E37" s="521"/>
      <c r="F37" s="521"/>
      <c r="G37" s="649">
        <v>97.64</v>
      </c>
      <c r="H37" s="650">
        <v>97.64</v>
      </c>
      <c r="I37" s="473"/>
      <c r="J37" s="651">
        <v>97.64</v>
      </c>
      <c r="K37" s="652">
        <v>100</v>
      </c>
      <c r="L37" s="473"/>
    </row>
    <row r="38" spans="2:12" ht="15" customHeight="1">
      <c r="B38" s="647">
        <v>28</v>
      </c>
      <c r="C38" s="648" t="s">
        <v>140</v>
      </c>
      <c r="D38" s="521" t="s">
        <v>71</v>
      </c>
      <c r="E38" s="521"/>
      <c r="F38" s="521"/>
      <c r="G38" s="649">
        <v>97.54</v>
      </c>
      <c r="H38" s="650">
        <v>97.54</v>
      </c>
      <c r="I38" s="473"/>
      <c r="J38" s="651">
        <v>97.54</v>
      </c>
      <c r="K38" s="652">
        <v>100</v>
      </c>
      <c r="L38" s="473"/>
    </row>
    <row r="39" spans="2:12" ht="15" customHeight="1">
      <c r="B39" s="647">
        <v>29</v>
      </c>
      <c r="C39" s="648" t="s">
        <v>106</v>
      </c>
      <c r="D39" s="521" t="s">
        <v>45</v>
      </c>
      <c r="E39" s="521"/>
      <c r="F39" s="521"/>
      <c r="G39" s="649">
        <v>97.16</v>
      </c>
      <c r="H39" s="650">
        <v>97.16</v>
      </c>
      <c r="I39" s="473"/>
      <c r="J39" s="651">
        <v>97.16</v>
      </c>
      <c r="K39" s="652">
        <v>100</v>
      </c>
      <c r="L39" s="473"/>
    </row>
    <row r="40" spans="2:12" ht="15" customHeight="1">
      <c r="B40" s="647">
        <v>30</v>
      </c>
      <c r="C40" s="648" t="s">
        <v>103</v>
      </c>
      <c r="D40" s="521" t="s">
        <v>70</v>
      </c>
      <c r="E40" s="521"/>
      <c r="F40" s="521"/>
      <c r="G40" s="649">
        <v>97.13</v>
      </c>
      <c r="H40" s="650">
        <v>97.13</v>
      </c>
      <c r="I40" s="473"/>
      <c r="J40" s="651">
        <v>97.13</v>
      </c>
      <c r="K40" s="652">
        <v>100</v>
      </c>
      <c r="L40" s="473"/>
    </row>
    <row r="41" spans="2:12" ht="15" customHeight="1">
      <c r="B41" s="647">
        <v>31</v>
      </c>
      <c r="C41" s="648" t="s">
        <v>109</v>
      </c>
      <c r="D41" s="521" t="s">
        <v>40</v>
      </c>
      <c r="E41" s="521"/>
      <c r="F41" s="521"/>
      <c r="G41" s="649">
        <v>96.91</v>
      </c>
      <c r="H41" s="650">
        <v>96.91</v>
      </c>
      <c r="I41" s="473"/>
      <c r="J41" s="651">
        <v>96.91</v>
      </c>
      <c r="K41" s="652">
        <v>100</v>
      </c>
      <c r="L41" s="473"/>
    </row>
    <row r="42" spans="2:12" ht="15" customHeight="1">
      <c r="B42" s="647">
        <v>32</v>
      </c>
      <c r="C42" s="648" t="s">
        <v>114</v>
      </c>
      <c r="D42" s="521" t="s">
        <v>227</v>
      </c>
      <c r="E42" s="521"/>
      <c r="F42" s="521"/>
      <c r="G42" s="649">
        <v>96.79</v>
      </c>
      <c r="H42" s="650">
        <v>96.79</v>
      </c>
      <c r="I42" s="473"/>
      <c r="J42" s="651">
        <v>96.79</v>
      </c>
      <c r="K42" s="652">
        <v>100</v>
      </c>
      <c r="L42" s="473"/>
    </row>
    <row r="43" spans="2:12" ht="15" customHeight="1">
      <c r="B43" s="647">
        <v>33</v>
      </c>
      <c r="C43" s="648" t="s">
        <v>131</v>
      </c>
      <c r="D43" s="521" t="s">
        <v>67</v>
      </c>
      <c r="E43" s="521"/>
      <c r="F43" s="521"/>
      <c r="G43" s="649">
        <v>96.78</v>
      </c>
      <c r="H43" s="650">
        <v>96.78</v>
      </c>
      <c r="I43" s="473"/>
      <c r="J43" s="651">
        <v>96.78</v>
      </c>
      <c r="K43" s="652">
        <v>100</v>
      </c>
      <c r="L43" s="473"/>
    </row>
    <row r="44" spans="2:12" ht="15" customHeight="1">
      <c r="B44" s="647">
        <v>34</v>
      </c>
      <c r="C44" s="648" t="s">
        <v>143</v>
      </c>
      <c r="D44" s="521" t="s">
        <v>38</v>
      </c>
      <c r="E44" s="521"/>
      <c r="F44" s="521"/>
      <c r="G44" s="649">
        <v>96.73</v>
      </c>
      <c r="H44" s="650">
        <v>96.73</v>
      </c>
      <c r="I44" s="473"/>
      <c r="J44" s="651">
        <v>96.73</v>
      </c>
      <c r="K44" s="652">
        <v>100</v>
      </c>
      <c r="L44" s="473"/>
    </row>
    <row r="45" spans="2:12" ht="15" customHeight="1">
      <c r="B45" s="647">
        <v>35</v>
      </c>
      <c r="C45" s="648" t="s">
        <v>141</v>
      </c>
      <c r="D45" s="521" t="s">
        <v>63</v>
      </c>
      <c r="E45" s="521"/>
      <c r="F45" s="521"/>
      <c r="G45" s="649">
        <v>96.12</v>
      </c>
      <c r="H45" s="650">
        <v>96.12</v>
      </c>
      <c r="I45" s="473"/>
      <c r="J45" s="651">
        <v>96.12</v>
      </c>
      <c r="K45" s="652">
        <v>100</v>
      </c>
      <c r="L45" s="473"/>
    </row>
    <row r="46" spans="2:12" ht="15" customHeight="1">
      <c r="B46" s="647">
        <v>36</v>
      </c>
      <c r="C46" s="648" t="s">
        <v>136</v>
      </c>
      <c r="D46" s="521" t="s">
        <v>137</v>
      </c>
      <c r="E46" s="521"/>
      <c r="F46" s="521"/>
      <c r="G46" s="649">
        <v>95.88</v>
      </c>
      <c r="H46" s="650">
        <v>95.88</v>
      </c>
      <c r="I46" s="473"/>
      <c r="J46" s="651">
        <v>95.88</v>
      </c>
      <c r="K46" s="652">
        <v>100</v>
      </c>
      <c r="L46" s="473"/>
    </row>
    <row r="47" spans="2:12" ht="15" customHeight="1">
      <c r="B47" s="647">
        <v>37</v>
      </c>
      <c r="C47" s="648" t="s">
        <v>133</v>
      </c>
      <c r="D47" s="521" t="s">
        <v>58</v>
      </c>
      <c r="E47" s="521"/>
      <c r="F47" s="521"/>
      <c r="G47" s="649">
        <v>95.85</v>
      </c>
      <c r="H47" s="650">
        <v>95.85</v>
      </c>
      <c r="I47" s="473"/>
      <c r="J47" s="651">
        <v>95.85</v>
      </c>
      <c r="K47" s="652">
        <v>100</v>
      </c>
      <c r="L47" s="473"/>
    </row>
    <row r="48" spans="2:12" ht="15" customHeight="1">
      <c r="B48" s="647">
        <v>38</v>
      </c>
      <c r="C48" s="648" t="s">
        <v>129</v>
      </c>
      <c r="D48" s="521" t="s">
        <v>36</v>
      </c>
      <c r="E48" s="521"/>
      <c r="F48" s="521"/>
      <c r="G48" s="649">
        <v>95.74</v>
      </c>
      <c r="H48" s="650">
        <v>95.74</v>
      </c>
      <c r="I48" s="473"/>
      <c r="J48" s="651">
        <v>95.74</v>
      </c>
      <c r="K48" s="652">
        <v>100</v>
      </c>
      <c r="L48" s="473"/>
    </row>
    <row r="49" spans="2:12" ht="15" customHeight="1">
      <c r="B49" s="647">
        <v>39</v>
      </c>
      <c r="C49" s="648" t="s">
        <v>116</v>
      </c>
      <c r="D49" s="521" t="s">
        <v>35</v>
      </c>
      <c r="E49" s="521"/>
      <c r="F49" s="521"/>
      <c r="G49" s="649">
        <v>95.54</v>
      </c>
      <c r="H49" s="650">
        <v>95.54</v>
      </c>
      <c r="I49" s="473"/>
      <c r="J49" s="651">
        <v>95.54</v>
      </c>
      <c r="K49" s="652">
        <v>100</v>
      </c>
      <c r="L49" s="473"/>
    </row>
    <row r="50" spans="2:12" ht="15" customHeight="1">
      <c r="B50" s="647">
        <v>40</v>
      </c>
      <c r="C50" s="648" t="s">
        <v>111</v>
      </c>
      <c r="D50" s="521" t="s">
        <v>61</v>
      </c>
      <c r="E50" s="521"/>
      <c r="F50" s="521"/>
      <c r="G50" s="649">
        <v>95.04</v>
      </c>
      <c r="H50" s="650">
        <v>95.04</v>
      </c>
      <c r="I50" s="473"/>
      <c r="J50" s="651">
        <v>95.04</v>
      </c>
      <c r="K50" s="652">
        <v>100</v>
      </c>
      <c r="L50" s="473"/>
    </row>
    <row r="51" spans="2:12" ht="15" customHeight="1">
      <c r="B51" s="647">
        <v>41</v>
      </c>
      <c r="C51" s="648" t="s">
        <v>102</v>
      </c>
      <c r="D51" s="521" t="s">
        <v>34</v>
      </c>
      <c r="E51" s="521"/>
      <c r="F51" s="521"/>
      <c r="G51" s="649">
        <v>94.44</v>
      </c>
      <c r="H51" s="650">
        <v>94.44</v>
      </c>
      <c r="I51" s="473"/>
      <c r="J51" s="651">
        <v>94.44</v>
      </c>
      <c r="K51" s="652">
        <v>100</v>
      </c>
      <c r="L51" s="473"/>
    </row>
    <row r="52" spans="2:12" ht="15" customHeight="1">
      <c r="B52" s="647">
        <v>42</v>
      </c>
      <c r="C52" s="648" t="s">
        <v>123</v>
      </c>
      <c r="D52" s="521" t="s">
        <v>124</v>
      </c>
      <c r="E52" s="521"/>
      <c r="F52" s="521"/>
      <c r="G52" s="649">
        <v>94.36</v>
      </c>
      <c r="H52" s="650">
        <v>94.36</v>
      </c>
      <c r="I52" s="473"/>
      <c r="J52" s="651">
        <v>94.36</v>
      </c>
      <c r="K52" s="652">
        <v>100</v>
      </c>
      <c r="L52" s="473"/>
    </row>
    <row r="53" spans="2:12" ht="15" customHeight="1">
      <c r="B53" s="647">
        <v>43</v>
      </c>
      <c r="C53" s="648" t="s">
        <v>99</v>
      </c>
      <c r="D53" s="521" t="s">
        <v>55</v>
      </c>
      <c r="E53" s="521"/>
      <c r="F53" s="521"/>
      <c r="G53" s="649">
        <v>93.85</v>
      </c>
      <c r="H53" s="650">
        <v>93.85</v>
      </c>
      <c r="I53" s="473"/>
      <c r="J53" s="651">
        <v>93.85</v>
      </c>
      <c r="K53" s="652">
        <v>100</v>
      </c>
      <c r="L53" s="473"/>
    </row>
    <row r="54" spans="2:12" ht="15" customHeight="1">
      <c r="B54" s="647">
        <v>44</v>
      </c>
      <c r="C54" s="648" t="s">
        <v>120</v>
      </c>
      <c r="D54" s="521" t="s">
        <v>66</v>
      </c>
      <c r="E54" s="521"/>
      <c r="F54" s="521"/>
      <c r="G54" s="649">
        <v>93.19</v>
      </c>
      <c r="H54" s="650">
        <v>93.19</v>
      </c>
      <c r="I54" s="473"/>
      <c r="J54" s="651">
        <v>93.19</v>
      </c>
      <c r="K54" s="652">
        <v>100</v>
      </c>
      <c r="L54" s="473"/>
    </row>
    <row r="55" spans="2:12" ht="15" customHeight="1">
      <c r="B55" s="647">
        <v>45</v>
      </c>
      <c r="C55" s="648" t="s">
        <v>127</v>
      </c>
      <c r="D55" s="521" t="s">
        <v>52</v>
      </c>
      <c r="E55" s="521"/>
      <c r="F55" s="521"/>
      <c r="G55" s="649">
        <v>92.35</v>
      </c>
      <c r="H55" s="650">
        <v>92.35</v>
      </c>
      <c r="I55" s="473"/>
      <c r="J55" s="651">
        <v>92.35</v>
      </c>
      <c r="K55" s="652">
        <v>100</v>
      </c>
      <c r="L55" s="473"/>
    </row>
    <row r="56" spans="2:12" ht="15" customHeight="1">
      <c r="B56" s="647">
        <v>46</v>
      </c>
      <c r="C56" s="648" t="s">
        <v>101</v>
      </c>
      <c r="D56" s="521" t="s">
        <v>57</v>
      </c>
      <c r="E56" s="521"/>
      <c r="F56" s="521"/>
      <c r="G56" s="649">
        <v>91.96</v>
      </c>
      <c r="H56" s="650">
        <v>91.96</v>
      </c>
      <c r="I56" s="473"/>
      <c r="J56" s="651">
        <v>91.96</v>
      </c>
      <c r="K56" s="652">
        <v>100</v>
      </c>
      <c r="L56" s="473"/>
    </row>
    <row r="57" spans="2:12" ht="15" customHeight="1">
      <c r="B57" s="647">
        <v>47</v>
      </c>
      <c r="C57" s="648" t="s">
        <v>125</v>
      </c>
      <c r="D57" s="521" t="s">
        <v>271</v>
      </c>
      <c r="E57" s="521"/>
      <c r="F57" s="521"/>
      <c r="G57" s="649">
        <v>91.47</v>
      </c>
      <c r="H57" s="650">
        <v>91.47</v>
      </c>
      <c r="I57" s="473"/>
      <c r="J57" s="651">
        <v>91.47</v>
      </c>
      <c r="K57" s="652">
        <v>100</v>
      </c>
      <c r="L57" s="473"/>
    </row>
    <row r="58" spans="2:12" ht="15" customHeight="1">
      <c r="B58" s="647">
        <v>48</v>
      </c>
      <c r="C58" s="648" t="s">
        <v>105</v>
      </c>
      <c r="D58" s="521" t="s">
        <v>60</v>
      </c>
      <c r="E58" s="521"/>
      <c r="F58" s="521"/>
      <c r="G58" s="649">
        <v>88.99</v>
      </c>
      <c r="H58" s="650">
        <v>88.99</v>
      </c>
      <c r="I58" s="473"/>
      <c r="J58" s="651">
        <v>88.99</v>
      </c>
      <c r="K58" s="652">
        <v>100</v>
      </c>
      <c r="L58" s="473"/>
    </row>
    <row r="59" spans="2:12" ht="15" customHeight="1">
      <c r="B59" s="647">
        <v>49</v>
      </c>
      <c r="C59" s="648" t="s">
        <v>135</v>
      </c>
      <c r="D59" s="521" t="s">
        <v>39</v>
      </c>
      <c r="E59" s="521"/>
      <c r="F59" s="521"/>
      <c r="G59" s="649">
        <v>86.69</v>
      </c>
      <c r="H59" s="650">
        <v>86.69</v>
      </c>
      <c r="I59" s="473"/>
      <c r="J59" s="651">
        <v>86.69</v>
      </c>
      <c r="K59" s="652">
        <v>100</v>
      </c>
      <c r="L59" s="473"/>
    </row>
    <row r="60" spans="2:12" ht="15" customHeight="1">
      <c r="B60" s="647">
        <v>50</v>
      </c>
      <c r="C60" s="648" t="s">
        <v>98</v>
      </c>
      <c r="D60" s="521" t="s">
        <v>69</v>
      </c>
      <c r="E60" s="521"/>
      <c r="F60" s="521"/>
      <c r="G60" s="649">
        <v>84.06</v>
      </c>
      <c r="H60" s="650">
        <v>84.06</v>
      </c>
      <c r="I60" s="473"/>
      <c r="J60" s="651">
        <v>84.06</v>
      </c>
      <c r="K60" s="652">
        <v>100</v>
      </c>
      <c r="L60" s="473"/>
    </row>
    <row r="61" spans="2:12" ht="15" customHeight="1">
      <c r="B61" s="647">
        <v>51</v>
      </c>
      <c r="C61" s="648" t="s">
        <v>117</v>
      </c>
      <c r="D61" s="521" t="s">
        <v>292</v>
      </c>
      <c r="E61" s="521"/>
      <c r="F61" s="521"/>
      <c r="G61" s="649">
        <v>64.760000000000005</v>
      </c>
      <c r="H61" s="650">
        <v>64.760000000000005</v>
      </c>
      <c r="I61" s="473"/>
      <c r="J61" s="651">
        <v>64.760000000000005</v>
      </c>
      <c r="K61" s="652">
        <v>100</v>
      </c>
      <c r="L61" s="473"/>
    </row>
    <row r="62" spans="2:12" ht="15" customHeight="1">
      <c r="B62" s="653">
        <v>52</v>
      </c>
      <c r="C62" s="654" t="s">
        <v>122</v>
      </c>
      <c r="D62" s="522" t="s">
        <v>59</v>
      </c>
      <c r="E62" s="522"/>
      <c r="F62" s="522"/>
      <c r="G62" s="655">
        <v>64.56</v>
      </c>
      <c r="H62" s="656">
        <v>64.56</v>
      </c>
      <c r="I62" s="473"/>
      <c r="J62" s="657">
        <v>64.56</v>
      </c>
      <c r="K62" s="658">
        <v>100</v>
      </c>
      <c r="L62" s="473"/>
    </row>
    <row r="63" spans="2:12" ht="16.5"/>
    <row r="64" spans="2:12" ht="16.5"/>
    <row r="65" ht="16.5"/>
    <row r="66" ht="16.5"/>
    <row r="67" ht="16.5"/>
    <row r="68" ht="16.5"/>
    <row r="69" ht="16.5"/>
    <row r="70" ht="16.5"/>
    <row r="71" ht="16.5"/>
    <row r="72" ht="16.5"/>
    <row r="73" ht="16.5"/>
    <row r="74" ht="16.5"/>
    <row r="75" ht="16.5"/>
    <row r="76" ht="16.5"/>
    <row r="77" ht="16.5"/>
    <row r="78" ht="16.5"/>
    <row r="79" ht="16.5"/>
    <row r="80" ht="16.5"/>
    <row r="81" ht="16.5"/>
    <row r="82" ht="16.5"/>
    <row r="83" ht="16.5"/>
    <row r="84" ht="16.5"/>
    <row r="85" ht="16.5"/>
    <row r="86" ht="16.5"/>
    <row r="87" ht="16.5"/>
    <row r="88" ht="16.5"/>
    <row r="89" ht="16.5"/>
    <row r="90" ht="16.5"/>
    <row r="91" ht="16.5"/>
    <row r="92" ht="16.5"/>
    <row r="93" ht="16.5"/>
    <row r="94" ht="16.5"/>
    <row r="95" ht="16.5"/>
    <row r="96" ht="16.5"/>
    <row r="97" ht="16.5"/>
    <row r="98" ht="16.5"/>
    <row r="99" ht="16.5"/>
    <row r="100" ht="16.5"/>
    <row r="101" ht="16.5"/>
    <row r="102" ht="16.5"/>
    <row r="103" ht="16.5"/>
    <row r="104" ht="16.5"/>
    <row r="105" ht="16.5"/>
    <row r="106" ht="16.5"/>
    <row r="107" ht="16.5"/>
    <row r="108" ht="16.5"/>
    <row r="109" ht="16.5"/>
    <row r="110" ht="16.5"/>
    <row r="111" ht="16.5"/>
    <row r="112" ht="16.5"/>
    <row r="113" ht="16.5"/>
    <row r="114" ht="16.5"/>
    <row r="115" ht="16.5"/>
    <row r="116" ht="16.5"/>
    <row r="117" ht="16.5"/>
    <row r="118" ht="16.5"/>
    <row r="119" ht="16.5"/>
    <row r="120" ht="16.5"/>
    <row r="121" ht="16.5"/>
    <row r="122" ht="16.5"/>
    <row r="123" ht="16.5"/>
    <row r="124" ht="16.5"/>
    <row r="125" ht="16.5"/>
    <row r="126" ht="16.5"/>
    <row r="127" ht="16.5"/>
    <row r="128" ht="16.5"/>
    <row r="129" ht="16.5"/>
    <row r="130" ht="16.5"/>
    <row r="131" ht="16.5"/>
    <row r="132" ht="16.5"/>
    <row r="133" ht="16.5"/>
    <row r="134" ht="16.5"/>
    <row r="135" ht="16.5"/>
    <row r="136" ht="16.5"/>
    <row r="137" ht="16.5"/>
    <row r="138" ht="16.5"/>
    <row r="139" ht="16.5"/>
    <row r="140" ht="16.5"/>
    <row r="141" ht="16.5"/>
    <row r="142" ht="16.5"/>
    <row r="143" ht="16.5"/>
    <row r="144" ht="16.5"/>
    <row r="145" ht="16.5"/>
    <row r="146" ht="16.5"/>
    <row r="147" ht="16.5"/>
    <row r="148" ht="16.5"/>
    <row r="149" ht="16.5"/>
    <row r="150" ht="16.5"/>
    <row r="151" ht="16.5"/>
    <row r="152" ht="16.5"/>
    <row r="153" ht="16.5"/>
    <row r="154" ht="16.5"/>
    <row r="155" ht="16.5"/>
    <row r="156" ht="16.5"/>
    <row r="157" ht="16.5"/>
    <row r="158" ht="16.5"/>
    <row r="159" ht="16.5"/>
    <row r="160" ht="16.5"/>
    <row r="161" ht="16.5"/>
    <row r="162" ht="16.5"/>
    <row r="163" ht="16.5"/>
    <row r="164" ht="16.5"/>
    <row r="165" ht="16.5"/>
    <row r="166" ht="16.5"/>
    <row r="167" ht="16.5"/>
    <row r="168" ht="16.5"/>
    <row r="169" ht="16.5"/>
    <row r="170" ht="16.5"/>
    <row r="171" ht="16.5"/>
    <row r="172" ht="16.5"/>
    <row r="173" ht="16.5"/>
    <row r="174" ht="16.5"/>
    <row r="175" ht="16.5"/>
    <row r="176" ht="16.5"/>
    <row r="177" ht="16.5"/>
    <row r="178" ht="16.5"/>
    <row r="179" ht="16.5"/>
    <row r="180" ht="16.5"/>
    <row r="181" ht="16.5"/>
    <row r="182" ht="16.5"/>
    <row r="183" ht="16.5"/>
    <row r="184" ht="16.5"/>
    <row r="185" ht="16.5"/>
    <row r="186" ht="16.5"/>
    <row r="187" ht="16.5"/>
    <row r="188" ht="16.5"/>
    <row r="189" ht="16.5"/>
    <row r="190" ht="16.5"/>
    <row r="191" ht="16.5"/>
    <row r="192" ht="16.5"/>
    <row r="193" ht="16.5"/>
    <row r="194" ht="16.5"/>
    <row r="195" ht="16.5"/>
    <row r="196" ht="16.5"/>
    <row r="197" ht="16.5"/>
    <row r="198" ht="16.5"/>
    <row r="199" ht="16.5"/>
    <row r="200" ht="16.5"/>
    <row r="201" ht="16.5"/>
    <row r="202" ht="16.5"/>
    <row r="203" ht="16.5"/>
    <row r="204" ht="16.5"/>
    <row r="205" ht="16.5"/>
    <row r="206" ht="16.5"/>
    <row r="207" ht="16.5"/>
    <row r="208" ht="16.5"/>
    <row r="209" ht="16.5"/>
    <row r="210" ht="16.5"/>
    <row r="211" ht="16.5"/>
    <row r="212" ht="16.5"/>
    <row r="213" ht="16.5"/>
    <row r="214" ht="16.5"/>
    <row r="215" ht="16.5"/>
    <row r="216" ht="16.5"/>
    <row r="217" ht="16.5"/>
    <row r="218" ht="16.5"/>
    <row r="219" ht="16.5"/>
    <row r="220" ht="16.5"/>
    <row r="221" ht="16.5"/>
    <row r="222" ht="16.5"/>
    <row r="223" ht="16.5"/>
    <row r="224" ht="16.5"/>
    <row r="225" ht="16.5"/>
    <row r="226" ht="16.5"/>
    <row r="227" ht="16.5"/>
    <row r="228" ht="16.5"/>
    <row r="229" ht="16.5"/>
    <row r="230" ht="16.5"/>
    <row r="231" ht="16.5"/>
    <row r="232" ht="16.5"/>
    <row r="233" ht="16.5"/>
    <row r="234" ht="16.5"/>
    <row r="235" ht="16.5"/>
    <row r="236" ht="16.5"/>
    <row r="237" ht="16.5"/>
    <row r="238" ht="16.5"/>
    <row r="239" ht="16.5"/>
    <row r="240" ht="16.5"/>
    <row r="241" ht="16.5"/>
    <row r="242" ht="16.5"/>
    <row r="243" ht="16.5"/>
    <row r="244" ht="16.5"/>
    <row r="245" ht="16.5"/>
    <row r="246" ht="16.5"/>
    <row r="247" ht="16.5"/>
    <row r="248" ht="16.5"/>
    <row r="249" ht="16.5"/>
    <row r="250" ht="16.5"/>
    <row r="251" ht="16.5"/>
    <row r="252" ht="16.5"/>
    <row r="253" ht="16.5"/>
    <row r="254" ht="16.5"/>
    <row r="255" ht="16.5"/>
    <row r="256" ht="16.5"/>
    <row r="257" ht="16.5"/>
    <row r="258" ht="16.5"/>
    <row r="259" ht="16.5"/>
    <row r="260" ht="16.5"/>
    <row r="261" ht="16.5"/>
    <row r="262" ht="16.5"/>
    <row r="263" ht="16.5"/>
    <row r="264" ht="16.5"/>
    <row r="265" ht="16.5"/>
    <row r="266" ht="16.5"/>
    <row r="267" ht="16.5"/>
    <row r="268" ht="16.5"/>
    <row r="269" ht="16.5"/>
    <row r="270" ht="16.5"/>
    <row r="271" ht="16.5"/>
    <row r="272" ht="16.5"/>
    <row r="273" ht="16.5"/>
    <row r="274" ht="16.5"/>
    <row r="275" ht="16.5"/>
    <row r="276" ht="16.5"/>
    <row r="277" ht="16.5"/>
    <row r="278" ht="16.5"/>
    <row r="279" ht="16.5"/>
    <row r="280" ht="16.5"/>
    <row r="281" ht="16.5"/>
    <row r="282" ht="16.5"/>
    <row r="283" ht="16.5"/>
    <row r="284" ht="16.5"/>
    <row r="285" ht="16.5"/>
    <row r="286" ht="16.5"/>
    <row r="287" ht="16.5"/>
    <row r="288" ht="16.5"/>
    <row r="289" ht="16.5"/>
    <row r="290" ht="16.5"/>
    <row r="291" ht="16.5"/>
    <row r="292" ht="16.5"/>
    <row r="293" ht="16.5"/>
    <row r="294" ht="16.5"/>
    <row r="295" ht="16.5"/>
    <row r="296" ht="16.5"/>
    <row r="297" ht="16.5"/>
    <row r="298" ht="16.5"/>
    <row r="299" ht="16.5"/>
    <row r="300" ht="16.5"/>
    <row r="301" ht="16.5"/>
    <row r="302" ht="16.5"/>
    <row r="303" ht="16.5"/>
    <row r="304" ht="16.5"/>
    <row r="305" ht="16.5"/>
    <row r="306" ht="16.5"/>
    <row r="307" ht="16.5"/>
    <row r="308" ht="16.5"/>
    <row r="309" ht="16.5"/>
    <row r="310" ht="16.5"/>
    <row r="311" ht="16.5"/>
    <row r="312" ht="16.5"/>
    <row r="313" ht="16.5"/>
    <row r="314" ht="16.5"/>
    <row r="315" ht="16.5"/>
    <row r="316" ht="16.5"/>
    <row r="317" ht="16.5"/>
    <row r="318" ht="16.5"/>
    <row r="319" ht="16.5"/>
    <row r="320" ht="16.5"/>
    <row r="321" ht="16.5"/>
    <row r="322" ht="16.5"/>
    <row r="323" ht="16.5"/>
    <row r="324" ht="16.5"/>
    <row r="325" ht="16.5"/>
    <row r="326" ht="16.5"/>
    <row r="327" ht="16.5"/>
    <row r="328" ht="16.5"/>
    <row r="329" ht="16.5"/>
    <row r="330" ht="16.5"/>
    <row r="331" ht="16.5"/>
    <row r="332" ht="16.5"/>
    <row r="333" ht="16.5"/>
    <row r="334" ht="16.5"/>
    <row r="335" ht="16.5"/>
    <row r="336" ht="16.5"/>
    <row r="337" ht="16.5"/>
    <row r="338" ht="16.5"/>
    <row r="339" ht="16.5"/>
    <row r="340" ht="16.5"/>
    <row r="341" ht="16.5"/>
    <row r="342" ht="16.5"/>
    <row r="343" ht="16.5"/>
    <row r="344" ht="16.5"/>
    <row r="345" ht="16.5"/>
    <row r="346" ht="16.5"/>
    <row r="347" ht="16.5"/>
    <row r="348" ht="16.5"/>
    <row r="349" ht="16.5"/>
    <row r="350" ht="16.5"/>
    <row r="351" ht="16.5"/>
    <row r="352" ht="16.5"/>
    <row r="353" ht="16.5"/>
    <row r="354" ht="16.5"/>
    <row r="355" ht="16.5"/>
    <row r="356" ht="16.5"/>
    <row r="357" ht="16.5"/>
    <row r="358" ht="16.5"/>
    <row r="359" ht="16.5"/>
    <row r="360" ht="16.5"/>
    <row r="361" ht="16.5"/>
    <row r="362" ht="16.5"/>
    <row r="363" ht="16.5"/>
    <row r="364" ht="16.5"/>
    <row r="365" ht="16.5"/>
    <row r="366" ht="16.5"/>
    <row r="367" ht="16.5"/>
    <row r="368" ht="16.5"/>
    <row r="369" ht="16.5"/>
    <row r="370" ht="16.5"/>
    <row r="371" ht="16.5"/>
    <row r="372" ht="16.5"/>
    <row r="373" ht="16.5"/>
    <row r="374" ht="16.5"/>
    <row r="375" ht="16.5"/>
    <row r="376" ht="16.5"/>
    <row r="377" ht="16.5"/>
    <row r="378" ht="16.5"/>
    <row r="379" ht="16.5"/>
    <row r="380" ht="16.5"/>
    <row r="381" ht="16.5"/>
    <row r="382" ht="16.5"/>
    <row r="383" ht="16.5"/>
    <row r="384" ht="16.5"/>
    <row r="385" ht="16.5"/>
    <row r="386" ht="16.5"/>
    <row r="387" ht="16.5"/>
    <row r="388" ht="16.5"/>
    <row r="389" ht="16.5"/>
    <row r="390" ht="16.5"/>
    <row r="391" ht="16.5"/>
    <row r="392" ht="16.5"/>
    <row r="393" ht="16.5"/>
    <row r="394" ht="16.5"/>
    <row r="395" ht="16.5"/>
    <row r="396" ht="16.5"/>
    <row r="397" ht="16.5"/>
    <row r="398" ht="16.5"/>
    <row r="399" ht="16.5"/>
    <row r="400" ht="16.5"/>
    <row r="401" ht="16.5"/>
    <row r="402" ht="16.5"/>
    <row r="403" ht="16.5"/>
    <row r="404" ht="16.5"/>
    <row r="405" ht="16.5"/>
    <row r="406" ht="16.5"/>
    <row r="407" ht="16.5"/>
    <row r="408" ht="16.5"/>
    <row r="409" ht="16.5"/>
    <row r="410" ht="16.5"/>
    <row r="411" ht="16.5"/>
    <row r="412" ht="16.5"/>
    <row r="413" ht="16.5"/>
    <row r="414" ht="16.5"/>
    <row r="415" ht="16.5"/>
    <row r="416" ht="16.5"/>
    <row r="417" ht="16.5"/>
    <row r="418" ht="16.5"/>
    <row r="419" ht="16.5"/>
    <row r="420" ht="16.5"/>
    <row r="421" ht="16.5"/>
    <row r="422" ht="16.5"/>
    <row r="423" ht="16.5"/>
    <row r="424" ht="16.5"/>
    <row r="425" ht="16.5"/>
    <row r="426" ht="16.5"/>
    <row r="427" ht="16.5"/>
    <row r="428" ht="16.5"/>
    <row r="429" ht="16.5"/>
    <row r="430" ht="16.5"/>
    <row r="431" ht="16.5"/>
    <row r="432" ht="16.5"/>
    <row r="433" ht="16.5"/>
    <row r="434" ht="16.5"/>
    <row r="435" ht="16.5"/>
    <row r="436" ht="16.5"/>
    <row r="437" ht="16.5"/>
    <row r="438" ht="16.5"/>
    <row r="439" ht="16.5"/>
    <row r="440" ht="16.5"/>
    <row r="441" ht="16.5"/>
    <row r="442" ht="16.5"/>
    <row r="443" ht="16.5"/>
    <row r="444" ht="16.5"/>
    <row r="445" ht="16.5"/>
    <row r="446" ht="16.5"/>
    <row r="447" ht="16.5"/>
    <row r="448" ht="16.5"/>
    <row r="449" ht="16.5"/>
    <row r="450" ht="16.5"/>
    <row r="451" ht="16.5"/>
    <row r="452" ht="16.5"/>
    <row r="453" ht="16.5"/>
    <row r="454" ht="16.5"/>
    <row r="455" ht="16.5"/>
    <row r="456" ht="16.5"/>
    <row r="457" ht="16.5"/>
    <row r="458" ht="16.5"/>
    <row r="459" ht="16.5"/>
    <row r="460" ht="16.5"/>
    <row r="461" ht="16.5"/>
    <row r="462" ht="16.5"/>
    <row r="463" ht="16.5"/>
    <row r="464" ht="16.5"/>
    <row r="465" ht="16.5"/>
    <row r="466" ht="16.5"/>
    <row r="467" ht="16.5"/>
    <row r="468" ht="16.5"/>
    <row r="469" ht="16.5"/>
    <row r="470" ht="16.5"/>
    <row r="471" ht="16.5"/>
    <row r="472" ht="16.5"/>
    <row r="473" ht="16.5"/>
    <row r="474" ht="16.5"/>
    <row r="475" ht="16.5"/>
    <row r="476" ht="16.5"/>
    <row r="477" ht="16.5"/>
    <row r="478" ht="16.5"/>
    <row r="479" ht="16.5"/>
    <row r="480" ht="16.5"/>
    <row r="481" ht="16.5"/>
    <row r="482" ht="16.5"/>
    <row r="483" ht="16.5"/>
    <row r="484" ht="16.5"/>
    <row r="485" ht="16.5"/>
    <row r="486" ht="16.5"/>
    <row r="487" ht="16.5"/>
    <row r="488" ht="16.5"/>
    <row r="489" ht="16.5"/>
    <row r="490" ht="16.5"/>
    <row r="491" ht="16.5"/>
    <row r="492" ht="16.5"/>
    <row r="493" ht="16.5"/>
    <row r="494" ht="16.5"/>
    <row r="495" ht="16.5"/>
    <row r="496" ht="16.5"/>
    <row r="497" ht="16.5"/>
    <row r="498" ht="16.5"/>
    <row r="499" ht="16.5"/>
    <row r="500" ht="16.5"/>
    <row r="501" ht="16.5"/>
    <row r="502" ht="16.5"/>
    <row r="503" ht="16.5"/>
    <row r="504" ht="16.5"/>
    <row r="505" ht="16.5"/>
    <row r="506" ht="16.5"/>
    <row r="507" ht="16.5"/>
    <row r="508" ht="16.5"/>
    <row r="509" ht="16.5"/>
    <row r="510" ht="16.5"/>
    <row r="511" ht="16.5"/>
    <row r="512" ht="16.5"/>
    <row r="513" ht="16.5"/>
    <row r="514" ht="16.5"/>
    <row r="515" ht="16.5"/>
    <row r="516" ht="16.5"/>
    <row r="517" ht="16.5"/>
    <row r="518" ht="16.5"/>
    <row r="519" ht="16.5"/>
    <row r="520" ht="16.5"/>
    <row r="521" ht="16.5"/>
    <row r="522" ht="16.5"/>
    <row r="523" ht="16.5"/>
    <row r="524" ht="16.5"/>
    <row r="525" ht="16.5"/>
    <row r="526" ht="16.5"/>
    <row r="527" ht="16.5"/>
    <row r="528" ht="16.5"/>
    <row r="529" ht="16.5"/>
    <row r="530" ht="16.5"/>
    <row r="531" ht="16.5"/>
    <row r="532" ht="16.5"/>
    <row r="533" ht="16.5"/>
    <row r="534" ht="16.5"/>
    <row r="535" ht="16.5"/>
    <row r="536" ht="16.5"/>
    <row r="537" ht="16.5"/>
    <row r="538" ht="16.5"/>
    <row r="539" ht="16.5"/>
    <row r="540" ht="16.5"/>
    <row r="541" ht="16.5"/>
    <row r="542" ht="16.5"/>
    <row r="543" ht="16.5"/>
    <row r="544" ht="16.5"/>
    <row r="545" ht="16.5"/>
    <row r="546" ht="16.5"/>
    <row r="547" ht="16.5"/>
    <row r="548" ht="16.5"/>
    <row r="549" ht="16.5"/>
    <row r="550" ht="16.5"/>
    <row r="551" ht="16.5"/>
    <row r="552" ht="16.5"/>
    <row r="553" ht="16.5"/>
    <row r="554" ht="16.5"/>
    <row r="555" ht="16.5"/>
    <row r="556" ht="16.5"/>
    <row r="557" ht="16.5"/>
    <row r="558" ht="16.5"/>
    <row r="559" ht="16.5"/>
    <row r="560" ht="16.5"/>
    <row r="561" ht="16.5"/>
    <row r="562" ht="16.5"/>
    <row r="563" ht="16.5"/>
    <row r="564" ht="16.5"/>
    <row r="565" ht="16.5"/>
    <row r="566" ht="16.5"/>
    <row r="567" ht="16.5"/>
    <row r="568" ht="16.5"/>
    <row r="569" ht="16.5"/>
    <row r="570" ht="16.5"/>
    <row r="571" ht="16.5"/>
    <row r="572" ht="16.5"/>
    <row r="573" ht="16.5"/>
    <row r="574" ht="16.5"/>
    <row r="575" ht="16.5"/>
    <row r="576" ht="16.5"/>
    <row r="577" ht="16.5"/>
    <row r="578" ht="16.5"/>
    <row r="579" ht="16.5"/>
    <row r="580" ht="16.5"/>
    <row r="581" ht="16.5"/>
    <row r="582" ht="16.5"/>
    <row r="583" ht="16.5"/>
    <row r="584" ht="16.5"/>
    <row r="585" ht="16.5"/>
    <row r="586" ht="16.5"/>
    <row r="587" ht="16.5"/>
    <row r="588" ht="16.5"/>
    <row r="589" ht="16.5"/>
    <row r="590" ht="16.5"/>
    <row r="591" ht="16.5"/>
    <row r="592" ht="16.5"/>
    <row r="593" ht="16.5"/>
    <row r="594" ht="16.5"/>
    <row r="595" ht="16.5"/>
    <row r="596" ht="16.5"/>
    <row r="597" ht="16.5"/>
    <row r="598" ht="16.5"/>
    <row r="599" ht="16.5"/>
    <row r="600" ht="16.5"/>
    <row r="601" ht="16.5"/>
    <row r="602" ht="16.5"/>
    <row r="603" ht="16.5"/>
    <row r="604" ht="16.5"/>
    <row r="605" ht="16.5"/>
    <row r="606" ht="16.5"/>
    <row r="607" ht="16.5"/>
    <row r="608" ht="16.5"/>
    <row r="609" ht="16.5"/>
    <row r="610" ht="16.5"/>
    <row r="611" ht="16.5"/>
    <row r="612" ht="16.5"/>
    <row r="613" ht="16.5"/>
    <row r="614" ht="16.5"/>
    <row r="615" ht="16.5"/>
    <row r="616" ht="16.5"/>
    <row r="617" ht="16.5"/>
    <row r="618" ht="16.5"/>
    <row r="619" ht="16.5"/>
    <row r="620" ht="16.5"/>
    <row r="621" ht="16.5"/>
    <row r="622" ht="16.5"/>
    <row r="623" ht="16.5"/>
    <row r="624" ht="16.5"/>
    <row r="625" ht="16.5"/>
    <row r="626" ht="16.5"/>
    <row r="627" ht="16.5"/>
    <row r="628" ht="16.5"/>
    <row r="629" ht="16.5"/>
    <row r="630" ht="16.5"/>
    <row r="631" ht="16.5"/>
    <row r="632" ht="16.5"/>
    <row r="633" ht="16.5"/>
    <row r="634" ht="16.5"/>
    <row r="635" ht="16.5"/>
    <row r="636" ht="16.5"/>
    <row r="638" ht="16.5"/>
    <row r="639" ht="16.5"/>
    <row r="640" ht="16.5"/>
    <row r="641" ht="16.5"/>
  </sheetData>
  <dataConsolidate/>
  <mergeCells count="6">
    <mergeCell ref="B6:K6"/>
    <mergeCell ref="B7:K7"/>
    <mergeCell ref="B8:K8"/>
    <mergeCell ref="J9:K9"/>
    <mergeCell ref="C10:F10"/>
    <mergeCell ref="G10:H10"/>
  </mergeCells>
  <conditionalFormatting sqref="H11:H50">
    <cfRule type="dataBar" priority="3">
      <dataBar showValue="0">
        <cfvo type="num" val="0"/>
        <cfvo type="num" val="100"/>
        <color rgb="FF008066"/>
      </dataBar>
      <extLst>
        <ext xmlns:x14="http://schemas.microsoft.com/office/spreadsheetml/2009/9/main" uri="{B025F937-C7B1-47D3-B67F-A62EFF666E3E}">
          <x14:id>{5B8EF3EE-4B6D-48E6-9F65-976CE22810BE}</x14:id>
        </ext>
      </extLst>
    </cfRule>
  </conditionalFormatting>
  <conditionalFormatting sqref="H51:H57">
    <cfRule type="dataBar" priority="2">
      <dataBar showValue="0">
        <cfvo type="num" val="0"/>
        <cfvo type="num" val="100"/>
        <color rgb="FFFFC107"/>
      </dataBar>
      <extLst>
        <ext xmlns:x14="http://schemas.microsoft.com/office/spreadsheetml/2009/9/main" uri="{B025F937-C7B1-47D3-B67F-A62EFF666E3E}">
          <x14:id>{B1D15401-6D06-40C3-B47C-1469C699F26C}</x14:id>
        </ext>
      </extLst>
    </cfRule>
  </conditionalFormatting>
  <conditionalFormatting sqref="H58:H62">
    <cfRule type="dataBar" priority="1">
      <dataBar showValue="0">
        <cfvo type="num" val="0"/>
        <cfvo type="num" val="100"/>
        <color rgb="FFB30039"/>
      </dataBar>
      <extLst>
        <ext xmlns:x14="http://schemas.microsoft.com/office/spreadsheetml/2009/9/main" uri="{B025F937-C7B1-47D3-B67F-A62EFF666E3E}">
          <x14:id>{1CAFBECE-984C-4B2F-B1C3-B6A6FBF6C35F}</x14:id>
        </ext>
      </extLst>
    </cfRule>
  </conditionalFormatting>
  <pageMargins left="0" right="0" top="0" bottom="0" header="0.31496062992125984" footer="0.31496062992125984"/>
  <pageSetup scale="73" orientation="portrait" r:id="rId1"/>
  <drawing r:id="rId2"/>
  <extLst>
    <ext xmlns:x14="http://schemas.microsoft.com/office/spreadsheetml/2009/9/main" uri="{78C0D931-6437-407d-A8EE-F0AAD7539E65}">
      <x14:conditionalFormattings>
        <x14:conditionalFormatting xmlns:xm="http://schemas.microsoft.com/office/excel/2006/main">
          <x14:cfRule type="dataBar" id="{5B8EF3EE-4B6D-48E6-9F65-976CE22810BE}">
            <x14:dataBar minLength="0" maxLength="100" gradient="0" negativeBarColorSameAsPositive="1" axisPosition="none">
              <x14:cfvo type="num">
                <xm:f>0</xm:f>
              </x14:cfvo>
              <x14:cfvo type="num">
                <xm:f>100</xm:f>
              </x14:cfvo>
            </x14:dataBar>
          </x14:cfRule>
          <xm:sqref>H11:H50</xm:sqref>
        </x14:conditionalFormatting>
        <x14:conditionalFormatting xmlns:xm="http://schemas.microsoft.com/office/excel/2006/main">
          <x14:cfRule type="dataBar" id="{B1D15401-6D06-40C3-B47C-1469C699F26C}">
            <x14:dataBar minLength="0" maxLength="100" gradient="0" negativeBarColorSameAsPositive="1" axisPosition="none">
              <x14:cfvo type="num">
                <xm:f>0</xm:f>
              </x14:cfvo>
              <x14:cfvo type="num">
                <xm:f>100</xm:f>
              </x14:cfvo>
            </x14:dataBar>
          </x14:cfRule>
          <xm:sqref>H51:H57</xm:sqref>
        </x14:conditionalFormatting>
        <x14:conditionalFormatting xmlns:xm="http://schemas.microsoft.com/office/excel/2006/main">
          <x14:cfRule type="dataBar" id="{1CAFBECE-984C-4B2F-B1C3-B6A6FBF6C35F}">
            <x14:dataBar minLength="0" maxLength="100" gradient="0" negativeBarColorSameAsPositive="1" axisPosition="none">
              <x14:cfvo type="num">
                <xm:f>0</xm:f>
              </x14:cfvo>
              <x14:cfvo type="num">
                <xm:f>100</xm:f>
              </x14:cfvo>
            </x14:dataBar>
          </x14:cfRule>
          <xm:sqref>H58:H62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82FDC-DEC3-49C8-89BB-44ED04557C13}">
  <sheetPr>
    <tabColor rgb="FF002060"/>
    <pageSetUpPr fitToPage="1"/>
  </sheetPr>
  <dimension ref="A1:XEY786"/>
  <sheetViews>
    <sheetView showGridLines="0" zoomScaleNormal="100" workbookViewId="0">
      <selection activeCell="B9" sqref="B9:L9"/>
    </sheetView>
  </sheetViews>
  <sheetFormatPr baseColWidth="10" defaultColWidth="0" defaultRowHeight="16.350000000000001" customHeight="1" zeroHeight="1"/>
  <cols>
    <col min="1" max="1" width="8.7109375" style="472" customWidth="1"/>
    <col min="2" max="2" width="9.28515625" style="472" customWidth="1"/>
    <col min="3" max="3" width="9.28515625" style="481" customWidth="1"/>
    <col min="4" max="5" width="9.28515625" style="472" customWidth="1"/>
    <col min="6" max="6" width="13.140625" style="472" customWidth="1"/>
    <col min="7" max="7" width="9.28515625" style="472" customWidth="1"/>
    <col min="8" max="8" width="17.7109375" style="472" customWidth="1"/>
    <col min="9" max="10" width="1.85546875" style="472" customWidth="1"/>
    <col min="11" max="12" width="18.7109375" style="482" customWidth="1"/>
    <col min="13" max="13" width="9.28515625" style="472" customWidth="1"/>
    <col min="14" max="14" width="9.28515625" style="472" hidden="1"/>
    <col min="15" max="19" width="11.5703125" hidden="1"/>
    <col min="20" max="20" width="19.140625" hidden="1"/>
    <col min="21" max="16379" width="11.5703125" hidden="1"/>
    <col min="16380" max="16384" width="1.140625" hidden="1"/>
  </cols>
  <sheetData>
    <row r="1" spans="1:15" ht="15">
      <c r="A1"/>
      <c r="B1"/>
      <c r="C1" s="477"/>
      <c r="D1"/>
      <c r="E1"/>
      <c r="F1"/>
      <c r="G1"/>
      <c r="H1"/>
      <c r="I1"/>
      <c r="J1"/>
      <c r="K1"/>
      <c r="L1"/>
      <c r="M1"/>
      <c r="N1"/>
    </row>
    <row r="2" spans="1:15" ht="15">
      <c r="A2"/>
      <c r="B2"/>
      <c r="C2" s="477"/>
      <c r="D2"/>
      <c r="E2"/>
      <c r="F2"/>
      <c r="G2"/>
      <c r="H2"/>
      <c r="I2"/>
      <c r="J2"/>
      <c r="K2"/>
      <c r="L2"/>
      <c r="M2"/>
      <c r="N2"/>
    </row>
    <row r="3" spans="1:15" ht="15">
      <c r="A3"/>
      <c r="B3"/>
      <c r="C3" s="477"/>
      <c r="D3"/>
      <c r="E3"/>
      <c r="F3"/>
      <c r="G3"/>
      <c r="H3"/>
      <c r="I3"/>
      <c r="J3"/>
      <c r="K3"/>
      <c r="L3"/>
      <c r="M3"/>
      <c r="N3"/>
    </row>
    <row r="4" spans="1:15" ht="15">
      <c r="A4"/>
      <c r="B4"/>
      <c r="C4" s="477"/>
      <c r="D4"/>
      <c r="E4"/>
      <c r="F4"/>
      <c r="G4"/>
      <c r="H4"/>
      <c r="I4"/>
      <c r="J4"/>
      <c r="K4"/>
      <c r="L4"/>
      <c r="M4"/>
      <c r="N4"/>
    </row>
    <row r="5" spans="1:15" ht="15">
      <c r="A5"/>
      <c r="B5"/>
      <c r="C5" s="477"/>
      <c r="D5"/>
      <c r="E5"/>
      <c r="F5"/>
      <c r="G5"/>
      <c r="H5"/>
      <c r="I5"/>
      <c r="J5"/>
      <c r="K5"/>
      <c r="L5"/>
      <c r="M5"/>
      <c r="N5"/>
    </row>
    <row r="6" spans="1:15" ht="15">
      <c r="A6"/>
      <c r="B6"/>
      <c r="C6" s="477"/>
      <c r="D6"/>
      <c r="E6"/>
      <c r="F6"/>
      <c r="G6"/>
      <c r="H6"/>
      <c r="I6"/>
      <c r="J6"/>
      <c r="K6"/>
      <c r="L6"/>
      <c r="M6"/>
      <c r="N6"/>
    </row>
    <row r="7" spans="1:15" ht="20.85" customHeight="1">
      <c r="A7"/>
      <c r="B7" s="549" t="s">
        <v>91</v>
      </c>
      <c r="C7" s="549"/>
      <c r="D7" s="549"/>
      <c r="E7" s="549"/>
      <c r="F7" s="549"/>
      <c r="G7" s="549"/>
      <c r="H7" s="549"/>
      <c r="I7" s="549"/>
      <c r="J7" s="549"/>
      <c r="K7" s="549"/>
      <c r="L7" s="549"/>
      <c r="M7" s="470"/>
      <c r="N7" s="470"/>
    </row>
    <row r="8" spans="1:15" ht="20.45" customHeight="1">
      <c r="A8"/>
      <c r="B8" s="549" t="s">
        <v>92</v>
      </c>
      <c r="C8" s="549"/>
      <c r="D8" s="549"/>
      <c r="E8" s="549"/>
      <c r="F8" s="549"/>
      <c r="G8" s="549"/>
      <c r="H8" s="549"/>
      <c r="I8" s="549"/>
      <c r="J8" s="549"/>
      <c r="K8" s="549"/>
      <c r="L8" s="549"/>
      <c r="M8" s="471"/>
      <c r="N8" s="471"/>
    </row>
    <row r="9" spans="1:15" ht="20.85" customHeight="1">
      <c r="A9"/>
      <c r="B9" s="551" t="s">
        <v>482</v>
      </c>
      <c r="C9" s="549"/>
      <c r="D9" s="549"/>
      <c r="E9" s="549"/>
      <c r="F9" s="549"/>
      <c r="G9" s="549"/>
      <c r="H9" s="549"/>
      <c r="I9" s="549"/>
      <c r="J9" s="549"/>
      <c r="K9" s="549"/>
      <c r="L9" s="549"/>
      <c r="M9" s="471"/>
      <c r="N9" s="471"/>
    </row>
    <row r="10" spans="1:15" ht="12.2" customHeight="1">
      <c r="B10" s="473"/>
      <c r="C10" s="478"/>
      <c r="D10" s="473"/>
      <c r="E10" s="473"/>
      <c r="F10" s="473"/>
      <c r="G10" s="473"/>
      <c r="H10" s="473"/>
      <c r="I10" s="473"/>
      <c r="J10" s="473"/>
      <c r="K10" s="573" t="s">
        <v>483</v>
      </c>
      <c r="L10" s="573"/>
      <c r="M10" s="473"/>
      <c r="N10" s="473"/>
    </row>
    <row r="11" spans="1:15" ht="18" customHeight="1">
      <c r="B11" s="479" t="s">
        <v>267</v>
      </c>
      <c r="C11" s="574" t="s">
        <v>94</v>
      </c>
      <c r="D11" s="574"/>
      <c r="E11" s="574"/>
      <c r="F11" s="574"/>
      <c r="G11" s="574" t="s">
        <v>268</v>
      </c>
      <c r="H11" s="575"/>
      <c r="I11" s="473"/>
      <c r="J11" s="473"/>
      <c r="K11" s="479" t="s">
        <v>269</v>
      </c>
      <c r="L11" s="480" t="s">
        <v>270</v>
      </c>
      <c r="M11" s="473"/>
      <c r="N11" s="473"/>
    </row>
    <row r="12" spans="1:15" ht="13.9" customHeight="1">
      <c r="B12" s="659" t="s">
        <v>273</v>
      </c>
      <c r="C12" s="660"/>
      <c r="D12" s="660"/>
      <c r="E12" s="660"/>
      <c r="F12" s="660"/>
      <c r="G12" s="660"/>
      <c r="H12" s="661"/>
      <c r="K12" s="662"/>
      <c r="L12" s="663"/>
    </row>
    <row r="13" spans="1:15" ht="13.5" customHeight="1">
      <c r="B13" s="664">
        <v>1</v>
      </c>
      <c r="C13" s="665" t="s">
        <v>96</v>
      </c>
      <c r="D13" s="666" t="s">
        <v>33</v>
      </c>
      <c r="E13" s="666"/>
      <c r="F13" s="666"/>
      <c r="G13" s="643">
        <v>99.93</v>
      </c>
      <c r="H13" s="644">
        <v>99.93</v>
      </c>
      <c r="I13" s="473"/>
      <c r="J13" s="473"/>
      <c r="K13" s="645">
        <v>99.93</v>
      </c>
      <c r="L13" s="646">
        <v>100</v>
      </c>
      <c r="M13" s="473"/>
      <c r="N13" s="473"/>
      <c r="O13" t="s">
        <v>274</v>
      </c>
    </row>
    <row r="14" spans="1:15" ht="13.5" customHeight="1">
      <c r="B14" s="667">
        <v>2</v>
      </c>
      <c r="C14" s="668" t="s">
        <v>108</v>
      </c>
      <c r="D14" s="570" t="s">
        <v>43</v>
      </c>
      <c r="E14" s="570"/>
      <c r="F14" s="570"/>
      <c r="G14" s="649">
        <v>99.65</v>
      </c>
      <c r="H14" s="650">
        <v>99.65</v>
      </c>
      <c r="I14" s="473"/>
      <c r="J14" s="473"/>
      <c r="K14" s="651">
        <v>99.65</v>
      </c>
      <c r="L14" s="652">
        <v>100</v>
      </c>
      <c r="M14" s="473"/>
      <c r="N14" s="473"/>
      <c r="O14" t="s">
        <v>274</v>
      </c>
    </row>
    <row r="15" spans="1:15" ht="13.5" customHeight="1">
      <c r="B15" s="667">
        <v>3</v>
      </c>
      <c r="C15" s="668" t="s">
        <v>97</v>
      </c>
      <c r="D15" s="570" t="s">
        <v>47</v>
      </c>
      <c r="E15" s="570"/>
      <c r="F15" s="570"/>
      <c r="G15" s="649">
        <v>99.56</v>
      </c>
      <c r="H15" s="650">
        <v>99.56</v>
      </c>
      <c r="I15" s="473"/>
      <c r="J15" s="473"/>
      <c r="K15" s="651">
        <v>99.56</v>
      </c>
      <c r="L15" s="652">
        <v>100</v>
      </c>
      <c r="M15" s="473"/>
      <c r="N15" s="473"/>
      <c r="O15" t="s">
        <v>274</v>
      </c>
    </row>
    <row r="16" spans="1:15" ht="13.5" customHeight="1">
      <c r="B16" s="667">
        <v>4</v>
      </c>
      <c r="C16" s="668" t="s">
        <v>103</v>
      </c>
      <c r="D16" s="570" t="s">
        <v>70</v>
      </c>
      <c r="E16" s="570"/>
      <c r="F16" s="570"/>
      <c r="G16" s="649">
        <v>97.13</v>
      </c>
      <c r="H16" s="650">
        <v>97.13</v>
      </c>
      <c r="I16" s="473"/>
      <c r="J16" s="473"/>
      <c r="K16" s="651">
        <v>97.13</v>
      </c>
      <c r="L16" s="652">
        <v>100</v>
      </c>
      <c r="M16" s="473"/>
      <c r="N16" s="473"/>
      <c r="O16" t="s">
        <v>274</v>
      </c>
    </row>
    <row r="17" spans="2:20" ht="13.5" customHeight="1">
      <c r="B17" s="667">
        <v>5</v>
      </c>
      <c r="C17" s="668" t="s">
        <v>99</v>
      </c>
      <c r="D17" s="570" t="s">
        <v>55</v>
      </c>
      <c r="E17" s="570"/>
      <c r="F17" s="570"/>
      <c r="G17" s="649">
        <v>93.85</v>
      </c>
      <c r="H17" s="650">
        <v>93.85</v>
      </c>
      <c r="I17" s="473"/>
      <c r="J17" s="473"/>
      <c r="K17" s="651">
        <v>93.85</v>
      </c>
      <c r="L17" s="652">
        <v>100</v>
      </c>
      <c r="M17" s="473"/>
      <c r="N17" s="473"/>
      <c r="O17" t="s">
        <v>274</v>
      </c>
    </row>
    <row r="18" spans="2:20" ht="13.5" customHeight="1">
      <c r="B18" s="667">
        <v>6</v>
      </c>
      <c r="C18" s="668" t="s">
        <v>101</v>
      </c>
      <c r="D18" s="570" t="s">
        <v>57</v>
      </c>
      <c r="E18" s="570"/>
      <c r="F18" s="570"/>
      <c r="G18" s="649">
        <v>91.96</v>
      </c>
      <c r="H18" s="650">
        <v>91.96</v>
      </c>
      <c r="I18" s="473"/>
      <c r="J18" s="473"/>
      <c r="K18" s="651">
        <v>91.96</v>
      </c>
      <c r="L18" s="652">
        <v>100</v>
      </c>
      <c r="M18" s="473"/>
      <c r="N18" s="473"/>
      <c r="O18" t="s">
        <v>274</v>
      </c>
    </row>
    <row r="19" spans="2:20" ht="13.5" customHeight="1">
      <c r="B19" s="669">
        <v>7</v>
      </c>
      <c r="C19" s="670" t="s">
        <v>98</v>
      </c>
      <c r="D19" s="571" t="s">
        <v>69</v>
      </c>
      <c r="E19" s="571"/>
      <c r="F19" s="571"/>
      <c r="G19" s="655">
        <v>84.06</v>
      </c>
      <c r="H19" s="656">
        <v>84.06</v>
      </c>
      <c r="I19" s="473"/>
      <c r="J19" s="473"/>
      <c r="K19" s="657">
        <v>84.06</v>
      </c>
      <c r="L19" s="658">
        <v>100</v>
      </c>
      <c r="M19" s="473"/>
      <c r="N19" s="473"/>
      <c r="O19" t="s">
        <v>274</v>
      </c>
    </row>
    <row r="20" spans="2:20" s="472" customFormat="1" ht="4.3499999999999996" customHeight="1">
      <c r="B20" s="572"/>
      <c r="C20" s="572"/>
      <c r="D20" s="572"/>
      <c r="E20" s="572"/>
      <c r="F20" s="572"/>
      <c r="G20" s="572"/>
      <c r="H20" s="572"/>
      <c r="K20" s="554"/>
      <c r="L20" s="554"/>
    </row>
    <row r="21" spans="2:20" ht="13.9" customHeight="1">
      <c r="B21" s="565" t="s">
        <v>275</v>
      </c>
      <c r="C21" s="566"/>
      <c r="D21" s="566"/>
      <c r="E21" s="566"/>
      <c r="F21" s="566"/>
      <c r="G21" s="566"/>
      <c r="H21" s="567"/>
      <c r="K21" s="568"/>
      <c r="L21" s="569"/>
      <c r="M21" s="473"/>
      <c r="N21" s="473"/>
    </row>
    <row r="22" spans="2:20" ht="13.5" customHeight="1">
      <c r="B22" s="640">
        <v>1</v>
      </c>
      <c r="C22" s="641" t="s">
        <v>112</v>
      </c>
      <c r="D22" s="666" t="s">
        <v>64</v>
      </c>
      <c r="E22" s="666"/>
      <c r="F22" s="666"/>
      <c r="G22" s="643">
        <v>98.74</v>
      </c>
      <c r="H22" s="644">
        <v>98.74</v>
      </c>
      <c r="K22" s="645">
        <v>98.74</v>
      </c>
      <c r="L22" s="646">
        <v>100</v>
      </c>
      <c r="M22" s="473"/>
      <c r="N22" s="473"/>
      <c r="O22" t="s">
        <v>276</v>
      </c>
    </row>
    <row r="23" spans="2:20" ht="13.5" customHeight="1">
      <c r="B23" s="647">
        <v>2</v>
      </c>
      <c r="C23" s="648" t="s">
        <v>129</v>
      </c>
      <c r="D23" s="570" t="s">
        <v>36</v>
      </c>
      <c r="E23" s="570"/>
      <c r="F23" s="570"/>
      <c r="G23" s="649">
        <v>95.74</v>
      </c>
      <c r="H23" s="650">
        <v>95.74</v>
      </c>
      <c r="K23" s="651">
        <v>95.74</v>
      </c>
      <c r="L23" s="652">
        <v>100</v>
      </c>
      <c r="M23" s="473"/>
      <c r="N23" s="473"/>
      <c r="O23" t="s">
        <v>276</v>
      </c>
    </row>
    <row r="24" spans="2:20" ht="13.5" customHeight="1">
      <c r="B24" s="653">
        <v>3</v>
      </c>
      <c r="C24" s="654" t="s">
        <v>122</v>
      </c>
      <c r="D24" s="571" t="s">
        <v>59</v>
      </c>
      <c r="E24" s="571"/>
      <c r="F24" s="571"/>
      <c r="G24" s="655">
        <v>64.56</v>
      </c>
      <c r="H24" s="656">
        <v>64.56</v>
      </c>
      <c r="K24" s="657">
        <v>64.56</v>
      </c>
      <c r="L24" s="658">
        <v>100</v>
      </c>
      <c r="M24" s="473"/>
      <c r="N24" s="473"/>
      <c r="O24" t="s">
        <v>276</v>
      </c>
    </row>
    <row r="25" spans="2:20" s="472" customFormat="1" ht="4.3499999999999996" customHeight="1">
      <c r="B25" s="572"/>
      <c r="C25" s="572"/>
      <c r="D25" s="572"/>
      <c r="E25" s="572"/>
      <c r="F25" s="572"/>
      <c r="G25" s="572"/>
      <c r="H25" s="572"/>
      <c r="K25" s="554"/>
      <c r="L25" s="554"/>
      <c r="T25"/>
    </row>
    <row r="26" spans="2:20" ht="12.2" customHeight="1">
      <c r="B26" s="671" t="s">
        <v>277</v>
      </c>
      <c r="C26" s="672"/>
      <c r="D26" s="672"/>
      <c r="E26" s="672"/>
      <c r="F26" s="672"/>
      <c r="G26" s="672"/>
      <c r="H26" s="673"/>
      <c r="K26" s="674"/>
      <c r="L26" s="675"/>
    </row>
    <row r="27" spans="2:20" s="472" customFormat="1" ht="13.5" customHeight="1">
      <c r="B27" s="640">
        <v>1</v>
      </c>
      <c r="C27" s="641" t="s">
        <v>115</v>
      </c>
      <c r="D27" s="666" t="s">
        <v>53</v>
      </c>
      <c r="E27" s="666"/>
      <c r="F27" s="666"/>
      <c r="G27" s="643">
        <v>100</v>
      </c>
      <c r="H27" s="644">
        <v>100</v>
      </c>
      <c r="K27" s="645">
        <v>100</v>
      </c>
      <c r="L27" s="646">
        <v>100</v>
      </c>
      <c r="O27" s="472" t="s">
        <v>278</v>
      </c>
      <c r="T27"/>
    </row>
    <row r="28" spans="2:20" s="472" customFormat="1" ht="13.5" customHeight="1">
      <c r="B28" s="647">
        <v>1</v>
      </c>
      <c r="C28" s="648" t="s">
        <v>118</v>
      </c>
      <c r="D28" s="570" t="s">
        <v>46</v>
      </c>
      <c r="E28" s="570"/>
      <c r="F28" s="570"/>
      <c r="G28" s="649">
        <v>100</v>
      </c>
      <c r="H28" s="650">
        <v>100</v>
      </c>
      <c r="K28" s="651">
        <v>100</v>
      </c>
      <c r="L28" s="652">
        <v>100</v>
      </c>
      <c r="O28" s="472" t="s">
        <v>278</v>
      </c>
      <c r="T28"/>
    </row>
    <row r="29" spans="2:20" s="472" customFormat="1" ht="13.5" customHeight="1">
      <c r="B29" s="647">
        <v>1</v>
      </c>
      <c r="C29" s="648" t="s">
        <v>126</v>
      </c>
      <c r="D29" s="570" t="s">
        <v>48</v>
      </c>
      <c r="E29" s="570"/>
      <c r="F29" s="570"/>
      <c r="G29" s="649">
        <v>100</v>
      </c>
      <c r="H29" s="650">
        <v>100</v>
      </c>
      <c r="K29" s="651">
        <v>100</v>
      </c>
      <c r="L29" s="652">
        <v>100</v>
      </c>
      <c r="O29" s="472" t="s">
        <v>278</v>
      </c>
      <c r="T29"/>
    </row>
    <row r="30" spans="2:20" s="472" customFormat="1" ht="13.5" customHeight="1">
      <c r="B30" s="647">
        <v>4</v>
      </c>
      <c r="C30" s="648" t="s">
        <v>145</v>
      </c>
      <c r="D30" s="570" t="s">
        <v>49</v>
      </c>
      <c r="E30" s="570"/>
      <c r="F30" s="570"/>
      <c r="G30" s="649">
        <v>98.49</v>
      </c>
      <c r="H30" s="650">
        <v>98.49</v>
      </c>
      <c r="K30" s="651">
        <v>98.49</v>
      </c>
      <c r="L30" s="652">
        <v>100</v>
      </c>
      <c r="O30" s="472" t="s">
        <v>278</v>
      </c>
      <c r="T30"/>
    </row>
    <row r="31" spans="2:20" s="472" customFormat="1" ht="13.5" customHeight="1">
      <c r="B31" s="647">
        <v>5</v>
      </c>
      <c r="C31" s="648" t="s">
        <v>110</v>
      </c>
      <c r="D31" s="570" t="s">
        <v>65</v>
      </c>
      <c r="E31" s="570"/>
      <c r="F31" s="570"/>
      <c r="G31" s="649">
        <v>98.47</v>
      </c>
      <c r="H31" s="650">
        <v>98.47</v>
      </c>
      <c r="K31" s="651">
        <v>98.47</v>
      </c>
      <c r="L31" s="652">
        <v>100</v>
      </c>
      <c r="O31" s="472" t="s">
        <v>278</v>
      </c>
      <c r="T31"/>
    </row>
    <row r="32" spans="2:20" s="472" customFormat="1" ht="13.5" customHeight="1">
      <c r="B32" s="647">
        <v>6</v>
      </c>
      <c r="C32" s="648" t="s">
        <v>107</v>
      </c>
      <c r="D32" s="570" t="s">
        <v>32</v>
      </c>
      <c r="E32" s="570"/>
      <c r="F32" s="570"/>
      <c r="G32" s="649">
        <v>98.04</v>
      </c>
      <c r="H32" s="650">
        <v>98.04</v>
      </c>
      <c r="K32" s="651">
        <v>98.04</v>
      </c>
      <c r="L32" s="652">
        <v>100</v>
      </c>
      <c r="O32" s="472" t="s">
        <v>278</v>
      </c>
      <c r="T32"/>
    </row>
    <row r="33" spans="2:20" s="472" customFormat="1" ht="13.5" customHeight="1">
      <c r="B33" s="647">
        <v>7</v>
      </c>
      <c r="C33" s="648" t="s">
        <v>109</v>
      </c>
      <c r="D33" s="570" t="s">
        <v>40</v>
      </c>
      <c r="E33" s="570"/>
      <c r="F33" s="570"/>
      <c r="G33" s="649">
        <v>96.91</v>
      </c>
      <c r="H33" s="650">
        <v>96.91</v>
      </c>
      <c r="K33" s="651">
        <v>96.91</v>
      </c>
      <c r="L33" s="652">
        <v>100</v>
      </c>
      <c r="O33" s="472" t="s">
        <v>278</v>
      </c>
      <c r="T33"/>
    </row>
    <row r="34" spans="2:20" s="472" customFormat="1" ht="13.5" customHeight="1">
      <c r="B34" s="647">
        <v>8</v>
      </c>
      <c r="C34" s="648" t="s">
        <v>114</v>
      </c>
      <c r="D34" s="570" t="s">
        <v>227</v>
      </c>
      <c r="E34" s="570"/>
      <c r="F34" s="570"/>
      <c r="G34" s="649">
        <v>96.79</v>
      </c>
      <c r="H34" s="650">
        <v>96.79</v>
      </c>
      <c r="K34" s="651">
        <v>96.79</v>
      </c>
      <c r="L34" s="652">
        <v>100</v>
      </c>
      <c r="O34" s="472" t="s">
        <v>278</v>
      </c>
      <c r="T34"/>
    </row>
    <row r="35" spans="2:20" s="472" customFormat="1" ht="13.5" customHeight="1">
      <c r="B35" s="647">
        <v>9</v>
      </c>
      <c r="C35" s="648" t="s">
        <v>131</v>
      </c>
      <c r="D35" s="570" t="s">
        <v>67</v>
      </c>
      <c r="E35" s="570"/>
      <c r="F35" s="570"/>
      <c r="G35" s="649">
        <v>96.78</v>
      </c>
      <c r="H35" s="650">
        <v>96.78</v>
      </c>
      <c r="K35" s="651">
        <v>96.78</v>
      </c>
      <c r="L35" s="652">
        <v>100</v>
      </c>
      <c r="O35" s="472" t="s">
        <v>278</v>
      </c>
      <c r="T35"/>
    </row>
    <row r="36" spans="2:20" s="472" customFormat="1" ht="13.5" customHeight="1">
      <c r="B36" s="647">
        <v>10</v>
      </c>
      <c r="C36" s="648" t="s">
        <v>143</v>
      </c>
      <c r="D36" s="570" t="s">
        <v>38</v>
      </c>
      <c r="E36" s="570"/>
      <c r="F36" s="570"/>
      <c r="G36" s="649">
        <v>96.73</v>
      </c>
      <c r="H36" s="650">
        <v>96.73</v>
      </c>
      <c r="K36" s="651">
        <v>96.73</v>
      </c>
      <c r="L36" s="652">
        <v>100</v>
      </c>
      <c r="O36" s="472" t="s">
        <v>278</v>
      </c>
      <c r="T36"/>
    </row>
    <row r="37" spans="2:20" s="472" customFormat="1" ht="13.5" customHeight="1">
      <c r="B37" s="647">
        <v>11</v>
      </c>
      <c r="C37" s="648" t="s">
        <v>111</v>
      </c>
      <c r="D37" s="570" t="s">
        <v>61</v>
      </c>
      <c r="E37" s="570"/>
      <c r="F37" s="570"/>
      <c r="G37" s="649">
        <v>95.04</v>
      </c>
      <c r="H37" s="650">
        <v>95.04</v>
      </c>
      <c r="K37" s="651">
        <v>95.04</v>
      </c>
      <c r="L37" s="652">
        <v>100</v>
      </c>
      <c r="O37" s="472" t="s">
        <v>278</v>
      </c>
      <c r="T37"/>
    </row>
    <row r="38" spans="2:20" s="472" customFormat="1" ht="13.5" customHeight="1">
      <c r="B38" s="653">
        <v>12</v>
      </c>
      <c r="C38" s="654" t="s">
        <v>105</v>
      </c>
      <c r="D38" s="571" t="s">
        <v>60</v>
      </c>
      <c r="E38" s="571"/>
      <c r="F38" s="571"/>
      <c r="G38" s="655">
        <v>88.99</v>
      </c>
      <c r="H38" s="656">
        <v>88.99</v>
      </c>
      <c r="K38" s="657">
        <v>88.99</v>
      </c>
      <c r="L38" s="658">
        <v>100</v>
      </c>
      <c r="O38" s="472" t="s">
        <v>278</v>
      </c>
      <c r="T38"/>
    </row>
    <row r="39" spans="2:20" s="472" customFormat="1" ht="4.3499999999999996" customHeight="1">
      <c r="B39" s="554"/>
      <c r="C39" s="554"/>
      <c r="D39" s="554"/>
      <c r="E39" s="554"/>
      <c r="F39" s="554"/>
      <c r="G39" s="554"/>
      <c r="H39" s="554"/>
      <c r="K39" s="554"/>
      <c r="L39" s="554"/>
      <c r="T39"/>
    </row>
    <row r="40" spans="2:20" ht="12.2" customHeight="1">
      <c r="B40" s="560" t="s">
        <v>279</v>
      </c>
      <c r="C40" s="561"/>
      <c r="D40" s="561"/>
      <c r="E40" s="561"/>
      <c r="F40" s="561"/>
      <c r="G40" s="561"/>
      <c r="H40" s="562"/>
      <c r="I40" s="473"/>
      <c r="J40" s="473"/>
      <c r="K40" s="563"/>
      <c r="L40" s="564"/>
      <c r="M40" s="476"/>
      <c r="N40" s="476"/>
    </row>
    <row r="41" spans="2:20" ht="13.5" customHeight="1">
      <c r="B41" s="640">
        <v>1</v>
      </c>
      <c r="C41" s="641" t="s">
        <v>113</v>
      </c>
      <c r="D41" s="666" t="s">
        <v>72</v>
      </c>
      <c r="E41" s="666"/>
      <c r="F41" s="666"/>
      <c r="G41" s="643">
        <v>99.8</v>
      </c>
      <c r="H41" s="644">
        <v>99.8</v>
      </c>
      <c r="I41" s="473"/>
      <c r="J41" s="473"/>
      <c r="K41" s="645">
        <v>99.8</v>
      </c>
      <c r="L41" s="646">
        <v>100</v>
      </c>
      <c r="O41" t="s">
        <v>280</v>
      </c>
    </row>
    <row r="42" spans="2:20" ht="13.5" customHeight="1">
      <c r="B42" s="647">
        <v>2</v>
      </c>
      <c r="C42" s="648" t="s">
        <v>100</v>
      </c>
      <c r="D42" s="570" t="s">
        <v>37</v>
      </c>
      <c r="E42" s="570"/>
      <c r="F42" s="570"/>
      <c r="G42" s="649">
        <v>99.53</v>
      </c>
      <c r="H42" s="650">
        <v>99.53</v>
      </c>
      <c r="I42" s="473"/>
      <c r="J42" s="473"/>
      <c r="K42" s="651">
        <v>99.53</v>
      </c>
      <c r="L42" s="652">
        <v>100</v>
      </c>
      <c r="O42" t="s">
        <v>280</v>
      </c>
    </row>
    <row r="43" spans="2:20" ht="13.5" customHeight="1">
      <c r="B43" s="647">
        <v>3</v>
      </c>
      <c r="C43" s="648" t="s">
        <v>104</v>
      </c>
      <c r="D43" s="570" t="s">
        <v>44</v>
      </c>
      <c r="E43" s="570"/>
      <c r="F43" s="570"/>
      <c r="G43" s="649">
        <v>98.1</v>
      </c>
      <c r="H43" s="650">
        <v>98.1</v>
      </c>
      <c r="I43" s="473"/>
      <c r="J43" s="473"/>
      <c r="K43" s="651">
        <v>98.1</v>
      </c>
      <c r="L43" s="652">
        <v>100</v>
      </c>
      <c r="O43" t="s">
        <v>280</v>
      </c>
    </row>
    <row r="44" spans="2:20" ht="13.5" customHeight="1">
      <c r="B44" s="647">
        <v>4</v>
      </c>
      <c r="C44" s="648" t="s">
        <v>139</v>
      </c>
      <c r="D44" s="570" t="s">
        <v>68</v>
      </c>
      <c r="E44" s="570"/>
      <c r="F44" s="570"/>
      <c r="G44" s="649">
        <v>97.64</v>
      </c>
      <c r="H44" s="650">
        <v>97.64</v>
      </c>
      <c r="I44" s="473"/>
      <c r="J44" s="473"/>
      <c r="K44" s="651">
        <v>97.64</v>
      </c>
      <c r="L44" s="652">
        <v>100</v>
      </c>
      <c r="O44" t="s">
        <v>280</v>
      </c>
    </row>
    <row r="45" spans="2:20" ht="13.5" customHeight="1">
      <c r="B45" s="647">
        <v>5</v>
      </c>
      <c r="C45" s="648" t="s">
        <v>102</v>
      </c>
      <c r="D45" s="570" t="s">
        <v>34</v>
      </c>
      <c r="E45" s="570"/>
      <c r="F45" s="570"/>
      <c r="G45" s="649">
        <v>94.44</v>
      </c>
      <c r="H45" s="650">
        <v>94.44</v>
      </c>
      <c r="I45" s="473"/>
      <c r="J45" s="473"/>
      <c r="K45" s="651">
        <v>94.44</v>
      </c>
      <c r="L45" s="652">
        <v>100</v>
      </c>
      <c r="O45" t="s">
        <v>280</v>
      </c>
    </row>
    <row r="46" spans="2:20" ht="13.5" customHeight="1">
      <c r="B46" s="653">
        <v>6</v>
      </c>
      <c r="C46" s="654" t="s">
        <v>120</v>
      </c>
      <c r="D46" s="571" t="s">
        <v>66</v>
      </c>
      <c r="E46" s="571"/>
      <c r="F46" s="571"/>
      <c r="G46" s="655">
        <v>93.19</v>
      </c>
      <c r="H46" s="656">
        <v>93.19</v>
      </c>
      <c r="I46" s="473"/>
      <c r="J46" s="473"/>
      <c r="K46" s="657">
        <v>93.19</v>
      </c>
      <c r="L46" s="658">
        <v>100</v>
      </c>
      <c r="O46" t="s">
        <v>280</v>
      </c>
    </row>
    <row r="47" spans="2:20" s="472" customFormat="1" ht="4.3499999999999996" customHeight="1">
      <c r="B47" s="554"/>
      <c r="C47" s="554"/>
      <c r="D47" s="554"/>
      <c r="E47" s="554"/>
      <c r="F47" s="554"/>
      <c r="G47" s="554"/>
      <c r="H47" s="554"/>
      <c r="K47" s="554"/>
      <c r="L47" s="554"/>
    </row>
    <row r="48" spans="2:20" ht="12.2" customHeight="1">
      <c r="B48" s="676" t="s">
        <v>281</v>
      </c>
      <c r="C48" s="677"/>
      <c r="D48" s="677"/>
      <c r="E48" s="677"/>
      <c r="F48" s="677"/>
      <c r="G48" s="677"/>
      <c r="H48" s="678"/>
      <c r="I48" s="473"/>
      <c r="J48" s="473"/>
      <c r="K48" s="679"/>
      <c r="L48" s="680"/>
    </row>
    <row r="49" spans="2:15" ht="13.5" customHeight="1">
      <c r="B49" s="640">
        <v>1</v>
      </c>
      <c r="C49" s="641" t="s">
        <v>144</v>
      </c>
      <c r="D49" s="666" t="s">
        <v>62</v>
      </c>
      <c r="E49" s="666"/>
      <c r="F49" s="666"/>
      <c r="G49" s="643">
        <v>100</v>
      </c>
      <c r="H49" s="644">
        <v>100</v>
      </c>
      <c r="I49" s="473"/>
      <c r="J49" s="473"/>
      <c r="K49" s="645">
        <v>100</v>
      </c>
      <c r="L49" s="646">
        <v>100</v>
      </c>
      <c r="O49" t="s">
        <v>282</v>
      </c>
    </row>
    <row r="50" spans="2:15" ht="13.5" customHeight="1">
      <c r="B50" s="647">
        <v>2</v>
      </c>
      <c r="C50" s="648" t="s">
        <v>134</v>
      </c>
      <c r="D50" s="570" t="s">
        <v>54</v>
      </c>
      <c r="E50" s="570"/>
      <c r="F50" s="570"/>
      <c r="G50" s="649">
        <v>99.53</v>
      </c>
      <c r="H50" s="650">
        <v>99.53</v>
      </c>
      <c r="I50" s="473"/>
      <c r="J50" s="473"/>
      <c r="K50" s="651">
        <v>99.53</v>
      </c>
      <c r="L50" s="652">
        <v>100</v>
      </c>
      <c r="O50" t="s">
        <v>282</v>
      </c>
    </row>
    <row r="51" spans="2:15" ht="13.5" customHeight="1">
      <c r="B51" s="647">
        <v>3</v>
      </c>
      <c r="C51" s="648" t="s">
        <v>121</v>
      </c>
      <c r="D51" s="570" t="s">
        <v>31</v>
      </c>
      <c r="E51" s="570"/>
      <c r="F51" s="570"/>
      <c r="G51" s="649">
        <v>98.64</v>
      </c>
      <c r="H51" s="650">
        <v>98.64</v>
      </c>
      <c r="I51" s="473"/>
      <c r="J51" s="473"/>
      <c r="K51" s="651">
        <v>98.64</v>
      </c>
      <c r="L51" s="652">
        <v>100</v>
      </c>
      <c r="O51" t="s">
        <v>282</v>
      </c>
    </row>
    <row r="52" spans="2:15" ht="13.5" customHeight="1">
      <c r="B52" s="647">
        <v>4</v>
      </c>
      <c r="C52" s="648" t="s">
        <v>142</v>
      </c>
      <c r="D52" s="570" t="s">
        <v>41</v>
      </c>
      <c r="E52" s="570"/>
      <c r="F52" s="570"/>
      <c r="G52" s="649">
        <v>98.19</v>
      </c>
      <c r="H52" s="650">
        <v>98.19</v>
      </c>
      <c r="I52" s="473"/>
      <c r="J52" s="473"/>
      <c r="K52" s="651">
        <v>98.19</v>
      </c>
      <c r="L52" s="652">
        <v>100</v>
      </c>
      <c r="O52" t="s">
        <v>282</v>
      </c>
    </row>
    <row r="53" spans="2:15" ht="13.5" customHeight="1">
      <c r="B53" s="647">
        <v>5</v>
      </c>
      <c r="C53" s="648" t="s">
        <v>130</v>
      </c>
      <c r="D53" s="570" t="s">
        <v>42</v>
      </c>
      <c r="E53" s="570"/>
      <c r="F53" s="570"/>
      <c r="G53" s="649">
        <v>98.01</v>
      </c>
      <c r="H53" s="650">
        <v>98.01</v>
      </c>
      <c r="I53" s="473"/>
      <c r="J53" s="473"/>
      <c r="K53" s="651">
        <v>98.01</v>
      </c>
      <c r="L53" s="652">
        <v>100</v>
      </c>
      <c r="O53" t="s">
        <v>282</v>
      </c>
    </row>
    <row r="54" spans="2:15" ht="13.5" customHeight="1">
      <c r="B54" s="647">
        <v>6</v>
      </c>
      <c r="C54" s="648" t="s">
        <v>138</v>
      </c>
      <c r="D54" s="570" t="s">
        <v>56</v>
      </c>
      <c r="E54" s="570"/>
      <c r="F54" s="570"/>
      <c r="G54" s="649">
        <v>97.9</v>
      </c>
      <c r="H54" s="650">
        <v>97.9</v>
      </c>
      <c r="I54" s="473"/>
      <c r="J54" s="473"/>
      <c r="K54" s="651">
        <v>97.9</v>
      </c>
      <c r="L54" s="652">
        <v>100</v>
      </c>
      <c r="O54" t="s">
        <v>282</v>
      </c>
    </row>
    <row r="55" spans="2:15" ht="13.5" customHeight="1">
      <c r="B55" s="647">
        <v>7</v>
      </c>
      <c r="C55" s="648" t="s">
        <v>140</v>
      </c>
      <c r="D55" s="570" t="s">
        <v>71</v>
      </c>
      <c r="E55" s="570"/>
      <c r="F55" s="570"/>
      <c r="G55" s="649">
        <v>97.54</v>
      </c>
      <c r="H55" s="650">
        <v>97.54</v>
      </c>
      <c r="I55" s="473"/>
      <c r="J55" s="473"/>
      <c r="K55" s="651">
        <v>97.54</v>
      </c>
      <c r="L55" s="652">
        <v>100</v>
      </c>
      <c r="O55" t="s">
        <v>282</v>
      </c>
    </row>
    <row r="56" spans="2:15" ht="13.5" customHeight="1">
      <c r="B56" s="647">
        <v>8</v>
      </c>
      <c r="C56" s="648" t="s">
        <v>106</v>
      </c>
      <c r="D56" s="570" t="s">
        <v>45</v>
      </c>
      <c r="E56" s="570"/>
      <c r="F56" s="570"/>
      <c r="G56" s="649">
        <v>97.16</v>
      </c>
      <c r="H56" s="650">
        <v>97.16</v>
      </c>
      <c r="I56" s="473"/>
      <c r="J56" s="473"/>
      <c r="K56" s="651">
        <v>97.16</v>
      </c>
      <c r="L56" s="652">
        <v>100</v>
      </c>
      <c r="O56" t="s">
        <v>282</v>
      </c>
    </row>
    <row r="57" spans="2:15" ht="13.5" customHeight="1">
      <c r="B57" s="647">
        <v>9</v>
      </c>
      <c r="C57" s="648" t="s">
        <v>141</v>
      </c>
      <c r="D57" s="570" t="s">
        <v>63</v>
      </c>
      <c r="E57" s="570"/>
      <c r="F57" s="570"/>
      <c r="G57" s="649">
        <v>96.12</v>
      </c>
      <c r="H57" s="650">
        <v>96.12</v>
      </c>
      <c r="I57" s="473"/>
      <c r="J57" s="473"/>
      <c r="K57" s="651">
        <v>96.12</v>
      </c>
      <c r="L57" s="652">
        <v>100</v>
      </c>
      <c r="O57" t="s">
        <v>282</v>
      </c>
    </row>
    <row r="58" spans="2:15" ht="13.5" customHeight="1">
      <c r="B58" s="647">
        <v>10</v>
      </c>
      <c r="C58" s="648" t="s">
        <v>136</v>
      </c>
      <c r="D58" s="570" t="s">
        <v>137</v>
      </c>
      <c r="E58" s="570"/>
      <c r="F58" s="570"/>
      <c r="G58" s="649">
        <v>95.88</v>
      </c>
      <c r="H58" s="650">
        <v>95.88</v>
      </c>
      <c r="I58" s="473"/>
      <c r="J58" s="473"/>
      <c r="K58" s="651">
        <v>95.88</v>
      </c>
      <c r="L58" s="652">
        <v>100</v>
      </c>
      <c r="O58" t="s">
        <v>282</v>
      </c>
    </row>
    <row r="59" spans="2:15" ht="13.5" customHeight="1">
      <c r="B59" s="647">
        <v>11</v>
      </c>
      <c r="C59" s="648" t="s">
        <v>133</v>
      </c>
      <c r="D59" s="570" t="s">
        <v>58</v>
      </c>
      <c r="E59" s="570"/>
      <c r="F59" s="570"/>
      <c r="G59" s="649">
        <v>95.85</v>
      </c>
      <c r="H59" s="650">
        <v>95.85</v>
      </c>
      <c r="I59" s="473"/>
      <c r="J59" s="473"/>
      <c r="K59" s="651">
        <v>95.85</v>
      </c>
      <c r="L59" s="652">
        <v>100</v>
      </c>
      <c r="O59" t="s">
        <v>282</v>
      </c>
    </row>
    <row r="60" spans="2:15" ht="13.5" customHeight="1">
      <c r="B60" s="647">
        <v>12</v>
      </c>
      <c r="C60" s="648" t="s">
        <v>125</v>
      </c>
      <c r="D60" s="570" t="s">
        <v>271</v>
      </c>
      <c r="E60" s="570"/>
      <c r="F60" s="570"/>
      <c r="G60" s="649">
        <v>91.47</v>
      </c>
      <c r="H60" s="650">
        <v>91.47</v>
      </c>
      <c r="I60" s="473"/>
      <c r="J60" s="473"/>
      <c r="K60" s="651">
        <v>91.47</v>
      </c>
      <c r="L60" s="652">
        <v>100</v>
      </c>
      <c r="O60" t="s">
        <v>282</v>
      </c>
    </row>
    <row r="61" spans="2:15" ht="13.5" customHeight="1">
      <c r="B61" s="647">
        <v>13</v>
      </c>
      <c r="C61" s="648" t="s">
        <v>135</v>
      </c>
      <c r="D61" s="570" t="s">
        <v>39</v>
      </c>
      <c r="E61" s="570"/>
      <c r="F61" s="570"/>
      <c r="G61" s="649">
        <v>86.69</v>
      </c>
      <c r="H61" s="650">
        <v>86.69</v>
      </c>
      <c r="I61" s="473"/>
      <c r="J61" s="473"/>
      <c r="K61" s="651">
        <v>86.69</v>
      </c>
      <c r="L61" s="652">
        <v>100</v>
      </c>
      <c r="O61" t="s">
        <v>282</v>
      </c>
    </row>
    <row r="62" spans="2:15" ht="13.5" customHeight="1">
      <c r="B62" s="653">
        <v>14</v>
      </c>
      <c r="C62" s="654" t="s">
        <v>117</v>
      </c>
      <c r="D62" s="571" t="s">
        <v>292</v>
      </c>
      <c r="E62" s="571"/>
      <c r="F62" s="571"/>
      <c r="G62" s="655">
        <v>64.760000000000005</v>
      </c>
      <c r="H62" s="656">
        <v>64.760000000000005</v>
      </c>
      <c r="I62" s="473"/>
      <c r="J62" s="473"/>
      <c r="K62" s="657">
        <v>64.760000000000005</v>
      </c>
      <c r="L62" s="658">
        <v>100</v>
      </c>
      <c r="O62" t="s">
        <v>282</v>
      </c>
    </row>
    <row r="63" spans="2:15" s="472" customFormat="1" ht="4.3499999999999996" customHeight="1">
      <c r="B63" s="554"/>
      <c r="C63" s="554"/>
      <c r="D63" s="554"/>
      <c r="E63" s="554"/>
      <c r="F63" s="554"/>
      <c r="G63" s="554"/>
      <c r="H63" s="554"/>
      <c r="K63" s="554"/>
      <c r="L63" s="554"/>
    </row>
    <row r="64" spans="2:15" ht="12.2" customHeight="1">
      <c r="B64" s="555" t="s">
        <v>283</v>
      </c>
      <c r="C64" s="556"/>
      <c r="D64" s="556"/>
      <c r="E64" s="556"/>
      <c r="F64" s="556"/>
      <c r="G64" s="556"/>
      <c r="H64" s="557"/>
      <c r="K64" s="558"/>
      <c r="L64" s="559"/>
    </row>
    <row r="65" spans="2:15" ht="13.5" customHeight="1">
      <c r="B65" s="640">
        <v>1</v>
      </c>
      <c r="C65" s="681" t="s">
        <v>186</v>
      </c>
      <c r="D65" s="666" t="s">
        <v>184</v>
      </c>
      <c r="E65" s="666"/>
      <c r="F65" s="666"/>
      <c r="G65" s="643">
        <v>100</v>
      </c>
      <c r="H65" s="644">
        <v>100</v>
      </c>
      <c r="K65" s="645">
        <v>100</v>
      </c>
      <c r="L65" s="646">
        <v>100</v>
      </c>
      <c r="O65" t="s">
        <v>284</v>
      </c>
    </row>
    <row r="66" spans="2:15" ht="13.5" customHeight="1">
      <c r="B66" s="647">
        <v>2</v>
      </c>
      <c r="C66" s="682" t="s">
        <v>132</v>
      </c>
      <c r="D66" s="570" t="s">
        <v>478</v>
      </c>
      <c r="E66" s="570"/>
      <c r="F66" s="570"/>
      <c r="G66" s="649">
        <v>99.81</v>
      </c>
      <c r="H66" s="650">
        <v>99.81</v>
      </c>
      <c r="K66" s="651">
        <v>99.81</v>
      </c>
      <c r="L66" s="652">
        <v>100</v>
      </c>
      <c r="O66" t="s">
        <v>284</v>
      </c>
    </row>
    <row r="67" spans="2:15" ht="13.5" customHeight="1">
      <c r="B67" s="647">
        <v>3</v>
      </c>
      <c r="C67" s="682" t="s">
        <v>272</v>
      </c>
      <c r="D67" s="570" t="s">
        <v>234</v>
      </c>
      <c r="E67" s="570"/>
      <c r="F67" s="570"/>
      <c r="G67" s="649">
        <v>99.71</v>
      </c>
      <c r="H67" s="650">
        <v>99.71</v>
      </c>
      <c r="K67" s="651">
        <v>99.71</v>
      </c>
      <c r="L67" s="652">
        <v>100</v>
      </c>
      <c r="O67" t="s">
        <v>284</v>
      </c>
    </row>
    <row r="68" spans="2:15" ht="13.5" customHeight="1">
      <c r="B68" s="647">
        <v>4</v>
      </c>
      <c r="C68" s="682" t="s">
        <v>232</v>
      </c>
      <c r="D68" s="570" t="s">
        <v>233</v>
      </c>
      <c r="E68" s="570"/>
      <c r="F68" s="570"/>
      <c r="G68" s="649">
        <v>99.67</v>
      </c>
      <c r="H68" s="650">
        <v>99.67</v>
      </c>
      <c r="K68" s="651">
        <v>99.67</v>
      </c>
      <c r="L68" s="652">
        <v>100</v>
      </c>
      <c r="O68" t="s">
        <v>284</v>
      </c>
    </row>
    <row r="69" spans="2:15" ht="13.5" customHeight="1">
      <c r="B69" s="647">
        <v>5</v>
      </c>
      <c r="C69" s="682" t="s">
        <v>128</v>
      </c>
      <c r="D69" s="570" t="s">
        <v>73</v>
      </c>
      <c r="E69" s="570"/>
      <c r="F69" s="570"/>
      <c r="G69" s="649">
        <v>99.15</v>
      </c>
      <c r="H69" s="650">
        <v>99.15</v>
      </c>
      <c r="K69" s="651">
        <v>99.15</v>
      </c>
      <c r="L69" s="652">
        <v>100</v>
      </c>
      <c r="O69" t="s">
        <v>284</v>
      </c>
    </row>
    <row r="70" spans="2:15" ht="13.5" customHeight="1">
      <c r="B70" s="647">
        <v>6</v>
      </c>
      <c r="C70" s="682" t="s">
        <v>484</v>
      </c>
      <c r="D70" s="570" t="s">
        <v>297</v>
      </c>
      <c r="E70" s="570"/>
      <c r="F70" s="570"/>
      <c r="G70" s="649">
        <v>98.69</v>
      </c>
      <c r="H70" s="650">
        <v>98.69</v>
      </c>
      <c r="K70" s="651">
        <v>98.69</v>
      </c>
      <c r="L70" s="652">
        <v>100</v>
      </c>
      <c r="O70" t="s">
        <v>284</v>
      </c>
    </row>
    <row r="71" spans="2:15" ht="13.5" customHeight="1">
      <c r="B71" s="647">
        <v>7</v>
      </c>
      <c r="C71" s="682" t="s">
        <v>119</v>
      </c>
      <c r="D71" s="570" t="s">
        <v>51</v>
      </c>
      <c r="E71" s="570"/>
      <c r="F71" s="570"/>
      <c r="G71" s="649">
        <v>98.3</v>
      </c>
      <c r="H71" s="650">
        <v>98.3</v>
      </c>
      <c r="K71" s="651">
        <v>98.3</v>
      </c>
      <c r="L71" s="652">
        <v>100</v>
      </c>
      <c r="O71" t="s">
        <v>284</v>
      </c>
    </row>
    <row r="72" spans="2:15" ht="13.5" customHeight="1">
      <c r="B72" s="647">
        <v>8</v>
      </c>
      <c r="C72" s="682" t="s">
        <v>116</v>
      </c>
      <c r="D72" s="570" t="s">
        <v>35</v>
      </c>
      <c r="E72" s="570"/>
      <c r="F72" s="570"/>
      <c r="G72" s="649">
        <v>95.54</v>
      </c>
      <c r="H72" s="650">
        <v>95.54</v>
      </c>
      <c r="K72" s="651">
        <v>95.54</v>
      </c>
      <c r="L72" s="652">
        <v>100</v>
      </c>
      <c r="O72" t="s">
        <v>284</v>
      </c>
    </row>
    <row r="73" spans="2:15" ht="13.5" customHeight="1">
      <c r="B73" s="647">
        <v>9</v>
      </c>
      <c r="C73" s="682" t="s">
        <v>123</v>
      </c>
      <c r="D73" s="570" t="s">
        <v>124</v>
      </c>
      <c r="E73" s="570"/>
      <c r="F73" s="570"/>
      <c r="G73" s="649">
        <v>94.36</v>
      </c>
      <c r="H73" s="650">
        <v>94.36</v>
      </c>
      <c r="K73" s="651">
        <v>94.36</v>
      </c>
      <c r="L73" s="652">
        <v>100</v>
      </c>
      <c r="O73" t="s">
        <v>284</v>
      </c>
    </row>
    <row r="74" spans="2:15" ht="13.5" customHeight="1">
      <c r="B74" s="653">
        <v>10</v>
      </c>
      <c r="C74" s="683" t="s">
        <v>127</v>
      </c>
      <c r="D74" s="571" t="s">
        <v>52</v>
      </c>
      <c r="E74" s="571"/>
      <c r="F74" s="571"/>
      <c r="G74" s="655">
        <v>92.35</v>
      </c>
      <c r="H74" s="656">
        <v>92.35</v>
      </c>
      <c r="K74" s="657">
        <v>92.35</v>
      </c>
      <c r="L74" s="658">
        <v>100</v>
      </c>
      <c r="O74" t="s">
        <v>284</v>
      </c>
    </row>
    <row r="75" spans="2:15" ht="15.75"/>
    <row r="76" spans="2:15" ht="15.75"/>
    <row r="77" spans="2:15" ht="15.75"/>
    <row r="78" spans="2:15" ht="15.75"/>
    <row r="79" spans="2:15" ht="15.75"/>
    <row r="80" spans="2:15" ht="15.75"/>
    <row r="81" ht="15.75"/>
    <row r="82" ht="15.75"/>
    <row r="83" ht="15.75"/>
    <row r="84" ht="15.75"/>
    <row r="85" ht="15.75"/>
    <row r="86" ht="15.75"/>
    <row r="87" ht="15.75"/>
    <row r="88" ht="15.75"/>
    <row r="89" ht="15.75"/>
    <row r="90" ht="15.75"/>
    <row r="91" ht="15.75"/>
    <row r="92" ht="15.75"/>
    <row r="93" ht="15.75"/>
    <row r="94" ht="15.75"/>
    <row r="95" ht="15.75"/>
    <row r="96" ht="15.75"/>
    <row r="97" ht="15.75"/>
    <row r="98" ht="15.75"/>
    <row r="99" ht="15.75"/>
    <row r="100" ht="15.75"/>
    <row r="101" ht="15.75"/>
    <row r="102" ht="15.75"/>
    <row r="103" ht="15.75"/>
    <row r="104" ht="15.75"/>
    <row r="105" ht="15.75"/>
    <row r="106" ht="15.75"/>
    <row r="107" ht="15.75"/>
    <row r="108" ht="15.75"/>
    <row r="109" ht="15.75"/>
    <row r="110" ht="15.75"/>
    <row r="111" ht="15.75"/>
    <row r="112" ht="15.75"/>
    <row r="113" ht="15.75"/>
    <row r="114" ht="15.75"/>
    <row r="115" ht="15.75"/>
    <row r="116" ht="15.75"/>
    <row r="117" ht="15.75"/>
    <row r="118" ht="15.75"/>
    <row r="119" ht="15.75"/>
    <row r="120" ht="15.75"/>
    <row r="121" ht="15.75"/>
    <row r="122" ht="15.75"/>
    <row r="123" ht="15.75"/>
    <row r="124" ht="15.75"/>
    <row r="125" ht="15.75"/>
    <row r="126" ht="15.75"/>
    <row r="127" ht="15.75"/>
    <row r="128" ht="15.75"/>
    <row r="129" ht="15.75"/>
    <row r="130" ht="15.75"/>
    <row r="131" ht="15.75"/>
    <row r="132" ht="15.75"/>
    <row r="133" ht="15.75"/>
    <row r="134" ht="15.75"/>
    <row r="135" ht="15.75"/>
    <row r="136" ht="15.75"/>
    <row r="137" ht="15.75"/>
    <row r="138" ht="15.75"/>
    <row r="139" ht="15.75"/>
    <row r="140" ht="15.75"/>
    <row r="141" ht="15.75"/>
    <row r="142" ht="15.75"/>
    <row r="143" ht="15.75"/>
    <row r="144" ht="15.75"/>
    <row r="145" ht="15.75"/>
    <row r="146" ht="15.75"/>
    <row r="147" ht="15.75"/>
    <row r="148" ht="15.75"/>
    <row r="149" ht="15.75"/>
    <row r="150" ht="15.75"/>
    <row r="151" ht="15.75"/>
    <row r="152" ht="15.75"/>
    <row r="153" ht="15.75"/>
    <row r="154" ht="15.75"/>
    <row r="155" ht="15.75"/>
    <row r="156" ht="15.75"/>
    <row r="157" ht="15.75"/>
    <row r="158" ht="15.75"/>
    <row r="159" ht="15.75"/>
    <row r="160" ht="15.75"/>
    <row r="161" ht="15.75"/>
    <row r="162" ht="15.75"/>
    <row r="163" ht="15.75"/>
    <row r="164" ht="15.75"/>
    <row r="165" ht="15.75"/>
    <row r="166" ht="15.75"/>
    <row r="167" ht="15.75"/>
    <row r="168" ht="15.75"/>
    <row r="169" ht="15.75"/>
    <row r="170" ht="15.75"/>
    <row r="171" ht="15.75"/>
    <row r="172" ht="15.75"/>
    <row r="173" ht="15.75"/>
    <row r="174" ht="15.75"/>
    <row r="175" ht="15.75"/>
    <row r="176" ht="15.75"/>
    <row r="177" ht="15.75"/>
    <row r="178" ht="15.75"/>
    <row r="179" ht="15.75"/>
    <row r="180" ht="15.75"/>
    <row r="181" ht="15.75"/>
    <row r="182" ht="15.75"/>
    <row r="183" ht="15.75"/>
    <row r="184" ht="15.75"/>
    <row r="185" ht="15.75"/>
    <row r="186" ht="15.75"/>
    <row r="187" ht="15.75"/>
    <row r="188" ht="15.75"/>
    <row r="189" ht="15.75"/>
    <row r="190" ht="15.75"/>
    <row r="191" ht="15.75"/>
    <row r="192" ht="15.75"/>
    <row r="193" ht="15.75"/>
    <row r="194" ht="15.75"/>
    <row r="195" ht="15.75"/>
    <row r="196" ht="15.75"/>
    <row r="197" ht="15.75"/>
    <row r="198" ht="15.75"/>
    <row r="199" ht="15.75"/>
    <row r="200" ht="15.75"/>
    <row r="201" ht="15.75"/>
    <row r="202" ht="15.75"/>
    <row r="203" ht="15.75"/>
    <row r="204" ht="15.75"/>
    <row r="205" ht="15.75"/>
    <row r="206" ht="15.75"/>
    <row r="207" ht="15.75"/>
    <row r="208" ht="15.75"/>
    <row r="209" ht="15.75"/>
    <row r="210" ht="15.75"/>
    <row r="211" ht="15.75"/>
    <row r="212" ht="15.75"/>
    <row r="213" ht="15.75"/>
    <row r="214" ht="15.75"/>
    <row r="215" ht="15.75"/>
    <row r="216" ht="15.75"/>
    <row r="217" ht="15.75"/>
    <row r="218" ht="15.75"/>
    <row r="219" ht="15.75"/>
    <row r="220" ht="15.75"/>
    <row r="221" ht="15.75"/>
    <row r="222" ht="15.75"/>
    <row r="223" ht="15.75"/>
    <row r="224" ht="15.75"/>
    <row r="225" ht="15.75"/>
    <row r="226" ht="15.75"/>
    <row r="227" ht="15.75"/>
    <row r="228" ht="15.75"/>
    <row r="229" ht="15.75"/>
    <row r="230" ht="15.75"/>
    <row r="231" ht="15.75"/>
    <row r="232" ht="15.75"/>
    <row r="233" ht="15.75"/>
    <row r="234" ht="15.75"/>
    <row r="235" ht="15.75"/>
    <row r="236" ht="15.75"/>
    <row r="237" ht="15.75"/>
    <row r="238" ht="15.75"/>
    <row r="239" ht="15.75"/>
    <row r="240" ht="15.75"/>
    <row r="241" ht="15.75"/>
    <row r="242" ht="15.75"/>
    <row r="243" ht="15.75"/>
    <row r="244" ht="15.75"/>
    <row r="245" ht="15.75"/>
    <row r="246" ht="15.75"/>
    <row r="247" ht="15.75"/>
    <row r="248" ht="15.75"/>
    <row r="249" ht="15.75"/>
    <row r="250" ht="15.75"/>
    <row r="251" ht="15.75"/>
    <row r="252" ht="15.75"/>
    <row r="253" ht="15.75"/>
    <row r="254" ht="15.75"/>
    <row r="255" ht="15.75"/>
    <row r="256" ht="15.75"/>
    <row r="257" ht="15.75"/>
    <row r="258" ht="15.75"/>
    <row r="259" ht="15.75"/>
    <row r="260" ht="15.75"/>
    <row r="261" ht="15.75"/>
    <row r="262" ht="15.75"/>
    <row r="263" ht="15.75"/>
    <row r="264" ht="15.75"/>
    <row r="265" ht="15.75"/>
    <row r="266" ht="15.75"/>
    <row r="267" ht="15.75"/>
    <row r="268" ht="15.75"/>
    <row r="269" ht="15.75"/>
    <row r="270" ht="15.75"/>
    <row r="271" ht="15.75"/>
    <row r="272" ht="15.75"/>
    <row r="273" ht="15.75"/>
    <row r="274" ht="15.75"/>
    <row r="275" ht="15.75"/>
    <row r="276" ht="15.75"/>
    <row r="277" ht="15.75"/>
    <row r="278" ht="15.75"/>
    <row r="279" ht="15.75"/>
    <row r="280" ht="15.75"/>
    <row r="281" ht="15.75"/>
    <row r="282" ht="15.75"/>
    <row r="283" ht="15.75"/>
    <row r="284" ht="15.75"/>
    <row r="285" ht="15.75"/>
    <row r="286" ht="15.75"/>
    <row r="287" ht="15.75"/>
    <row r="288" ht="15.75"/>
    <row r="289" ht="15.75"/>
    <row r="290" ht="15.75"/>
    <row r="291" ht="15.75"/>
    <row r="292" ht="15.75"/>
    <row r="293" ht="15.75"/>
    <row r="294" ht="15.75"/>
    <row r="295" ht="15.75"/>
    <row r="296" ht="15.75"/>
    <row r="297" ht="15.75"/>
    <row r="298" ht="15.75"/>
    <row r="299" ht="15.75"/>
    <row r="300" ht="15.75"/>
    <row r="301" ht="15.75"/>
    <row r="302" ht="15.75"/>
    <row r="303" ht="15.75"/>
    <row r="304" ht="15.75"/>
    <row r="305" ht="15.75"/>
    <row r="306" ht="15.75"/>
    <row r="307" ht="15.75"/>
    <row r="308" ht="15.75"/>
    <row r="309" ht="15.75"/>
    <row r="310" ht="15.75"/>
    <row r="311" ht="15.75"/>
    <row r="312" ht="15.75"/>
    <row r="313" ht="15.75"/>
    <row r="314" ht="15.75"/>
    <row r="315" ht="15.75"/>
    <row r="316" ht="15.75"/>
    <row r="317" ht="15.75"/>
    <row r="318" ht="15.75"/>
    <row r="319" ht="15.75"/>
    <row r="320" ht="15.75"/>
    <row r="321" ht="15.75"/>
    <row r="322" ht="15.75"/>
    <row r="323" ht="15.75"/>
    <row r="324" ht="15.75"/>
    <row r="325" ht="15.75"/>
    <row r="326" ht="15.75"/>
    <row r="327" ht="15.75"/>
    <row r="328" ht="15.75"/>
    <row r="329" ht="15.75"/>
    <row r="330" ht="15.75"/>
    <row r="331" ht="15.75"/>
    <row r="332" ht="15.75"/>
    <row r="333" ht="15.75"/>
    <row r="334" ht="15.75"/>
    <row r="335" ht="15.75"/>
    <row r="336" ht="15.75"/>
    <row r="337" ht="15.75"/>
    <row r="338" ht="15.75"/>
    <row r="339" ht="15.75"/>
    <row r="340" ht="15.75"/>
    <row r="341" ht="15.75"/>
    <row r="342" ht="15.75"/>
    <row r="343" ht="15.75"/>
    <row r="344" ht="15.75"/>
    <row r="345" ht="15.75"/>
    <row r="346" ht="15.75"/>
    <row r="347" ht="15.75"/>
    <row r="348" ht="15.75"/>
    <row r="349" ht="15.75"/>
    <row r="350" ht="15.75"/>
    <row r="351" ht="15.75"/>
    <row r="352" ht="15.75"/>
    <row r="353" ht="15.75"/>
    <row r="354" ht="15.75"/>
    <row r="355" ht="15.75"/>
    <row r="356" ht="15.75"/>
    <row r="357" ht="15.75"/>
    <row r="358" ht="15.75"/>
    <row r="359" ht="15.75"/>
    <row r="360" ht="15.75"/>
    <row r="361" ht="15.75"/>
    <row r="362" ht="15.75"/>
    <row r="363" ht="15.75"/>
    <row r="364" ht="15.75"/>
    <row r="365" ht="15.75"/>
    <row r="366" ht="15.75"/>
    <row r="367" ht="15.75"/>
    <row r="368" ht="15.75"/>
    <row r="369" ht="15.75"/>
    <row r="370" ht="15.75"/>
    <row r="371" ht="15.75"/>
    <row r="372" ht="15.75"/>
    <row r="373" ht="15.75"/>
    <row r="374" ht="15.75"/>
    <row r="375" ht="15.75"/>
    <row r="376" ht="15.75"/>
    <row r="377" ht="15.75"/>
    <row r="378" ht="15.75"/>
    <row r="379" ht="15.75"/>
    <row r="380" ht="15.75"/>
    <row r="381" ht="15.75"/>
    <row r="382" ht="15.75"/>
    <row r="383" ht="15.75"/>
    <row r="384" ht="15.75"/>
    <row r="385" ht="15.75"/>
    <row r="386" ht="15.75"/>
    <row r="387" ht="15.75"/>
    <row r="388" ht="15.75"/>
    <row r="389" ht="15.75"/>
    <row r="390" ht="15.75"/>
    <row r="391" ht="15.75"/>
    <row r="392" ht="15.75"/>
    <row r="393" ht="15.75"/>
    <row r="394" ht="15.75"/>
    <row r="395" ht="15.75"/>
    <row r="396" ht="15.75"/>
    <row r="397" ht="15.75"/>
    <row r="398" ht="15.75"/>
    <row r="399" ht="15.75"/>
    <row r="400" ht="15.75"/>
    <row r="401" ht="15.75"/>
    <row r="402" ht="15.75"/>
    <row r="403" ht="15.75"/>
    <row r="404" ht="15.75"/>
    <row r="405" ht="15.75"/>
    <row r="406" ht="15.75"/>
    <row r="407" ht="15.75"/>
    <row r="408" ht="15.75"/>
    <row r="409" ht="15.75"/>
    <row r="410" ht="15.75"/>
    <row r="411" ht="15.75"/>
    <row r="412" ht="15.75"/>
    <row r="413" ht="15.75"/>
    <row r="414" ht="15.75"/>
    <row r="415" ht="15.75"/>
    <row r="416" ht="15.75"/>
    <row r="417" ht="15.75"/>
    <row r="418" ht="15.75"/>
    <row r="419" ht="15.75"/>
    <row r="420" ht="15.75"/>
    <row r="421" ht="15.75"/>
    <row r="422" ht="15.75"/>
    <row r="423" ht="15.75"/>
    <row r="424" ht="15.75"/>
    <row r="425" ht="15.75"/>
    <row r="426" ht="15.75"/>
    <row r="427" ht="15.75"/>
    <row r="428" ht="15.75"/>
    <row r="429" ht="15.75"/>
    <row r="430" ht="15.75"/>
    <row r="431" ht="15.75"/>
    <row r="432" ht="15.75"/>
    <row r="433" ht="15.75"/>
    <row r="434" ht="15.75"/>
    <row r="435" ht="15.75"/>
    <row r="436" ht="15.75"/>
    <row r="437" ht="15.75"/>
    <row r="438" ht="15.75"/>
    <row r="439" ht="15.75"/>
    <row r="440" ht="15.75"/>
    <row r="441" ht="15.75"/>
    <row r="442" ht="15.75"/>
    <row r="443" ht="15.75"/>
    <row r="444" ht="15.75"/>
    <row r="445" ht="15.75"/>
    <row r="446" ht="15.75"/>
    <row r="447" ht="15.75"/>
    <row r="448" ht="15.75"/>
    <row r="449" ht="15.75"/>
    <row r="450" ht="15.75"/>
    <row r="451" ht="15.75"/>
    <row r="452" ht="15.75"/>
    <row r="453" ht="15.75"/>
    <row r="454" ht="15.75"/>
    <row r="455" ht="15.75"/>
    <row r="456" ht="15.75"/>
    <row r="457" ht="15.75"/>
    <row r="458" ht="15.75"/>
    <row r="459" ht="15.75"/>
    <row r="460" ht="15.75"/>
    <row r="461" ht="15.75"/>
    <row r="462" ht="15.75"/>
    <row r="463" ht="15.75"/>
    <row r="464" ht="15.75"/>
    <row r="465" ht="15.75"/>
    <row r="466" ht="15.75"/>
    <row r="467" ht="15.75"/>
    <row r="468" ht="15.75"/>
    <row r="469" ht="15.75"/>
    <row r="470" ht="15.75"/>
    <row r="471" ht="15.75"/>
    <row r="472" ht="15.75"/>
    <row r="473" ht="15.75"/>
    <row r="474" ht="15.75"/>
    <row r="475" ht="15.75"/>
    <row r="476" ht="15.75"/>
    <row r="477" ht="15.75"/>
    <row r="478" ht="15.75"/>
    <row r="479" ht="15.75"/>
    <row r="480" ht="15.75"/>
    <row r="481" ht="15.75"/>
    <row r="482" ht="15.75"/>
    <row r="483" ht="15.75"/>
    <row r="484" ht="15.75"/>
    <row r="485" ht="15.75"/>
    <row r="486" ht="15.75"/>
    <row r="487" ht="15.75"/>
    <row r="488" ht="15.75"/>
    <row r="489" ht="15.75"/>
    <row r="490" ht="15.75"/>
    <row r="491" ht="15.75"/>
    <row r="492" ht="15.75"/>
    <row r="493" ht="15.75"/>
    <row r="494" ht="15.75"/>
    <row r="495" ht="15.75"/>
    <row r="496" ht="15.75"/>
    <row r="497" ht="15.75"/>
    <row r="498" ht="15.75"/>
    <row r="499" ht="15.75"/>
    <row r="500" ht="15.75"/>
    <row r="501" ht="15.75"/>
    <row r="502" ht="15.75"/>
    <row r="503" ht="15.75"/>
    <row r="504" ht="15.75"/>
    <row r="505" ht="15.75"/>
    <row r="506" ht="15.75"/>
    <row r="507" ht="15.75"/>
    <row r="508" ht="15.75"/>
    <row r="509" ht="15.75"/>
    <row r="510" ht="15.75"/>
    <row r="511" ht="15.75"/>
    <row r="512" ht="15.75"/>
    <row r="513" ht="15.75"/>
    <row r="514" ht="15.75"/>
    <row r="515" ht="15.75"/>
    <row r="516" ht="15.75"/>
    <row r="517" ht="15.75"/>
    <row r="518" ht="15.75"/>
    <row r="519" ht="15.75"/>
    <row r="520" ht="15.75"/>
    <row r="521" ht="15.75"/>
    <row r="522" ht="15.75"/>
    <row r="523" ht="15.75"/>
    <row r="524" ht="15.75"/>
    <row r="525" ht="15.75"/>
    <row r="526" ht="15.75"/>
    <row r="527" ht="15.75"/>
    <row r="528" ht="15.75"/>
    <row r="529" ht="15.75"/>
    <row r="530" ht="15.75"/>
    <row r="531" ht="15.75"/>
    <row r="532" ht="15.75"/>
    <row r="533" ht="15.75"/>
    <row r="534" ht="15.75"/>
    <row r="535" ht="15.75"/>
    <row r="536" ht="15.75"/>
    <row r="537" ht="15.75"/>
    <row r="538" ht="15.75"/>
    <row r="539" ht="15.75"/>
    <row r="540" ht="15.75"/>
    <row r="541" ht="15.75"/>
    <row r="542" ht="15.75"/>
    <row r="543" ht="15.75"/>
    <row r="544" ht="15.75"/>
    <row r="545" ht="15.75"/>
    <row r="546" ht="15.75"/>
    <row r="547" ht="15.75"/>
    <row r="548" ht="15.75"/>
    <row r="549" ht="15.75"/>
    <row r="550" ht="15.75"/>
    <row r="551" ht="15.75"/>
    <row r="552" ht="15.75"/>
    <row r="553" ht="15.75"/>
    <row r="554" ht="15.75"/>
    <row r="555" ht="15.75"/>
    <row r="556" ht="15.75"/>
    <row r="557" ht="15.75"/>
    <row r="558" ht="15.75"/>
    <row r="559" ht="15.75"/>
    <row r="560" ht="15.75"/>
    <row r="561" ht="15.75"/>
    <row r="562" ht="15.75"/>
    <row r="563" ht="15.75"/>
    <row r="564" ht="15.75"/>
    <row r="565" ht="15.75"/>
    <row r="566" ht="15.75"/>
    <row r="567" ht="15.75"/>
    <row r="568" ht="15.75"/>
    <row r="569" ht="15.75"/>
    <row r="570" ht="15.75"/>
    <row r="571" ht="15.75"/>
    <row r="572" ht="15.75"/>
    <row r="573" ht="15.75"/>
    <row r="574" ht="15.75"/>
    <row r="575" ht="15.75"/>
    <row r="576" ht="15.75"/>
    <row r="577" ht="15.75"/>
    <row r="578" ht="15.75"/>
    <row r="579" ht="15.75"/>
    <row r="580" ht="15.75"/>
    <row r="581" ht="15.75"/>
    <row r="582" ht="15.75"/>
    <row r="583" ht="15.75"/>
    <row r="584" ht="15.75"/>
    <row r="585" ht="15.75"/>
    <row r="586" ht="15.75"/>
    <row r="587" ht="15.75"/>
    <row r="588" ht="15.75"/>
    <row r="589" ht="15.75"/>
    <row r="590" ht="15.75"/>
    <row r="591" ht="15.75"/>
    <row r="592" ht="15.75"/>
    <row r="593" ht="15.75"/>
    <row r="594" ht="15.75"/>
    <row r="595" ht="15.75"/>
    <row r="596" ht="15.75"/>
    <row r="597" ht="15.75"/>
    <row r="598" ht="15.75"/>
    <row r="599" ht="15.75"/>
    <row r="600" ht="15.75"/>
    <row r="601" ht="15.75"/>
    <row r="602" ht="15.75"/>
    <row r="603" ht="15.75"/>
    <row r="604" ht="15.75"/>
    <row r="605" ht="15.75"/>
    <row r="606" ht="15.75"/>
    <row r="607" ht="15.75"/>
    <row r="608" ht="15.75"/>
    <row r="609" ht="15.75"/>
    <row r="610" ht="15.75"/>
    <row r="611" ht="15.75"/>
    <row r="612" ht="15.75"/>
    <row r="613" ht="15.75"/>
    <row r="614" ht="15.75"/>
    <row r="615" ht="15.75"/>
    <row r="616" ht="15.75"/>
    <row r="617" ht="15.75"/>
    <row r="618" ht="15.75"/>
    <row r="619" ht="15.75"/>
    <row r="620" ht="15.75"/>
    <row r="621" ht="15.75"/>
    <row r="622" ht="15.75"/>
    <row r="623" ht="15.75"/>
    <row r="624" ht="15.75"/>
    <row r="625" ht="15.75"/>
    <row r="626" ht="15.75"/>
    <row r="627" ht="15.75"/>
    <row r="628" ht="15.75"/>
    <row r="629" ht="15.75"/>
    <row r="630" ht="15.75"/>
    <row r="631" ht="15.75"/>
    <row r="632" ht="15.75"/>
    <row r="633" ht="15.75"/>
    <row r="634" ht="15.75"/>
    <row r="635" ht="15.75"/>
    <row r="636" ht="15.75"/>
    <row r="637" ht="15.75"/>
    <row r="638" ht="15.75"/>
    <row r="639" ht="15.75"/>
    <row r="640" ht="15.75"/>
    <row r="641" ht="15.75"/>
    <row r="642" ht="15.75"/>
    <row r="643" ht="15.75"/>
    <row r="644" ht="15.75"/>
    <row r="645" ht="15.75"/>
    <row r="646" ht="15.75"/>
    <row r="647" ht="15.75"/>
    <row r="648" ht="15.75"/>
    <row r="649" ht="15.75"/>
    <row r="650" ht="15.75"/>
    <row r="651" ht="15.75"/>
    <row r="652" ht="15.75"/>
    <row r="653" ht="15.75"/>
    <row r="654" ht="15.75"/>
    <row r="655" ht="15.75"/>
    <row r="656" ht="15.75"/>
    <row r="657" ht="15.75"/>
    <row r="658" ht="15.75"/>
    <row r="659" ht="15.75"/>
    <row r="660" ht="15.75"/>
    <row r="661" ht="15.75"/>
    <row r="662" ht="15.75"/>
    <row r="663" ht="15.75"/>
    <row r="664" ht="15.75"/>
    <row r="665" ht="15.75"/>
    <row r="666" ht="15.75"/>
    <row r="667" ht="15.75"/>
    <row r="668" ht="15.75"/>
    <row r="669" ht="15.75"/>
    <row r="670" ht="15.75"/>
    <row r="671" ht="15.75"/>
    <row r="672" ht="15.75"/>
    <row r="673" ht="15.75"/>
    <row r="674" ht="15.75"/>
    <row r="675" ht="15.75"/>
    <row r="676" ht="15.75"/>
    <row r="677" ht="15.75"/>
    <row r="678" ht="15.75"/>
    <row r="679" ht="15.75"/>
    <row r="680" ht="15.75"/>
    <row r="681" ht="15.75"/>
    <row r="682" ht="15.75"/>
    <row r="683" ht="15.75"/>
    <row r="684" ht="15.75"/>
    <row r="685" ht="15.75"/>
    <row r="686" ht="15.75"/>
    <row r="687" ht="15.75"/>
    <row r="688" ht="15.75"/>
    <row r="689" ht="15.75"/>
    <row r="690" ht="15.75"/>
    <row r="691" ht="15.75"/>
    <row r="692" ht="15.75"/>
    <row r="693" ht="15.75"/>
    <row r="694" ht="15.75"/>
    <row r="695" ht="15.75"/>
    <row r="696" ht="15.75"/>
    <row r="697" ht="15.75"/>
    <row r="698" ht="15.75"/>
    <row r="699" ht="15.75"/>
    <row r="700" ht="15.75"/>
    <row r="701" ht="15.75"/>
    <row r="702" ht="15.75"/>
    <row r="703" ht="15.75"/>
    <row r="704" ht="15.75"/>
    <row r="705" ht="15.75"/>
    <row r="706" ht="15.75"/>
    <row r="707" ht="15.75"/>
    <row r="708" ht="15.75"/>
    <row r="709" ht="15.75"/>
    <row r="710" ht="15.75"/>
    <row r="711" ht="15.75"/>
    <row r="712" ht="15.75"/>
    <row r="713" ht="15.75"/>
    <row r="714" ht="15.75"/>
    <row r="715" ht="15.75"/>
    <row r="716" ht="15.75"/>
    <row r="717" ht="15.75"/>
    <row r="718" ht="15.75"/>
    <row r="719" ht="15.75"/>
    <row r="720" ht="15.75"/>
    <row r="721" ht="15.75"/>
    <row r="722" ht="15.75"/>
    <row r="723" ht="15.75"/>
    <row r="724" ht="15.75"/>
    <row r="725" ht="15.75"/>
    <row r="726" ht="15.75"/>
    <row r="727" ht="15.75"/>
    <row r="728" ht="15.75"/>
    <row r="729" ht="15.75"/>
    <row r="730" ht="15.75"/>
    <row r="731" ht="15.75"/>
    <row r="732" ht="15.75"/>
    <row r="733" ht="15.75"/>
    <row r="734" ht="15.75"/>
    <row r="735" ht="15.75"/>
    <row r="736" ht="15.75"/>
    <row r="737" ht="15.75"/>
    <row r="738" ht="15.75"/>
    <row r="739" ht="15.75"/>
    <row r="740" ht="15.75"/>
    <row r="741" ht="15.75"/>
    <row r="742" ht="15.75"/>
    <row r="743" ht="15.75"/>
    <row r="744" ht="15.75"/>
    <row r="745" ht="15.75"/>
    <row r="746" ht="15.75"/>
    <row r="747" ht="15.75"/>
    <row r="748" ht="15.75"/>
    <row r="749" ht="15.75"/>
    <row r="750" ht="15.75"/>
    <row r="751" ht="15.75"/>
    <row r="752" ht="15.75"/>
    <row r="753" ht="15.75"/>
    <row r="754" ht="15.75"/>
    <row r="755" ht="15.75"/>
    <row r="756" ht="15.75"/>
    <row r="757" ht="15.75"/>
    <row r="758" ht="15.75"/>
    <row r="759" ht="15.75"/>
    <row r="760" ht="15.75"/>
    <row r="761" ht="15.75"/>
    <row r="762" ht="15.75"/>
    <row r="763" ht="15.75"/>
    <row r="764" ht="15.75"/>
    <row r="765" ht="15.75"/>
    <row r="766" ht="15.75"/>
    <row r="767" ht="15.75"/>
    <row r="768" ht="15.75"/>
    <row r="769" ht="15.75"/>
    <row r="770" ht="15.75"/>
    <row r="771" ht="15.75"/>
    <row r="772" ht="15.75"/>
    <row r="773" ht="15.75"/>
    <row r="774" ht="15.75"/>
    <row r="775" ht="15.75"/>
    <row r="776" ht="15.75"/>
    <row r="777" ht="15.75"/>
    <row r="778" ht="15.75"/>
    <row r="779" ht="15.75"/>
    <row r="780" ht="15.75"/>
    <row r="781" ht="15.75"/>
    <row r="782" ht="15.75"/>
    <row r="783" ht="15.75"/>
    <row r="784" ht="15.75"/>
    <row r="785" ht="15.75"/>
    <row r="786" ht="15.75"/>
  </sheetData>
  <mergeCells count="80">
    <mergeCell ref="D69:F69"/>
    <mergeCell ref="D70:F70"/>
    <mergeCell ref="D71:F71"/>
    <mergeCell ref="D72:F72"/>
    <mergeCell ref="D73:F73"/>
    <mergeCell ref="D74:F74"/>
    <mergeCell ref="B64:H64"/>
    <mergeCell ref="K64:L64"/>
    <mergeCell ref="D65:F65"/>
    <mergeCell ref="D66:F66"/>
    <mergeCell ref="D67:F67"/>
    <mergeCell ref="D68:F68"/>
    <mergeCell ref="D59:F59"/>
    <mergeCell ref="D60:F60"/>
    <mergeCell ref="D61:F61"/>
    <mergeCell ref="D62:F62"/>
    <mergeCell ref="B63:H63"/>
    <mergeCell ref="K63:L63"/>
    <mergeCell ref="D53:F53"/>
    <mergeCell ref="D54:F54"/>
    <mergeCell ref="D55:F55"/>
    <mergeCell ref="D56:F56"/>
    <mergeCell ref="D57:F57"/>
    <mergeCell ref="D58:F58"/>
    <mergeCell ref="B48:H48"/>
    <mergeCell ref="K48:L48"/>
    <mergeCell ref="D49:F49"/>
    <mergeCell ref="D50:F50"/>
    <mergeCell ref="D51:F51"/>
    <mergeCell ref="D52:F52"/>
    <mergeCell ref="D43:F43"/>
    <mergeCell ref="D44:F44"/>
    <mergeCell ref="D45:F45"/>
    <mergeCell ref="D46:F46"/>
    <mergeCell ref="B47:H47"/>
    <mergeCell ref="K47:L47"/>
    <mergeCell ref="B39:H39"/>
    <mergeCell ref="K39:L39"/>
    <mergeCell ref="B40:H40"/>
    <mergeCell ref="K40:L40"/>
    <mergeCell ref="D41:F41"/>
    <mergeCell ref="D42:F42"/>
    <mergeCell ref="D33:F33"/>
    <mergeCell ref="D34:F34"/>
    <mergeCell ref="D35:F35"/>
    <mergeCell ref="D36:F36"/>
    <mergeCell ref="D37:F37"/>
    <mergeCell ref="D38:F38"/>
    <mergeCell ref="D27:F27"/>
    <mergeCell ref="D28:F28"/>
    <mergeCell ref="D29:F29"/>
    <mergeCell ref="D30:F30"/>
    <mergeCell ref="D31:F31"/>
    <mergeCell ref="D32:F32"/>
    <mergeCell ref="D22:F22"/>
    <mergeCell ref="D23:F23"/>
    <mergeCell ref="D24:F24"/>
    <mergeCell ref="B25:H25"/>
    <mergeCell ref="K25:L25"/>
    <mergeCell ref="B26:H26"/>
    <mergeCell ref="K26:L26"/>
    <mergeCell ref="D17:F17"/>
    <mergeCell ref="D18:F18"/>
    <mergeCell ref="D19:F19"/>
    <mergeCell ref="B20:H20"/>
    <mergeCell ref="K20:L20"/>
    <mergeCell ref="B21:H21"/>
    <mergeCell ref="K21:L21"/>
    <mergeCell ref="B12:H12"/>
    <mergeCell ref="K12:L12"/>
    <mergeCell ref="D13:F13"/>
    <mergeCell ref="D14:F14"/>
    <mergeCell ref="D15:F15"/>
    <mergeCell ref="D16:F16"/>
    <mergeCell ref="B7:L7"/>
    <mergeCell ref="B8:L8"/>
    <mergeCell ref="B9:L9"/>
    <mergeCell ref="K10:L10"/>
    <mergeCell ref="C11:F11"/>
    <mergeCell ref="G11:H11"/>
  </mergeCells>
  <conditionalFormatting sqref="H13:H16 H22:H23 H27:H37 H41:H44 H49:H59 H65:H72">
    <cfRule type="dataBar" priority="3">
      <dataBar showValue="0">
        <cfvo type="num" val="0"/>
        <cfvo type="num" val="100"/>
        <color rgb="FF008066"/>
      </dataBar>
      <extLst>
        <ext xmlns:x14="http://schemas.microsoft.com/office/spreadsheetml/2009/9/main" uri="{B025F937-C7B1-47D3-B67F-A62EFF666E3E}">
          <x14:id>{FE0B973C-9CE4-4FC4-8D9C-666D5D0CF7BF}</x14:id>
        </ext>
      </extLst>
    </cfRule>
  </conditionalFormatting>
  <conditionalFormatting sqref="H17:H18 H45:H46 H60 H73:H74">
    <cfRule type="dataBar" priority="2">
      <dataBar showValue="0">
        <cfvo type="num" val="0"/>
        <cfvo type="num" val="100"/>
        <color rgb="FFFFC107"/>
      </dataBar>
      <extLst>
        <ext xmlns:x14="http://schemas.microsoft.com/office/spreadsheetml/2009/9/main" uri="{B025F937-C7B1-47D3-B67F-A62EFF666E3E}">
          <x14:id>{5B08FD78-FE9A-4F0D-BE73-7D0C8F835689}</x14:id>
        </ext>
      </extLst>
    </cfRule>
  </conditionalFormatting>
  <conditionalFormatting sqref="H24 H19 H38 H61:H62">
    <cfRule type="dataBar" priority="1">
      <dataBar showValue="0">
        <cfvo type="num" val="0"/>
        <cfvo type="num" val="100"/>
        <color rgb="FFB30039"/>
      </dataBar>
      <extLst>
        <ext xmlns:x14="http://schemas.microsoft.com/office/spreadsheetml/2009/9/main" uri="{B025F937-C7B1-47D3-B67F-A62EFF666E3E}">
          <x14:id>{9F338D90-8F0C-427F-916F-8A3E2A1CEA52}</x14:id>
        </ext>
      </extLst>
    </cfRule>
  </conditionalFormatting>
  <pageMargins left="0" right="0" top="0" bottom="0" header="0.31496062992125984" footer="0.31496062992125984"/>
  <pageSetup scale="76" orientation="portrait" r:id="rId1"/>
  <drawing r:id="rId2"/>
  <extLst>
    <ext xmlns:x14="http://schemas.microsoft.com/office/spreadsheetml/2009/9/main" uri="{78C0D931-6437-407d-A8EE-F0AAD7539E65}">
      <x14:conditionalFormattings>
        <x14:conditionalFormatting xmlns:xm="http://schemas.microsoft.com/office/excel/2006/main">
          <x14:cfRule type="dataBar" id="{FE0B973C-9CE4-4FC4-8D9C-666D5D0CF7BF}">
            <x14:dataBar minLength="0" maxLength="100" gradient="0" negativeBarColorSameAsPositive="1" axisPosition="none">
              <x14:cfvo type="num">
                <xm:f>0</xm:f>
              </x14:cfvo>
              <x14:cfvo type="num">
                <xm:f>100</xm:f>
              </x14:cfvo>
            </x14:dataBar>
          </x14:cfRule>
          <xm:sqref>H13:H16 H22:H23 H27:H37 H41:H44 H49:H59 H65:H72</xm:sqref>
        </x14:conditionalFormatting>
        <x14:conditionalFormatting xmlns:xm="http://schemas.microsoft.com/office/excel/2006/main">
          <x14:cfRule type="dataBar" id="{5B08FD78-FE9A-4F0D-BE73-7D0C8F835689}">
            <x14:dataBar minLength="0" maxLength="100" gradient="0" negativeBarColorSameAsPositive="1" axisPosition="none">
              <x14:cfvo type="num">
                <xm:f>0</xm:f>
              </x14:cfvo>
              <x14:cfvo type="num">
                <xm:f>100</xm:f>
              </x14:cfvo>
            </x14:dataBar>
          </x14:cfRule>
          <xm:sqref>H17:H18 H45:H46 H60 H73:H74</xm:sqref>
        </x14:conditionalFormatting>
        <x14:conditionalFormatting xmlns:xm="http://schemas.microsoft.com/office/excel/2006/main">
          <x14:cfRule type="dataBar" id="{9F338D90-8F0C-427F-916F-8A3E2A1CEA52}">
            <x14:dataBar minLength="0" maxLength="100" gradient="0" negativeBarColorSameAsPositive="1" axisPosition="none">
              <x14:cfvo type="num">
                <xm:f>0</xm:f>
              </x14:cfvo>
              <x14:cfvo type="num">
                <xm:f>100</xm:f>
              </x14:cfvo>
            </x14:dataBar>
          </x14:cfRule>
          <xm:sqref>H24 H19 H38 H61:H62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AC3D2-C46C-4C31-B37B-A1B81D312E1F}">
  <sheetPr>
    <tabColor rgb="FF002060"/>
    <pageSetUpPr fitToPage="1"/>
  </sheetPr>
  <dimension ref="A1:U572"/>
  <sheetViews>
    <sheetView showGridLines="0" topLeftCell="B1" zoomScale="60" zoomScaleNormal="60" workbookViewId="0">
      <selection activeCell="M6" sqref="M6:T6"/>
    </sheetView>
  </sheetViews>
  <sheetFormatPr baseColWidth="10" defaultColWidth="0" defaultRowHeight="19.350000000000001" customHeight="1" zeroHeight="1"/>
  <cols>
    <col min="1" max="1" width="7.140625" style="81" customWidth="1"/>
    <col min="2" max="2" width="14.28515625" style="81" customWidth="1"/>
    <col min="3" max="3" width="15.7109375" style="81" customWidth="1"/>
    <col min="4" max="5" width="25.7109375" style="81" customWidth="1"/>
    <col min="6" max="6" width="4.7109375" style="81" customWidth="1"/>
    <col min="7" max="8" width="20.7109375" style="81" customWidth="1"/>
    <col min="9" max="9" width="4.7109375" style="81" customWidth="1"/>
    <col min="10" max="11" width="20.7109375" style="81" customWidth="1"/>
    <col min="12" max="12" width="4.7109375" style="81" customWidth="1"/>
    <col min="13" max="14" width="20.7109375" style="81" customWidth="1"/>
    <col min="15" max="15" width="4.7109375" style="81" customWidth="1"/>
    <col min="16" max="17" width="20.7109375" style="81" customWidth="1"/>
    <col min="18" max="18" width="4.7109375" style="81" customWidth="1"/>
    <col min="19" max="20" width="20.7109375" style="81" customWidth="1"/>
    <col min="21" max="21" width="7.140625" style="81" customWidth="1"/>
    <col min="22" max="16384" width="15.7109375" style="81" hidden="1"/>
  </cols>
  <sheetData>
    <row r="1" spans="2:20" ht="16.5"/>
    <row r="2" spans="2:20" ht="16.5"/>
    <row r="3" spans="2:20" ht="30">
      <c r="B3" s="578" t="s">
        <v>91</v>
      </c>
      <c r="C3" s="578"/>
      <c r="D3" s="578"/>
      <c r="E3" s="578"/>
      <c r="F3" s="578"/>
      <c r="G3" s="578"/>
      <c r="H3" s="578"/>
      <c r="I3" s="578"/>
      <c r="J3" s="578"/>
      <c r="K3" s="578"/>
      <c r="L3" s="578"/>
      <c r="M3" s="578"/>
      <c r="N3" s="578"/>
      <c r="O3" s="578"/>
      <c r="P3" s="578"/>
      <c r="Q3" s="578"/>
      <c r="R3" s="578"/>
      <c r="S3" s="578"/>
      <c r="T3" s="578"/>
    </row>
    <row r="4" spans="2:20" ht="30">
      <c r="B4" s="578" t="s">
        <v>92</v>
      </c>
      <c r="C4" s="578"/>
      <c r="D4" s="578"/>
      <c r="E4" s="578"/>
      <c r="F4" s="578"/>
      <c r="G4" s="578"/>
      <c r="H4" s="578"/>
      <c r="I4" s="578"/>
      <c r="J4" s="578"/>
      <c r="K4" s="578"/>
      <c r="L4" s="578"/>
      <c r="M4" s="578"/>
      <c r="N4" s="578"/>
      <c r="O4" s="578"/>
      <c r="P4" s="578"/>
      <c r="Q4" s="578"/>
      <c r="R4" s="578"/>
      <c r="S4" s="578"/>
      <c r="T4" s="578"/>
    </row>
    <row r="5" spans="2:20" ht="30">
      <c r="B5" s="579" t="s">
        <v>482</v>
      </c>
      <c r="C5" s="578"/>
      <c r="D5" s="578"/>
      <c r="E5" s="578"/>
      <c r="F5" s="578"/>
      <c r="G5" s="578"/>
      <c r="H5" s="578"/>
      <c r="I5" s="578"/>
      <c r="J5" s="578"/>
      <c r="K5" s="578"/>
      <c r="L5" s="578"/>
      <c r="M5" s="578"/>
      <c r="N5" s="578"/>
      <c r="O5" s="578"/>
      <c r="P5" s="578"/>
      <c r="Q5" s="578"/>
      <c r="R5" s="578"/>
      <c r="S5" s="578"/>
      <c r="T5" s="578"/>
    </row>
    <row r="6" spans="2:20" ht="18">
      <c r="M6" s="580" t="s">
        <v>483</v>
      </c>
      <c r="N6" s="580"/>
      <c r="O6" s="580"/>
      <c r="P6" s="580"/>
      <c r="Q6" s="580"/>
      <c r="R6" s="580"/>
      <c r="S6" s="580"/>
      <c r="T6" s="580"/>
    </row>
    <row r="7" spans="2:20" ht="16.5"/>
    <row r="8" spans="2:20" ht="27.6" customHeight="1">
      <c r="B8" s="581" t="s">
        <v>267</v>
      </c>
      <c r="C8" s="583" t="s">
        <v>94</v>
      </c>
      <c r="D8" s="583"/>
      <c r="E8" s="584"/>
      <c r="F8" s="483"/>
      <c r="G8" s="587" t="s">
        <v>95</v>
      </c>
      <c r="H8" s="588"/>
      <c r="I8" s="483"/>
      <c r="J8" s="589" t="s">
        <v>285</v>
      </c>
      <c r="K8" s="590"/>
      <c r="L8" s="483"/>
      <c r="M8" s="591" t="s">
        <v>286</v>
      </c>
      <c r="N8" s="592"/>
      <c r="O8" s="483"/>
      <c r="P8" s="593" t="s">
        <v>287</v>
      </c>
      <c r="Q8" s="594"/>
      <c r="R8" s="483"/>
      <c r="S8" s="576" t="s">
        <v>288</v>
      </c>
      <c r="T8" s="577"/>
    </row>
    <row r="9" spans="2:20" ht="27.6" customHeight="1">
      <c r="B9" s="582"/>
      <c r="C9" s="585"/>
      <c r="D9" s="585"/>
      <c r="E9" s="586"/>
      <c r="F9" s="483"/>
      <c r="G9" s="484" t="s">
        <v>269</v>
      </c>
      <c r="H9" s="485" t="s">
        <v>270</v>
      </c>
      <c r="I9" s="483"/>
      <c r="J9" s="486" t="s">
        <v>269</v>
      </c>
      <c r="K9" s="487" t="s">
        <v>270</v>
      </c>
      <c r="L9" s="483"/>
      <c r="M9" s="488" t="s">
        <v>269</v>
      </c>
      <c r="N9" s="489" t="s">
        <v>270</v>
      </c>
      <c r="O9" s="483"/>
      <c r="P9" s="490" t="s">
        <v>269</v>
      </c>
      <c r="Q9" s="491" t="s">
        <v>270</v>
      </c>
      <c r="R9" s="483"/>
      <c r="S9" s="492" t="s">
        <v>269</v>
      </c>
      <c r="T9" s="493" t="s">
        <v>270</v>
      </c>
    </row>
    <row r="10" spans="2:20" ht="18">
      <c r="B10" s="494">
        <v>1</v>
      </c>
      <c r="C10" s="495" t="s">
        <v>115</v>
      </c>
      <c r="D10" s="496" t="s">
        <v>53</v>
      </c>
      <c r="E10" s="497"/>
      <c r="F10" s="498"/>
      <c r="G10" s="499">
        <v>100</v>
      </c>
      <c r="H10" s="500">
        <v>100</v>
      </c>
      <c r="I10" s="498"/>
      <c r="J10" s="499" t="s">
        <v>289</v>
      </c>
      <c r="K10" s="500">
        <v>100</v>
      </c>
      <c r="L10" s="498"/>
      <c r="M10" s="499" t="s">
        <v>289</v>
      </c>
      <c r="N10" s="500">
        <v>100</v>
      </c>
      <c r="O10" s="498"/>
      <c r="P10" s="499">
        <v>100</v>
      </c>
      <c r="Q10" s="500">
        <v>100</v>
      </c>
      <c r="R10" s="498"/>
      <c r="S10" s="499">
        <v>100</v>
      </c>
      <c r="T10" s="500">
        <v>100</v>
      </c>
    </row>
    <row r="11" spans="2:20" ht="18">
      <c r="B11" s="501">
        <v>1</v>
      </c>
      <c r="C11" s="502" t="s">
        <v>118</v>
      </c>
      <c r="D11" s="503" t="s">
        <v>46</v>
      </c>
      <c r="E11" s="504"/>
      <c r="F11" s="498"/>
      <c r="G11" s="505">
        <v>100</v>
      </c>
      <c r="H11" s="506">
        <v>100</v>
      </c>
      <c r="I11" s="498"/>
      <c r="J11" s="505" t="s">
        <v>289</v>
      </c>
      <c r="K11" s="506">
        <v>100</v>
      </c>
      <c r="L11" s="498"/>
      <c r="M11" s="505" t="s">
        <v>289</v>
      </c>
      <c r="N11" s="506">
        <v>100</v>
      </c>
      <c r="O11" s="498"/>
      <c r="P11" s="505">
        <v>100</v>
      </c>
      <c r="Q11" s="506">
        <v>100</v>
      </c>
      <c r="R11" s="498"/>
      <c r="S11" s="505">
        <v>100</v>
      </c>
      <c r="T11" s="506">
        <v>100</v>
      </c>
    </row>
    <row r="12" spans="2:20" ht="18">
      <c r="B12" s="501">
        <v>1</v>
      </c>
      <c r="C12" s="502" t="s">
        <v>126</v>
      </c>
      <c r="D12" s="503" t="s">
        <v>48</v>
      </c>
      <c r="E12" s="504"/>
      <c r="F12" s="498"/>
      <c r="G12" s="505">
        <v>100</v>
      </c>
      <c r="H12" s="506">
        <v>100</v>
      </c>
      <c r="I12" s="498"/>
      <c r="J12" s="505">
        <v>100</v>
      </c>
      <c r="K12" s="506">
        <v>100</v>
      </c>
      <c r="L12" s="498"/>
      <c r="M12" s="505" t="s">
        <v>289</v>
      </c>
      <c r="N12" s="506">
        <v>100</v>
      </c>
      <c r="O12" s="498"/>
      <c r="P12" s="505">
        <v>100</v>
      </c>
      <c r="Q12" s="506">
        <v>100</v>
      </c>
      <c r="R12" s="498"/>
      <c r="S12" s="505">
        <v>100</v>
      </c>
      <c r="T12" s="506">
        <v>100</v>
      </c>
    </row>
    <row r="13" spans="2:20" ht="18">
      <c r="B13" s="501">
        <v>1</v>
      </c>
      <c r="C13" s="502" t="s">
        <v>144</v>
      </c>
      <c r="D13" s="503" t="s">
        <v>62</v>
      </c>
      <c r="E13" s="504"/>
      <c r="F13" s="498"/>
      <c r="G13" s="505">
        <v>100</v>
      </c>
      <c r="H13" s="506">
        <v>100</v>
      </c>
      <c r="I13" s="498"/>
      <c r="J13" s="505">
        <v>100</v>
      </c>
      <c r="K13" s="506">
        <v>100</v>
      </c>
      <c r="L13" s="498"/>
      <c r="M13" s="505" t="s">
        <v>289</v>
      </c>
      <c r="N13" s="506">
        <v>100</v>
      </c>
      <c r="O13" s="498"/>
      <c r="P13" s="505">
        <v>100</v>
      </c>
      <c r="Q13" s="506">
        <v>100</v>
      </c>
      <c r="R13" s="498"/>
      <c r="S13" s="505">
        <v>100</v>
      </c>
      <c r="T13" s="506">
        <v>100</v>
      </c>
    </row>
    <row r="14" spans="2:20" ht="18">
      <c r="B14" s="501">
        <v>1</v>
      </c>
      <c r="C14" s="502" t="s">
        <v>186</v>
      </c>
      <c r="D14" s="503" t="s">
        <v>184</v>
      </c>
      <c r="E14" s="504"/>
      <c r="F14" s="498"/>
      <c r="G14" s="505">
        <v>100</v>
      </c>
      <c r="H14" s="506">
        <v>100</v>
      </c>
      <c r="I14" s="498"/>
      <c r="J14" s="505" t="s">
        <v>289</v>
      </c>
      <c r="K14" s="506">
        <v>100</v>
      </c>
      <c r="L14" s="498"/>
      <c r="M14" s="505" t="s">
        <v>289</v>
      </c>
      <c r="N14" s="506">
        <v>100</v>
      </c>
      <c r="O14" s="498"/>
      <c r="P14" s="505">
        <v>100</v>
      </c>
      <c r="Q14" s="506">
        <v>100</v>
      </c>
      <c r="R14" s="498"/>
      <c r="S14" s="505">
        <v>100</v>
      </c>
      <c r="T14" s="506">
        <v>100</v>
      </c>
    </row>
    <row r="15" spans="2:20" ht="18">
      <c r="B15" s="501">
        <v>6</v>
      </c>
      <c r="C15" s="502" t="s">
        <v>96</v>
      </c>
      <c r="D15" s="503" t="s">
        <v>33</v>
      </c>
      <c r="E15" s="504"/>
      <c r="F15" s="498"/>
      <c r="G15" s="505">
        <v>100</v>
      </c>
      <c r="H15" s="506">
        <v>100</v>
      </c>
      <c r="I15" s="498"/>
      <c r="J15" s="505">
        <v>100</v>
      </c>
      <c r="K15" s="506">
        <v>100</v>
      </c>
      <c r="L15" s="498"/>
      <c r="M15" s="505">
        <v>100</v>
      </c>
      <c r="N15" s="506">
        <v>100</v>
      </c>
      <c r="O15" s="498"/>
      <c r="P15" s="505">
        <v>97.44</v>
      </c>
      <c r="Q15" s="506">
        <v>100</v>
      </c>
      <c r="R15" s="498"/>
      <c r="S15" s="505">
        <v>100</v>
      </c>
      <c r="T15" s="506">
        <v>100</v>
      </c>
    </row>
    <row r="16" spans="2:20" ht="18">
      <c r="B16" s="501">
        <v>7</v>
      </c>
      <c r="C16" s="502" t="s">
        <v>132</v>
      </c>
      <c r="D16" s="503" t="s">
        <v>478</v>
      </c>
      <c r="E16" s="504"/>
      <c r="F16" s="498"/>
      <c r="G16" s="505">
        <v>100</v>
      </c>
      <c r="H16" s="506">
        <v>100</v>
      </c>
      <c r="I16" s="498"/>
      <c r="J16" s="505">
        <v>99.54</v>
      </c>
      <c r="K16" s="506">
        <v>100</v>
      </c>
      <c r="L16" s="498"/>
      <c r="M16" s="505" t="s">
        <v>289</v>
      </c>
      <c r="N16" s="506">
        <v>100</v>
      </c>
      <c r="O16" s="498"/>
      <c r="P16" s="505">
        <v>100</v>
      </c>
      <c r="Q16" s="506">
        <v>100</v>
      </c>
      <c r="R16" s="498"/>
      <c r="S16" s="505">
        <v>100</v>
      </c>
      <c r="T16" s="506">
        <v>100</v>
      </c>
    </row>
    <row r="17" spans="2:20" ht="18">
      <c r="B17" s="501">
        <v>8</v>
      </c>
      <c r="C17" s="502" t="s">
        <v>113</v>
      </c>
      <c r="D17" s="503" t="s">
        <v>72</v>
      </c>
      <c r="E17" s="504"/>
      <c r="F17" s="498"/>
      <c r="G17" s="505">
        <v>99.18</v>
      </c>
      <c r="H17" s="506">
        <v>100</v>
      </c>
      <c r="I17" s="498"/>
      <c r="J17" s="505">
        <v>100</v>
      </c>
      <c r="K17" s="506">
        <v>100</v>
      </c>
      <c r="L17" s="498"/>
      <c r="M17" s="505">
        <v>100</v>
      </c>
      <c r="N17" s="506">
        <v>100</v>
      </c>
      <c r="O17" s="498"/>
      <c r="P17" s="505">
        <v>100</v>
      </c>
      <c r="Q17" s="506">
        <v>100</v>
      </c>
      <c r="R17" s="498"/>
      <c r="S17" s="505">
        <v>100</v>
      </c>
      <c r="T17" s="506">
        <v>100</v>
      </c>
    </row>
    <row r="18" spans="2:20" ht="18">
      <c r="B18" s="501">
        <v>9</v>
      </c>
      <c r="C18" s="502" t="s">
        <v>272</v>
      </c>
      <c r="D18" s="503" t="s">
        <v>234</v>
      </c>
      <c r="E18" s="504"/>
      <c r="F18" s="498"/>
      <c r="G18" s="505">
        <v>99.73</v>
      </c>
      <c r="H18" s="506">
        <v>100</v>
      </c>
      <c r="I18" s="498"/>
      <c r="J18" s="505">
        <v>99.52</v>
      </c>
      <c r="K18" s="506">
        <v>100</v>
      </c>
      <c r="L18" s="498"/>
      <c r="M18" s="505" t="s">
        <v>289</v>
      </c>
      <c r="N18" s="506">
        <v>100</v>
      </c>
      <c r="O18" s="498"/>
      <c r="P18" s="505">
        <v>100</v>
      </c>
      <c r="Q18" s="506">
        <v>100</v>
      </c>
      <c r="R18" s="498"/>
      <c r="S18" s="505">
        <v>100</v>
      </c>
      <c r="T18" s="506">
        <v>100</v>
      </c>
    </row>
    <row r="19" spans="2:20" ht="18">
      <c r="B19" s="501">
        <v>10</v>
      </c>
      <c r="C19" s="502" t="s">
        <v>232</v>
      </c>
      <c r="D19" s="503" t="s">
        <v>233</v>
      </c>
      <c r="E19" s="504"/>
      <c r="F19" s="498"/>
      <c r="G19" s="505">
        <v>100</v>
      </c>
      <c r="H19" s="506">
        <v>100</v>
      </c>
      <c r="I19" s="498"/>
      <c r="J19" s="505" t="s">
        <v>289</v>
      </c>
      <c r="K19" s="506">
        <v>100</v>
      </c>
      <c r="L19" s="498"/>
      <c r="M19" s="505" t="s">
        <v>289</v>
      </c>
      <c r="N19" s="506">
        <v>100</v>
      </c>
      <c r="O19" s="498"/>
      <c r="P19" s="505">
        <v>94.87</v>
      </c>
      <c r="Q19" s="506">
        <v>100</v>
      </c>
      <c r="R19" s="498"/>
      <c r="S19" s="505">
        <v>100</v>
      </c>
      <c r="T19" s="506">
        <v>100</v>
      </c>
    </row>
    <row r="20" spans="2:20" ht="18">
      <c r="B20" s="501">
        <v>11</v>
      </c>
      <c r="C20" s="502" t="s">
        <v>108</v>
      </c>
      <c r="D20" s="503" t="s">
        <v>43</v>
      </c>
      <c r="E20" s="504"/>
      <c r="F20" s="498"/>
      <c r="G20" s="505">
        <v>100</v>
      </c>
      <c r="H20" s="506">
        <v>100</v>
      </c>
      <c r="I20" s="498"/>
      <c r="J20" s="505">
        <v>100</v>
      </c>
      <c r="K20" s="506">
        <v>100</v>
      </c>
      <c r="L20" s="498"/>
      <c r="M20" s="505">
        <v>98.81</v>
      </c>
      <c r="N20" s="506">
        <v>100</v>
      </c>
      <c r="O20" s="498"/>
      <c r="P20" s="505">
        <v>100</v>
      </c>
      <c r="Q20" s="506">
        <v>100</v>
      </c>
      <c r="R20" s="498"/>
      <c r="S20" s="505">
        <v>100</v>
      </c>
      <c r="T20" s="506">
        <v>100</v>
      </c>
    </row>
    <row r="21" spans="2:20" ht="18">
      <c r="B21" s="501">
        <v>12</v>
      </c>
      <c r="C21" s="502" t="s">
        <v>97</v>
      </c>
      <c r="D21" s="503" t="s">
        <v>47</v>
      </c>
      <c r="E21" s="504"/>
      <c r="F21" s="498"/>
      <c r="G21" s="505">
        <v>100</v>
      </c>
      <c r="H21" s="506">
        <v>100</v>
      </c>
      <c r="I21" s="498"/>
      <c r="J21" s="505">
        <v>99.72</v>
      </c>
      <c r="K21" s="506">
        <v>100</v>
      </c>
      <c r="L21" s="498"/>
      <c r="M21" s="505">
        <v>98.7</v>
      </c>
      <c r="N21" s="506">
        <v>100</v>
      </c>
      <c r="O21" s="498"/>
      <c r="P21" s="505">
        <v>100</v>
      </c>
      <c r="Q21" s="506">
        <v>100</v>
      </c>
      <c r="R21" s="498"/>
      <c r="S21" s="505">
        <v>100</v>
      </c>
      <c r="T21" s="506">
        <v>100</v>
      </c>
    </row>
    <row r="22" spans="2:20" ht="18">
      <c r="B22" s="501">
        <v>13</v>
      </c>
      <c r="C22" s="502" t="s">
        <v>100</v>
      </c>
      <c r="D22" s="503" t="s">
        <v>37</v>
      </c>
      <c r="E22" s="504"/>
      <c r="F22" s="498"/>
      <c r="G22" s="505">
        <v>99.73</v>
      </c>
      <c r="H22" s="506">
        <v>100</v>
      </c>
      <c r="I22" s="498"/>
      <c r="J22" s="505">
        <v>98.62</v>
      </c>
      <c r="K22" s="506">
        <v>100</v>
      </c>
      <c r="L22" s="498"/>
      <c r="M22" s="505">
        <v>100</v>
      </c>
      <c r="N22" s="506">
        <v>100</v>
      </c>
      <c r="O22" s="498"/>
      <c r="P22" s="505">
        <v>100</v>
      </c>
      <c r="Q22" s="506">
        <v>100</v>
      </c>
      <c r="R22" s="498"/>
      <c r="S22" s="505">
        <v>100</v>
      </c>
      <c r="T22" s="506">
        <v>100</v>
      </c>
    </row>
    <row r="23" spans="2:20" ht="18">
      <c r="B23" s="501">
        <v>14</v>
      </c>
      <c r="C23" s="502" t="s">
        <v>134</v>
      </c>
      <c r="D23" s="503" t="s">
        <v>54</v>
      </c>
      <c r="E23" s="504"/>
      <c r="F23" s="498"/>
      <c r="G23" s="505">
        <v>100</v>
      </c>
      <c r="H23" s="506">
        <v>100</v>
      </c>
      <c r="I23" s="498"/>
      <c r="J23" s="505">
        <v>100</v>
      </c>
      <c r="K23" s="506">
        <v>100</v>
      </c>
      <c r="L23" s="498"/>
      <c r="M23" s="505" t="s">
        <v>289</v>
      </c>
      <c r="N23" s="506">
        <v>100</v>
      </c>
      <c r="O23" s="498"/>
      <c r="P23" s="505">
        <v>87.18</v>
      </c>
      <c r="Q23" s="506">
        <v>100</v>
      </c>
      <c r="R23" s="498"/>
      <c r="S23" s="505">
        <v>100</v>
      </c>
      <c r="T23" s="506">
        <v>100</v>
      </c>
    </row>
    <row r="24" spans="2:20" ht="18">
      <c r="B24" s="501">
        <v>15</v>
      </c>
      <c r="C24" s="502" t="s">
        <v>128</v>
      </c>
      <c r="D24" s="503" t="s">
        <v>73</v>
      </c>
      <c r="E24" s="504"/>
      <c r="F24" s="498"/>
      <c r="G24" s="505">
        <v>100</v>
      </c>
      <c r="H24" s="506">
        <v>100</v>
      </c>
      <c r="I24" s="498"/>
      <c r="J24" s="505" t="s">
        <v>289</v>
      </c>
      <c r="K24" s="506">
        <v>100</v>
      </c>
      <c r="L24" s="498"/>
      <c r="M24" s="505" t="s">
        <v>289</v>
      </c>
      <c r="N24" s="506">
        <v>100</v>
      </c>
      <c r="O24" s="498"/>
      <c r="P24" s="505">
        <v>100</v>
      </c>
      <c r="Q24" s="506">
        <v>100</v>
      </c>
      <c r="R24" s="498"/>
      <c r="S24" s="505">
        <v>100</v>
      </c>
      <c r="T24" s="506">
        <v>100</v>
      </c>
    </row>
    <row r="25" spans="2:20" ht="18">
      <c r="B25" s="501">
        <v>16</v>
      </c>
      <c r="C25" s="502" t="s">
        <v>112</v>
      </c>
      <c r="D25" s="503" t="s">
        <v>64</v>
      </c>
      <c r="E25" s="504"/>
      <c r="F25" s="498"/>
      <c r="G25" s="505">
        <v>99.73</v>
      </c>
      <c r="H25" s="506">
        <v>100</v>
      </c>
      <c r="I25" s="498"/>
      <c r="J25" s="505">
        <v>95.97</v>
      </c>
      <c r="K25" s="506">
        <v>100</v>
      </c>
      <c r="L25" s="498"/>
      <c r="M25" s="505">
        <v>100</v>
      </c>
      <c r="N25" s="506">
        <v>100</v>
      </c>
      <c r="O25" s="498"/>
      <c r="P25" s="505">
        <v>100</v>
      </c>
      <c r="Q25" s="506">
        <v>100</v>
      </c>
      <c r="R25" s="498"/>
      <c r="S25" s="505">
        <v>100</v>
      </c>
      <c r="T25" s="506">
        <v>100</v>
      </c>
    </row>
    <row r="26" spans="2:20" ht="18">
      <c r="B26" s="501">
        <v>17</v>
      </c>
      <c r="C26" s="502" t="s">
        <v>484</v>
      </c>
      <c r="D26" s="503" t="s">
        <v>297</v>
      </c>
      <c r="E26" s="504"/>
      <c r="F26" s="498"/>
      <c r="G26" s="505">
        <v>97.88</v>
      </c>
      <c r="H26" s="506">
        <v>100</v>
      </c>
      <c r="I26" s="498"/>
      <c r="J26" s="505" t="s">
        <v>289</v>
      </c>
      <c r="K26" s="506">
        <v>100</v>
      </c>
      <c r="L26" s="498"/>
      <c r="M26" s="505" t="s">
        <v>289</v>
      </c>
      <c r="N26" s="506">
        <v>100</v>
      </c>
      <c r="O26" s="498"/>
      <c r="P26" s="505">
        <v>100</v>
      </c>
      <c r="Q26" s="506">
        <v>100</v>
      </c>
      <c r="R26" s="498"/>
      <c r="S26" s="505">
        <v>100</v>
      </c>
      <c r="T26" s="506">
        <v>100</v>
      </c>
    </row>
    <row r="27" spans="2:20" ht="18">
      <c r="B27" s="501">
        <v>18</v>
      </c>
      <c r="C27" s="502" t="s">
        <v>121</v>
      </c>
      <c r="D27" s="503" t="s">
        <v>31</v>
      </c>
      <c r="E27" s="504"/>
      <c r="F27" s="498"/>
      <c r="G27" s="505">
        <v>100</v>
      </c>
      <c r="H27" s="506">
        <v>100</v>
      </c>
      <c r="I27" s="498"/>
      <c r="J27" s="505">
        <v>96.82</v>
      </c>
      <c r="K27" s="506">
        <v>100</v>
      </c>
      <c r="L27" s="498"/>
      <c r="M27" s="505" t="s">
        <v>289</v>
      </c>
      <c r="N27" s="506">
        <v>100</v>
      </c>
      <c r="O27" s="498"/>
      <c r="P27" s="505">
        <v>100</v>
      </c>
      <c r="Q27" s="506">
        <v>100</v>
      </c>
      <c r="R27" s="498"/>
      <c r="S27" s="505">
        <v>100</v>
      </c>
      <c r="T27" s="506">
        <v>100</v>
      </c>
    </row>
    <row r="28" spans="2:20" ht="18">
      <c r="B28" s="501">
        <v>19</v>
      </c>
      <c r="C28" s="502" t="s">
        <v>145</v>
      </c>
      <c r="D28" s="503" t="s">
        <v>49</v>
      </c>
      <c r="E28" s="504"/>
      <c r="F28" s="498"/>
      <c r="G28" s="505">
        <v>97.08</v>
      </c>
      <c r="H28" s="506">
        <v>100</v>
      </c>
      <c r="I28" s="498"/>
      <c r="J28" s="505" t="s">
        <v>289</v>
      </c>
      <c r="K28" s="506">
        <v>100</v>
      </c>
      <c r="L28" s="498"/>
      <c r="M28" s="505" t="s">
        <v>289</v>
      </c>
      <c r="N28" s="506">
        <v>100</v>
      </c>
      <c r="O28" s="498"/>
      <c r="P28" s="505" t="s">
        <v>289</v>
      </c>
      <c r="Q28" s="506">
        <v>100</v>
      </c>
      <c r="R28" s="498"/>
      <c r="S28" s="505">
        <v>100</v>
      </c>
      <c r="T28" s="506">
        <v>100</v>
      </c>
    </row>
    <row r="29" spans="2:20" ht="18">
      <c r="B29" s="501">
        <v>20</v>
      </c>
      <c r="C29" s="502" t="s">
        <v>110</v>
      </c>
      <c r="D29" s="503" t="s">
        <v>65</v>
      </c>
      <c r="E29" s="504"/>
      <c r="F29" s="498"/>
      <c r="G29" s="505">
        <v>98.91</v>
      </c>
      <c r="H29" s="506">
        <v>100</v>
      </c>
      <c r="I29" s="498"/>
      <c r="J29" s="505">
        <v>97.98</v>
      </c>
      <c r="K29" s="506">
        <v>100</v>
      </c>
      <c r="L29" s="498"/>
      <c r="M29" s="505" t="s">
        <v>289</v>
      </c>
      <c r="N29" s="506">
        <v>100</v>
      </c>
      <c r="O29" s="498"/>
      <c r="P29" s="505">
        <v>100</v>
      </c>
      <c r="Q29" s="506">
        <v>100</v>
      </c>
      <c r="R29" s="498"/>
      <c r="S29" s="505">
        <v>98.46</v>
      </c>
      <c r="T29" s="506">
        <v>100</v>
      </c>
    </row>
    <row r="30" spans="2:20" ht="18">
      <c r="B30" s="501">
        <v>21</v>
      </c>
      <c r="C30" s="502" t="s">
        <v>119</v>
      </c>
      <c r="D30" s="503" t="s">
        <v>51</v>
      </c>
      <c r="E30" s="504"/>
      <c r="F30" s="498"/>
      <c r="G30" s="505">
        <v>98.23</v>
      </c>
      <c r="H30" s="506">
        <v>100</v>
      </c>
      <c r="I30" s="498"/>
      <c r="J30" s="505">
        <v>99.76</v>
      </c>
      <c r="K30" s="506">
        <v>100</v>
      </c>
      <c r="L30" s="498"/>
      <c r="M30" s="505" t="s">
        <v>289</v>
      </c>
      <c r="N30" s="506">
        <v>100</v>
      </c>
      <c r="O30" s="498"/>
      <c r="P30" s="505">
        <v>76.92</v>
      </c>
      <c r="Q30" s="506">
        <v>100</v>
      </c>
      <c r="R30" s="498"/>
      <c r="S30" s="505">
        <v>99.49</v>
      </c>
      <c r="T30" s="506">
        <v>100</v>
      </c>
    </row>
    <row r="31" spans="2:20" ht="18">
      <c r="B31" s="501">
        <v>22</v>
      </c>
      <c r="C31" s="502" t="s">
        <v>142</v>
      </c>
      <c r="D31" s="503" t="s">
        <v>41</v>
      </c>
      <c r="E31" s="504"/>
      <c r="F31" s="498"/>
      <c r="G31" s="505">
        <v>99.72</v>
      </c>
      <c r="H31" s="506">
        <v>100</v>
      </c>
      <c r="I31" s="498"/>
      <c r="J31" s="505">
        <v>96.64</v>
      </c>
      <c r="K31" s="506">
        <v>100</v>
      </c>
      <c r="L31" s="498"/>
      <c r="M31" s="505" t="s">
        <v>289</v>
      </c>
      <c r="N31" s="506">
        <v>100</v>
      </c>
      <c r="O31" s="498"/>
      <c r="P31" s="505">
        <v>92.31</v>
      </c>
      <c r="Q31" s="506">
        <v>100</v>
      </c>
      <c r="R31" s="498"/>
      <c r="S31" s="505">
        <v>100</v>
      </c>
      <c r="T31" s="506">
        <v>100</v>
      </c>
    </row>
    <row r="32" spans="2:20" ht="18">
      <c r="B32" s="501">
        <v>23</v>
      </c>
      <c r="C32" s="502" t="s">
        <v>104</v>
      </c>
      <c r="D32" s="503" t="s">
        <v>44</v>
      </c>
      <c r="E32" s="504"/>
      <c r="F32" s="498"/>
      <c r="G32" s="505">
        <v>100</v>
      </c>
      <c r="H32" s="506">
        <v>100</v>
      </c>
      <c r="I32" s="498"/>
      <c r="J32" s="505">
        <v>98.34</v>
      </c>
      <c r="K32" s="506">
        <v>100</v>
      </c>
      <c r="L32" s="498"/>
      <c r="M32" s="505">
        <v>95.09</v>
      </c>
      <c r="N32" s="506">
        <v>100</v>
      </c>
      <c r="O32" s="498"/>
      <c r="P32" s="505">
        <v>100</v>
      </c>
      <c r="Q32" s="506">
        <v>100</v>
      </c>
      <c r="R32" s="498"/>
      <c r="S32" s="505">
        <v>100</v>
      </c>
      <c r="T32" s="506">
        <v>100</v>
      </c>
    </row>
    <row r="33" spans="2:20" ht="18">
      <c r="B33" s="501">
        <v>24</v>
      </c>
      <c r="C33" s="502" t="s">
        <v>107</v>
      </c>
      <c r="D33" s="503" t="s">
        <v>32</v>
      </c>
      <c r="E33" s="504"/>
      <c r="F33" s="498"/>
      <c r="G33" s="505">
        <v>100</v>
      </c>
      <c r="H33" s="506">
        <v>100</v>
      </c>
      <c r="I33" s="498"/>
      <c r="J33" s="505">
        <v>93.28</v>
      </c>
      <c r="K33" s="506">
        <v>100</v>
      </c>
      <c r="L33" s="498"/>
      <c r="M33" s="505">
        <v>100</v>
      </c>
      <c r="N33" s="506">
        <v>100</v>
      </c>
      <c r="O33" s="498"/>
      <c r="P33" s="505">
        <v>100</v>
      </c>
      <c r="Q33" s="506">
        <v>100</v>
      </c>
      <c r="R33" s="498"/>
      <c r="S33" s="505">
        <v>100</v>
      </c>
      <c r="T33" s="506">
        <v>100</v>
      </c>
    </row>
    <row r="34" spans="2:20" ht="18">
      <c r="B34" s="501">
        <v>25</v>
      </c>
      <c r="C34" s="502" t="s">
        <v>130</v>
      </c>
      <c r="D34" s="503" t="s">
        <v>42</v>
      </c>
      <c r="E34" s="504"/>
      <c r="F34" s="498"/>
      <c r="G34" s="505">
        <v>97.09</v>
      </c>
      <c r="H34" s="506">
        <v>100</v>
      </c>
      <c r="I34" s="498"/>
      <c r="J34" s="505">
        <v>97.71</v>
      </c>
      <c r="K34" s="506">
        <v>100</v>
      </c>
      <c r="L34" s="498"/>
      <c r="M34" s="505" t="s">
        <v>289</v>
      </c>
      <c r="N34" s="506">
        <v>100</v>
      </c>
      <c r="O34" s="498"/>
      <c r="P34" s="505">
        <v>100</v>
      </c>
      <c r="Q34" s="506">
        <v>100</v>
      </c>
      <c r="R34" s="498"/>
      <c r="S34" s="505">
        <v>100</v>
      </c>
      <c r="T34" s="506">
        <v>100</v>
      </c>
    </row>
    <row r="35" spans="2:20" ht="18">
      <c r="B35" s="501">
        <v>26</v>
      </c>
      <c r="C35" s="502" t="s">
        <v>138</v>
      </c>
      <c r="D35" s="503" t="s">
        <v>56</v>
      </c>
      <c r="E35" s="504"/>
      <c r="F35" s="498"/>
      <c r="G35" s="505">
        <v>99.18</v>
      </c>
      <c r="H35" s="506">
        <v>100</v>
      </c>
      <c r="I35" s="498"/>
      <c r="J35" s="505">
        <v>96.21</v>
      </c>
      <c r="K35" s="506">
        <v>100</v>
      </c>
      <c r="L35" s="498"/>
      <c r="M35" s="505" t="s">
        <v>289</v>
      </c>
      <c r="N35" s="506">
        <v>100</v>
      </c>
      <c r="O35" s="498"/>
      <c r="P35" s="505">
        <v>94.87</v>
      </c>
      <c r="Q35" s="506">
        <v>100</v>
      </c>
      <c r="R35" s="498"/>
      <c r="S35" s="505">
        <v>100</v>
      </c>
      <c r="T35" s="506">
        <v>100</v>
      </c>
    </row>
    <row r="36" spans="2:20" ht="18">
      <c r="B36" s="501">
        <v>27</v>
      </c>
      <c r="C36" s="502" t="s">
        <v>139</v>
      </c>
      <c r="D36" s="503" t="s">
        <v>68</v>
      </c>
      <c r="E36" s="504"/>
      <c r="F36" s="498"/>
      <c r="G36" s="505">
        <v>100</v>
      </c>
      <c r="H36" s="506">
        <v>100</v>
      </c>
      <c r="I36" s="498"/>
      <c r="J36" s="505">
        <v>92.95</v>
      </c>
      <c r="K36" s="506">
        <v>100</v>
      </c>
      <c r="L36" s="498"/>
      <c r="M36" s="505">
        <v>100</v>
      </c>
      <c r="N36" s="506">
        <v>100</v>
      </c>
      <c r="O36" s="498"/>
      <c r="P36" s="505">
        <v>92.31</v>
      </c>
      <c r="Q36" s="506">
        <v>100</v>
      </c>
      <c r="R36" s="498"/>
      <c r="S36" s="505">
        <v>100</v>
      </c>
      <c r="T36" s="506">
        <v>100</v>
      </c>
    </row>
    <row r="37" spans="2:20" ht="18">
      <c r="B37" s="501">
        <v>28</v>
      </c>
      <c r="C37" s="502" t="s">
        <v>140</v>
      </c>
      <c r="D37" s="503" t="s">
        <v>71</v>
      </c>
      <c r="E37" s="504"/>
      <c r="F37" s="498"/>
      <c r="G37" s="505">
        <v>100</v>
      </c>
      <c r="H37" s="506">
        <v>100</v>
      </c>
      <c r="I37" s="498"/>
      <c r="J37" s="505">
        <v>94.26</v>
      </c>
      <c r="K37" s="506">
        <v>100</v>
      </c>
      <c r="L37" s="498"/>
      <c r="M37" s="505" t="s">
        <v>289</v>
      </c>
      <c r="N37" s="506">
        <v>100</v>
      </c>
      <c r="O37" s="498"/>
      <c r="P37" s="505">
        <v>100</v>
      </c>
      <c r="Q37" s="506">
        <v>100</v>
      </c>
      <c r="R37" s="498"/>
      <c r="S37" s="505">
        <v>100</v>
      </c>
      <c r="T37" s="506">
        <v>100</v>
      </c>
    </row>
    <row r="38" spans="2:20" ht="18">
      <c r="B38" s="501">
        <v>29</v>
      </c>
      <c r="C38" s="502" t="s">
        <v>106</v>
      </c>
      <c r="D38" s="503" t="s">
        <v>45</v>
      </c>
      <c r="E38" s="504"/>
      <c r="F38" s="498"/>
      <c r="G38" s="505">
        <v>100</v>
      </c>
      <c r="H38" s="506">
        <v>100</v>
      </c>
      <c r="I38" s="498"/>
      <c r="J38" s="505">
        <v>92.58</v>
      </c>
      <c r="K38" s="506">
        <v>100</v>
      </c>
      <c r="L38" s="498"/>
      <c r="M38" s="505">
        <v>100</v>
      </c>
      <c r="N38" s="506">
        <v>100</v>
      </c>
      <c r="O38" s="498"/>
      <c r="P38" s="505">
        <v>100</v>
      </c>
      <c r="Q38" s="506">
        <v>100</v>
      </c>
      <c r="R38" s="498"/>
      <c r="S38" s="505">
        <v>95.9</v>
      </c>
      <c r="T38" s="506">
        <v>100</v>
      </c>
    </row>
    <row r="39" spans="2:20" ht="18">
      <c r="B39" s="501">
        <v>30</v>
      </c>
      <c r="C39" s="502" t="s">
        <v>103</v>
      </c>
      <c r="D39" s="503" t="s">
        <v>70</v>
      </c>
      <c r="E39" s="504"/>
      <c r="F39" s="498"/>
      <c r="G39" s="505">
        <v>100</v>
      </c>
      <c r="H39" s="506">
        <v>100</v>
      </c>
      <c r="I39" s="498"/>
      <c r="J39" s="505">
        <v>99.52</v>
      </c>
      <c r="K39" s="506">
        <v>100</v>
      </c>
      <c r="L39" s="498"/>
      <c r="M39" s="505">
        <v>90.81</v>
      </c>
      <c r="N39" s="506">
        <v>100</v>
      </c>
      <c r="O39" s="498"/>
      <c r="P39" s="505">
        <v>100</v>
      </c>
      <c r="Q39" s="506">
        <v>100</v>
      </c>
      <c r="R39" s="498"/>
      <c r="S39" s="505">
        <v>100</v>
      </c>
      <c r="T39" s="506">
        <v>100</v>
      </c>
    </row>
    <row r="40" spans="2:20" ht="18">
      <c r="B40" s="501">
        <v>31</v>
      </c>
      <c r="C40" s="502" t="s">
        <v>109</v>
      </c>
      <c r="D40" s="503" t="s">
        <v>40</v>
      </c>
      <c r="E40" s="504"/>
      <c r="F40" s="498"/>
      <c r="G40" s="505">
        <v>98.36</v>
      </c>
      <c r="H40" s="506">
        <v>100</v>
      </c>
      <c r="I40" s="498"/>
      <c r="J40" s="505">
        <v>96.37</v>
      </c>
      <c r="K40" s="506">
        <v>100</v>
      </c>
      <c r="L40" s="498"/>
      <c r="M40" s="505" t="s">
        <v>289</v>
      </c>
      <c r="N40" s="506">
        <v>100</v>
      </c>
      <c r="O40" s="498"/>
      <c r="P40" s="505">
        <v>94.87</v>
      </c>
      <c r="Q40" s="506">
        <v>100</v>
      </c>
      <c r="R40" s="498"/>
      <c r="S40" s="505">
        <v>95.9</v>
      </c>
      <c r="T40" s="506">
        <v>100</v>
      </c>
    </row>
    <row r="41" spans="2:20" ht="18">
      <c r="B41" s="501">
        <v>32</v>
      </c>
      <c r="C41" s="502" t="s">
        <v>114</v>
      </c>
      <c r="D41" s="503" t="s">
        <v>227</v>
      </c>
      <c r="E41" s="504"/>
      <c r="F41" s="498"/>
      <c r="G41" s="505">
        <v>100</v>
      </c>
      <c r="H41" s="506">
        <v>100</v>
      </c>
      <c r="I41" s="498"/>
      <c r="J41" s="505">
        <v>99.76</v>
      </c>
      <c r="K41" s="506">
        <v>100</v>
      </c>
      <c r="L41" s="498"/>
      <c r="M41" s="505" t="s">
        <v>289</v>
      </c>
      <c r="N41" s="506">
        <v>100</v>
      </c>
      <c r="O41" s="498"/>
      <c r="P41" s="505">
        <v>20.51</v>
      </c>
      <c r="Q41" s="506">
        <v>100</v>
      </c>
      <c r="R41" s="498"/>
      <c r="S41" s="505">
        <v>99.49</v>
      </c>
      <c r="T41" s="506">
        <v>100</v>
      </c>
    </row>
    <row r="42" spans="2:20" ht="18">
      <c r="B42" s="501">
        <v>33</v>
      </c>
      <c r="C42" s="502" t="s">
        <v>131</v>
      </c>
      <c r="D42" s="503" t="s">
        <v>67</v>
      </c>
      <c r="E42" s="504"/>
      <c r="F42" s="498"/>
      <c r="G42" s="505">
        <v>99.42</v>
      </c>
      <c r="H42" s="506">
        <v>100</v>
      </c>
      <c r="I42" s="498"/>
      <c r="J42" s="505" t="s">
        <v>289</v>
      </c>
      <c r="K42" s="506">
        <v>100</v>
      </c>
      <c r="L42" s="498"/>
      <c r="M42" s="505" t="s">
        <v>289</v>
      </c>
      <c r="N42" s="506">
        <v>100</v>
      </c>
      <c r="O42" s="498"/>
      <c r="P42" s="505">
        <v>69.23</v>
      </c>
      <c r="Q42" s="506">
        <v>100</v>
      </c>
      <c r="R42" s="498"/>
      <c r="S42" s="505">
        <v>99.49</v>
      </c>
      <c r="T42" s="506">
        <v>100</v>
      </c>
    </row>
    <row r="43" spans="2:20" ht="18">
      <c r="B43" s="501">
        <v>34</v>
      </c>
      <c r="C43" s="502" t="s">
        <v>143</v>
      </c>
      <c r="D43" s="503" t="s">
        <v>38</v>
      </c>
      <c r="E43" s="504"/>
      <c r="F43" s="498"/>
      <c r="G43" s="505">
        <v>95.65</v>
      </c>
      <c r="H43" s="506">
        <v>100</v>
      </c>
      <c r="I43" s="498"/>
      <c r="J43" s="505">
        <v>98.39</v>
      </c>
      <c r="K43" s="506">
        <v>100</v>
      </c>
      <c r="L43" s="498"/>
      <c r="M43" s="505" t="s">
        <v>289</v>
      </c>
      <c r="N43" s="506">
        <v>100</v>
      </c>
      <c r="O43" s="498"/>
      <c r="P43" s="505">
        <v>100</v>
      </c>
      <c r="Q43" s="506">
        <v>100</v>
      </c>
      <c r="R43" s="498"/>
      <c r="S43" s="505">
        <v>94.36</v>
      </c>
      <c r="T43" s="506">
        <v>100</v>
      </c>
    </row>
    <row r="44" spans="2:20" ht="18">
      <c r="B44" s="501">
        <v>35</v>
      </c>
      <c r="C44" s="502" t="s">
        <v>141</v>
      </c>
      <c r="D44" s="503" t="s">
        <v>63</v>
      </c>
      <c r="E44" s="504"/>
      <c r="F44" s="498"/>
      <c r="G44" s="505">
        <v>98.08</v>
      </c>
      <c r="H44" s="506">
        <v>100</v>
      </c>
      <c r="I44" s="498"/>
      <c r="J44" s="505">
        <v>92.47</v>
      </c>
      <c r="K44" s="506">
        <v>100</v>
      </c>
      <c r="L44" s="498"/>
      <c r="M44" s="505" t="s">
        <v>289</v>
      </c>
      <c r="N44" s="506">
        <v>100</v>
      </c>
      <c r="O44" s="498"/>
      <c r="P44" s="505">
        <v>100</v>
      </c>
      <c r="Q44" s="506">
        <v>100</v>
      </c>
      <c r="R44" s="498"/>
      <c r="S44" s="505">
        <v>100</v>
      </c>
      <c r="T44" s="506">
        <v>100</v>
      </c>
    </row>
    <row r="45" spans="2:20" ht="18">
      <c r="B45" s="501">
        <v>36</v>
      </c>
      <c r="C45" s="502" t="s">
        <v>136</v>
      </c>
      <c r="D45" s="503" t="s">
        <v>137</v>
      </c>
      <c r="E45" s="504"/>
      <c r="F45" s="498"/>
      <c r="G45" s="505">
        <v>99.73</v>
      </c>
      <c r="H45" s="506">
        <v>100</v>
      </c>
      <c r="I45" s="498"/>
      <c r="J45" s="505">
        <v>90.58</v>
      </c>
      <c r="K45" s="506">
        <v>100</v>
      </c>
      <c r="L45" s="498"/>
      <c r="M45" s="505" t="s">
        <v>289</v>
      </c>
      <c r="N45" s="506">
        <v>100</v>
      </c>
      <c r="O45" s="498"/>
      <c r="P45" s="505">
        <v>100</v>
      </c>
      <c r="Q45" s="506">
        <v>100</v>
      </c>
      <c r="R45" s="498"/>
      <c r="S45" s="505">
        <v>100</v>
      </c>
      <c r="T45" s="506">
        <v>100</v>
      </c>
    </row>
    <row r="46" spans="2:20" ht="18">
      <c r="B46" s="501">
        <v>37</v>
      </c>
      <c r="C46" s="502" t="s">
        <v>133</v>
      </c>
      <c r="D46" s="503" t="s">
        <v>58</v>
      </c>
      <c r="E46" s="504"/>
      <c r="F46" s="498"/>
      <c r="G46" s="505">
        <v>100</v>
      </c>
      <c r="H46" s="506">
        <v>100</v>
      </c>
      <c r="I46" s="498"/>
      <c r="J46" s="505">
        <v>86.32</v>
      </c>
      <c r="K46" s="506">
        <v>100</v>
      </c>
      <c r="L46" s="498"/>
      <c r="M46" s="505">
        <v>100</v>
      </c>
      <c r="N46" s="506">
        <v>100</v>
      </c>
      <c r="O46" s="498"/>
      <c r="P46" s="505">
        <v>100</v>
      </c>
      <c r="Q46" s="506">
        <v>100</v>
      </c>
      <c r="R46" s="498"/>
      <c r="S46" s="505">
        <v>100</v>
      </c>
      <c r="T46" s="506">
        <v>100</v>
      </c>
    </row>
    <row r="47" spans="2:20" ht="18">
      <c r="B47" s="501">
        <v>38</v>
      </c>
      <c r="C47" s="502" t="s">
        <v>129</v>
      </c>
      <c r="D47" s="503" t="s">
        <v>36</v>
      </c>
      <c r="E47" s="504"/>
      <c r="F47" s="498"/>
      <c r="G47" s="505">
        <v>100</v>
      </c>
      <c r="H47" s="506">
        <v>100</v>
      </c>
      <c r="I47" s="498"/>
      <c r="J47" s="505">
        <v>92.75</v>
      </c>
      <c r="K47" s="506">
        <v>100</v>
      </c>
      <c r="L47" s="498"/>
      <c r="M47" s="505" t="s">
        <v>289</v>
      </c>
      <c r="N47" s="506">
        <v>100</v>
      </c>
      <c r="O47" s="498"/>
      <c r="P47" s="505">
        <v>100</v>
      </c>
      <c r="Q47" s="506">
        <v>100</v>
      </c>
      <c r="R47" s="498"/>
      <c r="S47" s="505">
        <v>93.85</v>
      </c>
      <c r="T47" s="506">
        <v>100</v>
      </c>
    </row>
    <row r="48" spans="2:20" ht="18">
      <c r="B48" s="501">
        <v>39</v>
      </c>
      <c r="C48" s="502" t="s">
        <v>116</v>
      </c>
      <c r="D48" s="503" t="s">
        <v>35</v>
      </c>
      <c r="E48" s="504"/>
      <c r="F48" s="498"/>
      <c r="G48" s="505">
        <v>99.74</v>
      </c>
      <c r="H48" s="506">
        <v>100</v>
      </c>
      <c r="I48" s="498"/>
      <c r="J48" s="505">
        <v>94.98</v>
      </c>
      <c r="K48" s="506">
        <v>100</v>
      </c>
      <c r="L48" s="498"/>
      <c r="M48" s="505">
        <v>91.26</v>
      </c>
      <c r="N48" s="506">
        <v>100</v>
      </c>
      <c r="O48" s="498"/>
      <c r="P48" s="505">
        <v>100</v>
      </c>
      <c r="Q48" s="506">
        <v>100</v>
      </c>
      <c r="R48" s="498"/>
      <c r="S48" s="505">
        <v>97.44</v>
      </c>
      <c r="T48" s="506">
        <v>100</v>
      </c>
    </row>
    <row r="49" spans="2:20" ht="18">
      <c r="B49" s="501">
        <v>40</v>
      </c>
      <c r="C49" s="502" t="s">
        <v>111</v>
      </c>
      <c r="D49" s="503" t="s">
        <v>61</v>
      </c>
      <c r="E49" s="504"/>
      <c r="F49" s="498"/>
      <c r="G49" s="505">
        <v>100</v>
      </c>
      <c r="H49" s="506">
        <v>100</v>
      </c>
      <c r="I49" s="498"/>
      <c r="J49" s="505">
        <v>91.35</v>
      </c>
      <c r="K49" s="506">
        <v>100</v>
      </c>
      <c r="L49" s="498"/>
      <c r="M49" s="505" t="s">
        <v>289</v>
      </c>
      <c r="N49" s="506">
        <v>100</v>
      </c>
      <c r="O49" s="498"/>
      <c r="P49" s="505">
        <v>100</v>
      </c>
      <c r="Q49" s="506">
        <v>100</v>
      </c>
      <c r="R49" s="498"/>
      <c r="S49" s="505">
        <v>93.33</v>
      </c>
      <c r="T49" s="506">
        <v>100</v>
      </c>
    </row>
    <row r="50" spans="2:20" ht="18">
      <c r="B50" s="501">
        <v>41</v>
      </c>
      <c r="C50" s="502" t="s">
        <v>102</v>
      </c>
      <c r="D50" s="503" t="s">
        <v>34</v>
      </c>
      <c r="E50" s="504"/>
      <c r="F50" s="498"/>
      <c r="G50" s="505">
        <v>99.73</v>
      </c>
      <c r="H50" s="506">
        <v>100</v>
      </c>
      <c r="I50" s="498"/>
      <c r="J50" s="505">
        <v>87.51</v>
      </c>
      <c r="K50" s="506">
        <v>100</v>
      </c>
      <c r="L50" s="498"/>
      <c r="M50" s="505">
        <v>95.33</v>
      </c>
      <c r="N50" s="506">
        <v>100</v>
      </c>
      <c r="O50" s="498"/>
      <c r="P50" s="505">
        <v>94.87</v>
      </c>
      <c r="Q50" s="506">
        <v>100</v>
      </c>
      <c r="R50" s="498"/>
      <c r="S50" s="505">
        <v>97.95</v>
      </c>
      <c r="T50" s="506">
        <v>100</v>
      </c>
    </row>
    <row r="51" spans="2:20" ht="18">
      <c r="B51" s="501">
        <v>42</v>
      </c>
      <c r="C51" s="502" t="s">
        <v>123</v>
      </c>
      <c r="D51" s="503" t="s">
        <v>124</v>
      </c>
      <c r="E51" s="504"/>
      <c r="F51" s="498"/>
      <c r="G51" s="505">
        <v>93.64</v>
      </c>
      <c r="H51" s="506">
        <v>100</v>
      </c>
      <c r="I51" s="498"/>
      <c r="J51" s="505">
        <v>92.87</v>
      </c>
      <c r="K51" s="506">
        <v>100</v>
      </c>
      <c r="L51" s="498"/>
      <c r="M51" s="505">
        <v>95.71</v>
      </c>
      <c r="N51" s="506">
        <v>100</v>
      </c>
      <c r="O51" s="498"/>
      <c r="P51" s="505">
        <v>100</v>
      </c>
      <c r="Q51" s="506">
        <v>100</v>
      </c>
      <c r="R51" s="498"/>
      <c r="S51" s="505">
        <v>94.87</v>
      </c>
      <c r="T51" s="506">
        <v>100</v>
      </c>
    </row>
    <row r="52" spans="2:20" ht="18">
      <c r="B52" s="501">
        <v>43</v>
      </c>
      <c r="C52" s="502" t="s">
        <v>99</v>
      </c>
      <c r="D52" s="503" t="s">
        <v>55</v>
      </c>
      <c r="E52" s="504"/>
      <c r="F52" s="498"/>
      <c r="G52" s="505">
        <v>99.47</v>
      </c>
      <c r="H52" s="506">
        <v>100</v>
      </c>
      <c r="I52" s="498"/>
      <c r="J52" s="505">
        <v>88.76</v>
      </c>
      <c r="K52" s="506">
        <v>100</v>
      </c>
      <c r="L52" s="498"/>
      <c r="M52" s="505">
        <v>90.7</v>
      </c>
      <c r="N52" s="506">
        <v>100</v>
      </c>
      <c r="O52" s="498"/>
      <c r="P52" s="505">
        <v>100</v>
      </c>
      <c r="Q52" s="506">
        <v>100</v>
      </c>
      <c r="R52" s="498"/>
      <c r="S52" s="505">
        <v>100</v>
      </c>
      <c r="T52" s="506">
        <v>100</v>
      </c>
    </row>
    <row r="53" spans="2:20" ht="18">
      <c r="B53" s="501">
        <v>44</v>
      </c>
      <c r="C53" s="502" t="s">
        <v>120</v>
      </c>
      <c r="D53" s="503" t="s">
        <v>66</v>
      </c>
      <c r="E53" s="504"/>
      <c r="F53" s="498"/>
      <c r="G53" s="505">
        <v>95.23</v>
      </c>
      <c r="H53" s="506">
        <v>100</v>
      </c>
      <c r="I53" s="498"/>
      <c r="J53" s="505">
        <v>86.42</v>
      </c>
      <c r="K53" s="506">
        <v>100</v>
      </c>
      <c r="L53" s="498"/>
      <c r="M53" s="505">
        <v>96.92</v>
      </c>
      <c r="N53" s="506">
        <v>100</v>
      </c>
      <c r="O53" s="498"/>
      <c r="P53" s="505">
        <v>79.489999999999995</v>
      </c>
      <c r="Q53" s="506">
        <v>100</v>
      </c>
      <c r="R53" s="498"/>
      <c r="S53" s="505">
        <v>98.46</v>
      </c>
      <c r="T53" s="506">
        <v>100</v>
      </c>
    </row>
    <row r="54" spans="2:20" ht="18">
      <c r="B54" s="501">
        <v>45</v>
      </c>
      <c r="C54" s="502" t="s">
        <v>127</v>
      </c>
      <c r="D54" s="503" t="s">
        <v>52</v>
      </c>
      <c r="E54" s="504"/>
      <c r="F54" s="498"/>
      <c r="G54" s="505">
        <v>97.53</v>
      </c>
      <c r="H54" s="506">
        <v>100</v>
      </c>
      <c r="I54" s="498"/>
      <c r="J54" s="505">
        <v>85.23</v>
      </c>
      <c r="K54" s="506">
        <v>100</v>
      </c>
      <c r="L54" s="498"/>
      <c r="M54" s="505" t="s">
        <v>289</v>
      </c>
      <c r="N54" s="506">
        <v>100</v>
      </c>
      <c r="O54" s="498"/>
      <c r="P54" s="505">
        <v>94.87</v>
      </c>
      <c r="Q54" s="506">
        <v>100</v>
      </c>
      <c r="R54" s="498"/>
      <c r="S54" s="505">
        <v>98.46</v>
      </c>
      <c r="T54" s="506">
        <v>100</v>
      </c>
    </row>
    <row r="55" spans="2:20" ht="18">
      <c r="B55" s="501">
        <v>46</v>
      </c>
      <c r="C55" s="502" t="s">
        <v>101</v>
      </c>
      <c r="D55" s="503" t="s">
        <v>57</v>
      </c>
      <c r="E55" s="504"/>
      <c r="F55" s="498"/>
      <c r="G55" s="505">
        <v>97.88</v>
      </c>
      <c r="H55" s="506">
        <v>100</v>
      </c>
      <c r="I55" s="498"/>
      <c r="J55" s="505">
        <v>80.53</v>
      </c>
      <c r="K55" s="506">
        <v>100</v>
      </c>
      <c r="L55" s="498"/>
      <c r="M55" s="505">
        <v>98.22</v>
      </c>
      <c r="N55" s="506">
        <v>100</v>
      </c>
      <c r="O55" s="498"/>
      <c r="P55" s="505">
        <v>71.790000000000006</v>
      </c>
      <c r="Q55" s="506">
        <v>100</v>
      </c>
      <c r="R55" s="498"/>
      <c r="S55" s="505">
        <v>96.41</v>
      </c>
      <c r="T55" s="506">
        <v>100</v>
      </c>
    </row>
    <row r="56" spans="2:20" ht="18">
      <c r="B56" s="501">
        <v>47</v>
      </c>
      <c r="C56" s="502" t="s">
        <v>125</v>
      </c>
      <c r="D56" s="503" t="s">
        <v>271</v>
      </c>
      <c r="E56" s="504"/>
      <c r="F56" s="498"/>
      <c r="G56" s="505">
        <v>96.84</v>
      </c>
      <c r="H56" s="506">
        <v>100</v>
      </c>
      <c r="I56" s="498"/>
      <c r="J56" s="505">
        <v>92.77</v>
      </c>
      <c r="K56" s="506">
        <v>100</v>
      </c>
      <c r="L56" s="498"/>
      <c r="M56" s="505">
        <v>99.76</v>
      </c>
      <c r="N56" s="506">
        <v>100</v>
      </c>
      <c r="O56" s="498"/>
      <c r="P56" s="505">
        <v>100</v>
      </c>
      <c r="Q56" s="506">
        <v>100</v>
      </c>
      <c r="R56" s="498"/>
      <c r="S56" s="505">
        <v>96.92</v>
      </c>
      <c r="T56" s="506">
        <v>100</v>
      </c>
    </row>
    <row r="57" spans="2:20" ht="18">
      <c r="B57" s="501">
        <v>48</v>
      </c>
      <c r="C57" s="502" t="s">
        <v>105</v>
      </c>
      <c r="D57" s="503" t="s">
        <v>60</v>
      </c>
      <c r="E57" s="504"/>
      <c r="F57" s="498"/>
      <c r="G57" s="505">
        <v>100</v>
      </c>
      <c r="H57" s="506">
        <v>100</v>
      </c>
      <c r="I57" s="498"/>
      <c r="J57" s="505">
        <v>73.81</v>
      </c>
      <c r="K57" s="506">
        <v>100</v>
      </c>
      <c r="L57" s="498"/>
      <c r="M57" s="505">
        <v>91.2</v>
      </c>
      <c r="N57" s="506">
        <v>100</v>
      </c>
      <c r="O57" s="498"/>
      <c r="P57" s="505">
        <v>79.489999999999995</v>
      </c>
      <c r="Q57" s="506">
        <v>100</v>
      </c>
      <c r="R57" s="498"/>
      <c r="S57" s="505">
        <v>100</v>
      </c>
      <c r="T57" s="506">
        <v>100</v>
      </c>
    </row>
    <row r="58" spans="2:20" ht="18">
      <c r="B58" s="501">
        <v>49</v>
      </c>
      <c r="C58" s="502" t="s">
        <v>135</v>
      </c>
      <c r="D58" s="503" t="s">
        <v>39</v>
      </c>
      <c r="E58" s="504"/>
      <c r="F58" s="498"/>
      <c r="G58" s="505">
        <v>90.13</v>
      </c>
      <c r="H58" s="506">
        <v>100</v>
      </c>
      <c r="I58" s="498"/>
      <c r="J58" s="505">
        <v>65.92</v>
      </c>
      <c r="K58" s="506">
        <v>100</v>
      </c>
      <c r="L58" s="498"/>
      <c r="M58" s="505">
        <v>100</v>
      </c>
      <c r="N58" s="506">
        <v>100</v>
      </c>
      <c r="O58" s="498"/>
      <c r="P58" s="505">
        <v>100</v>
      </c>
      <c r="Q58" s="506">
        <v>100</v>
      </c>
      <c r="R58" s="498"/>
      <c r="S58" s="505">
        <v>94.87</v>
      </c>
      <c r="T58" s="506">
        <v>100</v>
      </c>
    </row>
    <row r="59" spans="2:20" ht="18">
      <c r="B59" s="501">
        <v>50</v>
      </c>
      <c r="C59" s="502" t="s">
        <v>98</v>
      </c>
      <c r="D59" s="503" t="s">
        <v>69</v>
      </c>
      <c r="E59" s="504"/>
      <c r="F59" s="498"/>
      <c r="G59" s="505">
        <v>99.73</v>
      </c>
      <c r="H59" s="506">
        <v>100</v>
      </c>
      <c r="I59" s="498"/>
      <c r="J59" s="505">
        <v>76.34</v>
      </c>
      <c r="K59" s="506">
        <v>100</v>
      </c>
      <c r="L59" s="498"/>
      <c r="M59" s="505">
        <v>86.84</v>
      </c>
      <c r="N59" s="506">
        <v>100</v>
      </c>
      <c r="O59" s="498"/>
      <c r="P59" s="505">
        <v>97.44</v>
      </c>
      <c r="Q59" s="506">
        <v>100</v>
      </c>
      <c r="R59" s="498"/>
      <c r="S59" s="505">
        <v>100</v>
      </c>
      <c r="T59" s="506">
        <v>100</v>
      </c>
    </row>
    <row r="60" spans="2:20" ht="18">
      <c r="B60" s="501">
        <v>51</v>
      </c>
      <c r="C60" s="502" t="s">
        <v>117</v>
      </c>
      <c r="D60" s="503" t="s">
        <v>292</v>
      </c>
      <c r="E60" s="504"/>
      <c r="F60" s="498"/>
      <c r="G60" s="505">
        <v>79.27</v>
      </c>
      <c r="H60" s="506">
        <v>100</v>
      </c>
      <c r="I60" s="498"/>
      <c r="J60" s="505">
        <v>66.680000000000007</v>
      </c>
      <c r="K60" s="506">
        <v>100</v>
      </c>
      <c r="L60" s="498"/>
      <c r="M60" s="505">
        <v>90.82</v>
      </c>
      <c r="N60" s="506">
        <v>100</v>
      </c>
      <c r="O60" s="498"/>
      <c r="P60" s="505">
        <v>33.33</v>
      </c>
      <c r="Q60" s="506">
        <v>100</v>
      </c>
      <c r="R60" s="498"/>
      <c r="S60" s="505">
        <v>94.87</v>
      </c>
      <c r="T60" s="506">
        <v>100</v>
      </c>
    </row>
    <row r="61" spans="2:20" ht="18">
      <c r="B61" s="507">
        <v>52</v>
      </c>
      <c r="C61" s="508" t="s">
        <v>122</v>
      </c>
      <c r="D61" s="509" t="s">
        <v>59</v>
      </c>
      <c r="E61" s="510"/>
      <c r="F61" s="498"/>
      <c r="G61" s="511">
        <v>74.58</v>
      </c>
      <c r="H61" s="512">
        <v>100</v>
      </c>
      <c r="I61" s="498"/>
      <c r="J61" s="511">
        <v>77.78</v>
      </c>
      <c r="K61" s="512">
        <v>100</v>
      </c>
      <c r="L61" s="498"/>
      <c r="M61" s="511" t="s">
        <v>289</v>
      </c>
      <c r="N61" s="512">
        <v>100</v>
      </c>
      <c r="O61" s="498"/>
      <c r="P61" s="511">
        <v>87.18</v>
      </c>
      <c r="Q61" s="512">
        <v>100</v>
      </c>
      <c r="R61" s="498"/>
      <c r="S61" s="511">
        <v>91.28</v>
      </c>
      <c r="T61" s="512">
        <v>100</v>
      </c>
    </row>
    <row r="62" spans="2:20" ht="16.5"/>
    <row r="63" spans="2:20" ht="16.5"/>
    <row r="64" spans="2:20" ht="16.5"/>
    <row r="65" ht="16.5"/>
    <row r="66" ht="16.5"/>
    <row r="67" ht="16.5"/>
    <row r="68" ht="16.5"/>
    <row r="69" ht="16.5"/>
    <row r="70" ht="16.5"/>
    <row r="71" ht="16.5"/>
    <row r="72" ht="16.5"/>
    <row r="73" ht="16.5"/>
    <row r="74" ht="16.5"/>
    <row r="75" ht="16.5"/>
    <row r="76" ht="16.5"/>
    <row r="77" ht="16.5"/>
    <row r="78" ht="16.5"/>
    <row r="79" ht="16.5"/>
    <row r="80" ht="16.5"/>
    <row r="81" ht="16.5"/>
    <row r="82" ht="16.5"/>
    <row r="83" ht="16.5"/>
    <row r="84" ht="16.5"/>
    <row r="85" ht="16.5"/>
    <row r="86" ht="16.5"/>
    <row r="87" ht="16.5"/>
    <row r="88" ht="16.5"/>
    <row r="89" ht="16.5"/>
    <row r="90" ht="16.5"/>
    <row r="91" ht="16.5"/>
    <row r="92" ht="16.5"/>
    <row r="93" ht="16.5"/>
    <row r="94" ht="16.5"/>
    <row r="95" ht="16.5"/>
    <row r="96" ht="16.5"/>
    <row r="97" ht="16.5"/>
    <row r="98" ht="16.5"/>
    <row r="99" ht="16.5"/>
    <row r="100" ht="16.5"/>
    <row r="101" ht="16.5"/>
    <row r="102" ht="16.5"/>
    <row r="103" ht="16.5"/>
    <row r="104" ht="16.5"/>
    <row r="105" ht="16.5"/>
    <row r="106" ht="16.5"/>
    <row r="107" ht="16.5"/>
    <row r="108" ht="16.5"/>
    <row r="109" ht="16.5"/>
    <row r="110" ht="16.5"/>
    <row r="111" ht="16.5"/>
    <row r="112" ht="16.5"/>
    <row r="113" ht="16.5"/>
    <row r="114" ht="16.5"/>
    <row r="115" ht="16.5"/>
    <row r="116" ht="16.5"/>
    <row r="117" ht="16.5"/>
    <row r="118" ht="16.5"/>
    <row r="119" ht="16.5"/>
    <row r="120" ht="16.5"/>
    <row r="121" ht="16.5"/>
    <row r="122" ht="16.5"/>
    <row r="123" ht="16.5"/>
    <row r="124" ht="16.5"/>
    <row r="125" ht="16.5"/>
    <row r="126" ht="16.5"/>
    <row r="127" ht="16.5"/>
    <row r="128" ht="16.5"/>
    <row r="129" ht="16.5"/>
    <row r="130" ht="16.5"/>
    <row r="131" ht="16.5"/>
    <row r="132" ht="16.5"/>
    <row r="133" ht="16.5"/>
    <row r="134" ht="16.5"/>
    <row r="135" ht="16.5"/>
    <row r="136" ht="16.5"/>
    <row r="137" ht="16.5"/>
    <row r="138" ht="16.5"/>
    <row r="139" ht="16.5"/>
    <row r="140" ht="16.5"/>
    <row r="141" ht="16.5"/>
    <row r="142" ht="16.5"/>
    <row r="143" ht="16.5"/>
    <row r="144" ht="16.5"/>
    <row r="145" ht="16.5"/>
    <row r="146" ht="16.5"/>
    <row r="147" ht="16.5"/>
    <row r="148" ht="16.5"/>
    <row r="149" ht="16.5"/>
    <row r="150" ht="16.5"/>
    <row r="151" ht="16.5"/>
    <row r="152" ht="16.5"/>
    <row r="153" ht="16.5"/>
    <row r="154" ht="16.5"/>
    <row r="155" ht="16.5"/>
    <row r="156" ht="16.5"/>
    <row r="157" ht="16.5"/>
    <row r="158" ht="16.5"/>
    <row r="159" ht="16.5"/>
    <row r="160" ht="16.5"/>
    <row r="161" ht="16.5"/>
    <row r="162" ht="16.5"/>
    <row r="163" ht="16.5"/>
    <row r="164" ht="16.5"/>
    <row r="165" ht="16.5"/>
    <row r="166" ht="16.5"/>
    <row r="167" ht="16.5"/>
    <row r="168" ht="16.5"/>
    <row r="169" ht="16.5"/>
    <row r="170" ht="16.5"/>
    <row r="171" ht="16.5"/>
    <row r="172" ht="16.5"/>
    <row r="173" ht="16.5"/>
    <row r="174" ht="16.5"/>
    <row r="175" ht="16.5"/>
    <row r="176" ht="16.5"/>
    <row r="177" ht="16.5"/>
    <row r="178" ht="16.5"/>
    <row r="179" ht="16.5"/>
    <row r="180" ht="16.5"/>
    <row r="181" ht="16.5"/>
    <row r="182" ht="16.5"/>
    <row r="183" ht="16.5"/>
    <row r="184" ht="16.5"/>
    <row r="185" ht="16.5"/>
    <row r="186" ht="16.5"/>
    <row r="187" ht="16.5"/>
    <row r="188" ht="16.5"/>
    <row r="189" ht="16.5"/>
    <row r="190" ht="16.5"/>
    <row r="191" ht="16.5"/>
    <row r="192" ht="16.5"/>
    <row r="193" ht="16.5"/>
    <row r="194" ht="16.5"/>
    <row r="195" ht="16.5"/>
    <row r="196" ht="16.5"/>
    <row r="197" ht="16.5"/>
    <row r="198" ht="16.5"/>
    <row r="199" ht="16.5"/>
    <row r="200" ht="16.5"/>
    <row r="201" ht="16.5"/>
    <row r="202" ht="16.5"/>
    <row r="203" ht="16.5"/>
    <row r="204" ht="16.5"/>
    <row r="205" ht="16.5"/>
    <row r="206" ht="16.5"/>
    <row r="207" ht="16.5"/>
    <row r="208" ht="16.5"/>
    <row r="209" ht="16.5"/>
    <row r="210" ht="16.5"/>
    <row r="211" ht="16.5"/>
    <row r="212" ht="16.5"/>
    <row r="213" ht="16.5"/>
    <row r="214" ht="16.5"/>
    <row r="215" ht="16.5"/>
    <row r="216" ht="16.5"/>
    <row r="217" ht="16.5"/>
    <row r="218" ht="16.5"/>
    <row r="219" ht="16.5"/>
    <row r="220" ht="16.5"/>
    <row r="221" ht="16.5"/>
    <row r="222" ht="16.5"/>
    <row r="223" ht="16.5"/>
    <row r="224" ht="16.5"/>
    <row r="225" ht="16.5"/>
    <row r="226" ht="16.5"/>
    <row r="227" ht="16.5"/>
    <row r="228" ht="16.5"/>
    <row r="229" ht="16.5"/>
    <row r="230" ht="16.5"/>
    <row r="231" ht="16.5"/>
    <row r="232" ht="16.5"/>
    <row r="233" ht="16.5"/>
    <row r="234" ht="16.5"/>
    <row r="235" ht="16.5"/>
    <row r="236" ht="16.5"/>
    <row r="237" ht="16.5"/>
    <row r="238" ht="16.5"/>
    <row r="239" ht="16.5"/>
    <row r="240" ht="16.5"/>
    <row r="241" ht="16.5"/>
    <row r="242" ht="16.5"/>
    <row r="243" ht="16.5"/>
    <row r="244" ht="16.5"/>
    <row r="245" ht="16.5"/>
    <row r="246" ht="16.5"/>
    <row r="247" ht="16.5"/>
    <row r="248" ht="16.5"/>
    <row r="249" ht="16.5"/>
    <row r="250" ht="16.5"/>
    <row r="251" ht="16.5"/>
    <row r="252" ht="16.5"/>
    <row r="253" ht="16.5"/>
    <row r="254" ht="16.5"/>
    <row r="255" ht="16.5"/>
    <row r="256" ht="16.5"/>
    <row r="257" ht="16.5"/>
    <row r="258" ht="16.5"/>
    <row r="259" ht="16.5"/>
    <row r="260" ht="16.5"/>
    <row r="261" ht="16.5"/>
    <row r="262" ht="16.5"/>
    <row r="263" ht="16.5"/>
    <row r="264" ht="16.5"/>
    <row r="265" ht="16.5"/>
    <row r="266" ht="16.5"/>
    <row r="267" ht="16.5"/>
    <row r="268" ht="16.5"/>
    <row r="269" ht="16.5"/>
    <row r="270" ht="16.5"/>
    <row r="271" ht="16.5"/>
    <row r="272" ht="16.5"/>
    <row r="273" ht="16.5"/>
    <row r="274" ht="16.5"/>
    <row r="275" ht="16.5"/>
    <row r="276" ht="16.5"/>
    <row r="277" ht="16.5"/>
    <row r="278" ht="16.5"/>
    <row r="279" ht="16.5"/>
    <row r="280" ht="16.5"/>
    <row r="281" ht="16.5"/>
    <row r="282" ht="16.5"/>
    <row r="283" ht="16.5"/>
    <row r="284" ht="16.5"/>
    <row r="285" ht="16.5"/>
    <row r="286" ht="16.5"/>
    <row r="287" ht="16.5"/>
    <row r="288" ht="16.5"/>
    <row r="289" ht="16.5"/>
    <row r="290" ht="16.5"/>
    <row r="291" ht="16.5"/>
    <row r="292" ht="16.5"/>
    <row r="293" ht="16.5"/>
    <row r="294" ht="16.5"/>
    <row r="295" ht="16.5"/>
    <row r="296" ht="16.5"/>
    <row r="297" ht="16.5"/>
    <row r="298" ht="16.5"/>
    <row r="299" ht="16.5"/>
    <row r="300" ht="16.5"/>
    <row r="301" ht="16.5"/>
    <row r="302" ht="16.5"/>
    <row r="303" ht="16.5"/>
    <row r="304" ht="16.5"/>
    <row r="305" ht="16.5"/>
    <row r="306" ht="16.5"/>
    <row r="307" ht="16.5"/>
    <row r="308" ht="16.5"/>
    <row r="309" ht="16.5"/>
    <row r="310" ht="16.5"/>
    <row r="311" ht="16.5"/>
    <row r="312" ht="16.5"/>
    <row r="313" ht="16.5"/>
    <row r="314" ht="16.5"/>
    <row r="315" ht="16.5"/>
    <row r="316" ht="16.5"/>
    <row r="317" ht="16.5"/>
    <row r="318" ht="16.5"/>
    <row r="319" ht="16.5"/>
    <row r="320" ht="16.5"/>
    <row r="321" ht="16.5"/>
    <row r="322" ht="16.5"/>
    <row r="323" ht="16.5"/>
    <row r="324" ht="16.5"/>
    <row r="325" ht="16.5"/>
    <row r="326" ht="16.5"/>
    <row r="327" ht="16.5"/>
    <row r="328" ht="16.5"/>
    <row r="329" ht="16.5"/>
    <row r="330" ht="16.5"/>
    <row r="331" ht="16.5"/>
    <row r="332" ht="16.5"/>
    <row r="333" ht="16.5"/>
    <row r="334" ht="16.5"/>
    <row r="335" ht="16.5"/>
    <row r="336" ht="16.5"/>
    <row r="337" ht="16.5"/>
    <row r="338" ht="16.5"/>
    <row r="339" ht="16.5"/>
    <row r="340" ht="16.5"/>
    <row r="341" ht="16.5"/>
    <row r="342" ht="16.5"/>
    <row r="343" ht="16.5"/>
    <row r="344" ht="16.5"/>
    <row r="345" ht="16.5"/>
    <row r="346" ht="16.5"/>
    <row r="347" ht="16.5"/>
    <row r="348" ht="16.5"/>
    <row r="349" ht="16.5"/>
    <row r="350" ht="16.5"/>
    <row r="351" ht="16.5"/>
    <row r="352" ht="16.5"/>
    <row r="353" ht="16.5"/>
    <row r="354" ht="16.5"/>
    <row r="355" ht="16.5"/>
    <row r="356" ht="16.5"/>
    <row r="357" ht="16.5"/>
    <row r="358" ht="16.5"/>
    <row r="359" ht="16.5"/>
    <row r="360" ht="16.5"/>
    <row r="361" ht="16.5"/>
    <row r="362" ht="16.5"/>
    <row r="363" ht="16.5"/>
    <row r="364" ht="16.5"/>
    <row r="365" ht="16.5"/>
    <row r="366" ht="16.5"/>
    <row r="367" ht="16.5"/>
    <row r="368" ht="16.5"/>
    <row r="369" ht="16.5"/>
    <row r="370" ht="16.5"/>
    <row r="371" ht="16.5"/>
    <row r="372" ht="16.5"/>
    <row r="373" ht="16.5"/>
    <row r="374" ht="16.5"/>
    <row r="375" ht="16.5"/>
    <row r="376" ht="16.5"/>
    <row r="377" ht="16.5"/>
    <row r="378" ht="16.5"/>
    <row r="379" ht="16.5"/>
    <row r="380" ht="16.5"/>
    <row r="381" ht="16.5"/>
    <row r="382" ht="16.5"/>
    <row r="383" ht="16.5"/>
    <row r="384" ht="16.5"/>
    <row r="385" ht="16.5"/>
    <row r="386" ht="16.5"/>
    <row r="387" ht="16.5"/>
    <row r="388" ht="16.5"/>
    <row r="389" ht="16.5"/>
    <row r="390" ht="16.5"/>
    <row r="391" ht="16.5"/>
    <row r="392" ht="16.5"/>
    <row r="393" ht="16.5"/>
    <row r="394" ht="16.5"/>
    <row r="395" ht="16.5"/>
    <row r="396" ht="16.5"/>
    <row r="397" ht="16.5"/>
    <row r="398" ht="16.5"/>
    <row r="399" ht="16.5"/>
    <row r="400" ht="16.5"/>
    <row r="401" ht="16.5"/>
    <row r="402" ht="16.5"/>
    <row r="403" ht="16.5"/>
    <row r="404" ht="16.5"/>
    <row r="405" ht="16.5"/>
    <row r="406" ht="16.5"/>
    <row r="407" ht="16.5"/>
    <row r="408" ht="16.5"/>
    <row r="409" ht="16.5"/>
    <row r="410" ht="16.5"/>
    <row r="411" ht="16.5"/>
    <row r="412" ht="16.5"/>
    <row r="413" ht="16.5"/>
    <row r="414" ht="16.5"/>
    <row r="415" ht="16.5"/>
    <row r="416" ht="16.5"/>
    <row r="417" ht="16.5"/>
    <row r="418" ht="16.5"/>
    <row r="419" ht="16.5"/>
    <row r="420" ht="16.5"/>
    <row r="421" ht="16.5"/>
    <row r="422" ht="16.5"/>
    <row r="423" ht="16.5"/>
    <row r="424" ht="16.5"/>
    <row r="425" ht="16.5"/>
    <row r="426" ht="16.5"/>
    <row r="427" ht="16.5"/>
    <row r="428" ht="16.5"/>
    <row r="429" ht="16.5"/>
    <row r="430" ht="16.5"/>
    <row r="431" ht="16.5"/>
    <row r="432" ht="16.5"/>
    <row r="433" ht="16.5"/>
    <row r="434" ht="16.5"/>
    <row r="435" ht="16.5"/>
    <row r="436" ht="16.5"/>
    <row r="437" ht="16.5"/>
    <row r="438" ht="16.5"/>
    <row r="439" ht="16.5"/>
    <row r="440" ht="16.5"/>
    <row r="441" ht="16.5"/>
    <row r="442" ht="16.5"/>
    <row r="443" ht="16.5"/>
    <row r="444" ht="16.5"/>
    <row r="445" ht="16.5"/>
    <row r="446" ht="16.5"/>
    <row r="447" ht="16.5"/>
    <row r="448" ht="16.5"/>
    <row r="449" ht="16.5"/>
    <row r="450" ht="16.5"/>
    <row r="451" ht="16.5"/>
    <row r="452" ht="16.5"/>
    <row r="453" ht="16.5"/>
    <row r="454" ht="16.5"/>
    <row r="455" ht="16.5"/>
    <row r="456" ht="16.5"/>
    <row r="457" ht="16.5"/>
    <row r="458" ht="16.5"/>
    <row r="459" ht="16.5"/>
    <row r="460" ht="16.5"/>
    <row r="461" ht="16.5"/>
    <row r="462" ht="16.5"/>
    <row r="463" ht="16.5"/>
    <row r="464" ht="16.5"/>
    <row r="465" ht="16.5"/>
    <row r="466" ht="16.5"/>
    <row r="467" ht="16.5"/>
    <row r="468" ht="16.5"/>
    <row r="469" ht="16.5"/>
    <row r="470" ht="16.5"/>
    <row r="471" ht="16.5"/>
    <row r="472" ht="16.5"/>
    <row r="473" ht="16.5"/>
    <row r="474" ht="16.5"/>
    <row r="475" ht="16.5"/>
    <row r="476" ht="16.5"/>
    <row r="477" ht="16.5"/>
    <row r="478" ht="16.5"/>
    <row r="479" ht="16.5"/>
    <row r="480" ht="16.5"/>
    <row r="481" ht="16.5"/>
    <row r="482" ht="16.5"/>
    <row r="483" ht="16.5"/>
    <row r="484" ht="16.5"/>
    <row r="485" ht="16.5"/>
    <row r="486" ht="16.5"/>
    <row r="487" ht="16.5"/>
    <row r="488" ht="16.5"/>
    <row r="489" ht="16.5"/>
    <row r="490" ht="16.5"/>
    <row r="491" ht="16.5"/>
    <row r="492" ht="16.5"/>
    <row r="493" ht="16.5"/>
    <row r="494" ht="16.5"/>
    <row r="495" ht="16.5"/>
    <row r="496" ht="16.5"/>
    <row r="497" ht="16.5"/>
    <row r="498" ht="16.5"/>
    <row r="499" ht="16.5"/>
    <row r="500" ht="16.5"/>
    <row r="501" ht="16.5"/>
    <row r="502" ht="16.5"/>
    <row r="503" ht="16.5"/>
    <row r="504" ht="16.5"/>
    <row r="505" ht="16.5"/>
    <row r="506" ht="16.5"/>
    <row r="507" ht="16.5"/>
    <row r="508" ht="16.5"/>
    <row r="509" ht="16.5"/>
    <row r="510" ht="16.5"/>
    <row r="511" ht="16.5"/>
    <row r="512" ht="16.5"/>
    <row r="513" ht="16.5"/>
    <row r="514" ht="16.5"/>
    <row r="515" ht="16.5"/>
    <row r="516" ht="16.5"/>
    <row r="517" ht="16.5"/>
    <row r="518" ht="16.5"/>
    <row r="519" ht="16.5"/>
    <row r="520" ht="16.5"/>
    <row r="521" ht="16.5"/>
    <row r="522" ht="16.5"/>
    <row r="523" ht="16.5"/>
    <row r="524" ht="16.5"/>
    <row r="525" ht="16.5"/>
    <row r="526" ht="16.5"/>
    <row r="527" ht="16.5"/>
    <row r="528" ht="16.5"/>
    <row r="529" ht="16.5"/>
    <row r="530" ht="16.5"/>
    <row r="531" ht="16.5"/>
    <row r="532" ht="16.5"/>
    <row r="533" ht="16.5"/>
    <row r="534" ht="16.5"/>
    <row r="535" ht="16.5"/>
    <row r="536" ht="16.5"/>
    <row r="537" ht="16.5"/>
    <row r="538" ht="16.5"/>
    <row r="539" ht="16.5"/>
    <row r="540" ht="16.5"/>
    <row r="541" ht="16.5"/>
    <row r="542" ht="16.5"/>
    <row r="543" ht="16.5"/>
    <row r="544" ht="16.5"/>
    <row r="545" ht="16.5"/>
    <row r="546" ht="16.5"/>
    <row r="547" ht="16.5"/>
    <row r="548" ht="16.5"/>
    <row r="549" ht="16.5"/>
    <row r="550" ht="16.5"/>
    <row r="551" ht="16.5"/>
    <row r="552" ht="16.5"/>
    <row r="553" ht="16.5"/>
    <row r="554" ht="16.5"/>
    <row r="555" ht="16.5"/>
    <row r="556" ht="16.5"/>
    <row r="557" ht="16.5"/>
    <row r="558" ht="16.5"/>
    <row r="559" ht="16.5"/>
    <row r="560" ht="16.5"/>
    <row r="561" ht="16.5"/>
    <row r="562" ht="16.5"/>
    <row r="563" ht="16.5"/>
    <row r="564" ht="16.5"/>
    <row r="565" ht="16.5"/>
    <row r="566" ht="16.5"/>
    <row r="567" ht="16.5"/>
    <row r="569" ht="16.5"/>
    <row r="570" ht="16.5"/>
    <row r="571" ht="16.5"/>
    <row r="572" ht="16.5"/>
  </sheetData>
  <mergeCells count="11">
    <mergeCell ref="S8:T8"/>
    <mergeCell ref="B3:T3"/>
    <mergeCell ref="B4:T4"/>
    <mergeCell ref="B5:T5"/>
    <mergeCell ref="M6:T6"/>
    <mergeCell ref="B8:B9"/>
    <mergeCell ref="C8:E9"/>
    <mergeCell ref="G8:H8"/>
    <mergeCell ref="J8:K8"/>
    <mergeCell ref="M8:N8"/>
    <mergeCell ref="P8:Q8"/>
  </mergeCells>
  <pageMargins left="0" right="0" top="0" bottom="0" header="0.31496062992125984" footer="0.31496062992125984"/>
  <pageSetup scale="4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85" zoomScaleNormal="85" zoomScaleSheetLayoutView="55" workbookViewId="0">
      <selection activeCell="B1" sqref="B1"/>
    </sheetView>
  </sheetViews>
  <sheetFormatPr baseColWidth="10" defaultColWidth="0" defaultRowHeight="13.5" zeroHeight="1"/>
  <cols>
    <col min="1" max="1" width="5.7109375" style="2" customWidth="1"/>
    <col min="2" max="2" width="138.42578125" style="2" customWidth="1"/>
    <col min="3" max="3" width="2.7109375" style="2" customWidth="1"/>
    <col min="4" max="5" width="11.5703125" style="2" customWidth="1"/>
    <col min="6" max="102" width="11.5703125" style="2" hidden="1"/>
    <col min="103" max="256" width="11.5703125" style="3" hidden="1"/>
    <col min="257" max="257" width="5.7109375" style="3" hidden="1"/>
    <col min="258" max="258" width="125.7109375" style="3" hidden="1"/>
    <col min="259" max="259" width="5.7109375" style="3" hidden="1"/>
    <col min="260" max="512" width="11.5703125" style="3" hidden="1"/>
    <col min="513" max="513" width="5.7109375" style="3" hidden="1"/>
    <col min="514" max="514" width="125.7109375" style="3" hidden="1"/>
    <col min="515" max="515" width="5.7109375" style="3" hidden="1"/>
    <col min="516" max="768" width="11.5703125" style="3" hidden="1"/>
    <col min="769" max="769" width="5.7109375" style="3" hidden="1"/>
    <col min="770" max="770" width="125.7109375" style="3" hidden="1"/>
    <col min="771" max="771" width="5.7109375" style="3" hidden="1"/>
    <col min="772" max="1024" width="11.5703125" style="3" hidden="1"/>
    <col min="1025" max="1025" width="5.7109375" style="3" hidden="1"/>
    <col min="1026" max="1026" width="125.7109375" style="3" hidden="1"/>
    <col min="1027" max="1027" width="5.7109375" style="3" hidden="1"/>
    <col min="1028" max="1280" width="11.5703125" style="3" hidden="1"/>
    <col min="1281" max="1281" width="5.7109375" style="3" hidden="1"/>
    <col min="1282" max="1282" width="125.7109375" style="3" hidden="1"/>
    <col min="1283" max="1283" width="5.7109375" style="3" hidden="1"/>
    <col min="1284" max="1536" width="11.5703125" style="3" hidden="1"/>
    <col min="1537" max="1537" width="5.7109375" style="3" hidden="1"/>
    <col min="1538" max="1538" width="125.7109375" style="3" hidden="1"/>
    <col min="1539" max="1539" width="5.7109375" style="3" hidden="1"/>
    <col min="1540" max="1792" width="11.5703125" style="3" hidden="1"/>
    <col min="1793" max="1793" width="5.7109375" style="3" hidden="1"/>
    <col min="1794" max="1794" width="125.7109375" style="3" hidden="1"/>
    <col min="1795" max="1795" width="5.7109375" style="3" hidden="1"/>
    <col min="1796" max="2048" width="11.5703125" style="3" hidden="1"/>
    <col min="2049" max="2049" width="5.7109375" style="3" hidden="1"/>
    <col min="2050" max="2050" width="125.7109375" style="3" hidden="1"/>
    <col min="2051" max="2051" width="5.7109375" style="3" hidden="1"/>
    <col min="2052" max="2304" width="11.5703125" style="3" hidden="1"/>
    <col min="2305" max="2305" width="5.7109375" style="3" hidden="1"/>
    <col min="2306" max="2306" width="125.7109375" style="3" hidden="1"/>
    <col min="2307" max="2307" width="5.7109375" style="3" hidden="1"/>
    <col min="2308" max="2560" width="11.5703125" style="3" hidden="1"/>
    <col min="2561" max="2561" width="5.7109375" style="3" hidden="1"/>
    <col min="2562" max="2562" width="125.7109375" style="3" hidden="1"/>
    <col min="2563" max="2563" width="5.7109375" style="3" hidden="1"/>
    <col min="2564" max="2816" width="11.5703125" style="3" hidden="1"/>
    <col min="2817" max="2817" width="5.7109375" style="3" hidden="1"/>
    <col min="2818" max="2818" width="125.7109375" style="3" hidden="1"/>
    <col min="2819" max="2819" width="5.7109375" style="3" hidden="1"/>
    <col min="2820" max="3072" width="11.5703125" style="3" hidden="1"/>
    <col min="3073" max="3073" width="5.7109375" style="3" hidden="1"/>
    <col min="3074" max="3074" width="125.7109375" style="3" hidden="1"/>
    <col min="3075" max="3075" width="5.7109375" style="3" hidden="1"/>
    <col min="3076" max="3328" width="11.5703125" style="3" hidden="1"/>
    <col min="3329" max="3329" width="5.7109375" style="3" hidden="1"/>
    <col min="3330" max="3330" width="125.7109375" style="3" hidden="1"/>
    <col min="3331" max="3331" width="5.7109375" style="3" hidden="1"/>
    <col min="3332" max="3584" width="11.5703125" style="3" hidden="1"/>
    <col min="3585" max="3585" width="5.7109375" style="3" hidden="1"/>
    <col min="3586" max="3586" width="125.7109375" style="3" hidden="1"/>
    <col min="3587" max="3587" width="5.7109375" style="3" hidden="1"/>
    <col min="3588" max="3840" width="11.5703125" style="3" hidden="1"/>
    <col min="3841" max="3841" width="5.7109375" style="3" hidden="1"/>
    <col min="3842" max="3842" width="125.7109375" style="3" hidden="1"/>
    <col min="3843" max="3843" width="5.7109375" style="3" hidden="1"/>
    <col min="3844" max="4096" width="11.5703125" style="3" hidden="1"/>
    <col min="4097" max="4097" width="5.7109375" style="3" hidden="1"/>
    <col min="4098" max="4098" width="125.7109375" style="3" hidden="1"/>
    <col min="4099" max="4099" width="5.7109375" style="3" hidden="1"/>
    <col min="4100" max="4352" width="11.5703125" style="3" hidden="1"/>
    <col min="4353" max="4353" width="5.7109375" style="3" hidden="1"/>
    <col min="4354" max="4354" width="125.7109375" style="3" hidden="1"/>
    <col min="4355" max="4355" width="5.7109375" style="3" hidden="1"/>
    <col min="4356" max="4608" width="11.5703125" style="3" hidden="1"/>
    <col min="4609" max="4609" width="5.7109375" style="3" hidden="1"/>
    <col min="4610" max="4610" width="125.7109375" style="3" hidden="1"/>
    <col min="4611" max="4611" width="5.7109375" style="3" hidden="1"/>
    <col min="4612" max="4864" width="11.5703125" style="3" hidden="1"/>
    <col min="4865" max="4865" width="5.7109375" style="3" hidden="1"/>
    <col min="4866" max="4866" width="125.7109375" style="3" hidden="1"/>
    <col min="4867" max="4867" width="5.7109375" style="3" hidden="1"/>
    <col min="4868" max="5120" width="11.5703125" style="3" hidden="1"/>
    <col min="5121" max="5121" width="5.7109375" style="3" hidden="1"/>
    <col min="5122" max="5122" width="125.7109375" style="3" hidden="1"/>
    <col min="5123" max="5123" width="5.7109375" style="3" hidden="1"/>
    <col min="5124" max="5376" width="11.5703125" style="3" hidden="1"/>
    <col min="5377" max="5377" width="5.7109375" style="3" hidden="1"/>
    <col min="5378" max="5378" width="125.7109375" style="3" hidden="1"/>
    <col min="5379" max="5379" width="5.7109375" style="3" hidden="1"/>
    <col min="5380" max="5632" width="11.5703125" style="3" hidden="1"/>
    <col min="5633" max="5633" width="5.7109375" style="3" hidden="1"/>
    <col min="5634" max="5634" width="125.7109375" style="3" hidden="1"/>
    <col min="5635" max="5635" width="5.7109375" style="3" hidden="1"/>
    <col min="5636" max="5888" width="11.5703125" style="3" hidden="1"/>
    <col min="5889" max="5889" width="5.7109375" style="3" hidden="1"/>
    <col min="5890" max="5890" width="125.7109375" style="3" hidden="1"/>
    <col min="5891" max="5891" width="5.7109375" style="3" hidden="1"/>
    <col min="5892" max="6144" width="11.5703125" style="3" hidden="1"/>
    <col min="6145" max="6145" width="5.7109375" style="3" hidden="1"/>
    <col min="6146" max="6146" width="125.7109375" style="3" hidden="1"/>
    <col min="6147" max="6147" width="5.7109375" style="3" hidden="1"/>
    <col min="6148" max="6400" width="11.5703125" style="3" hidden="1"/>
    <col min="6401" max="6401" width="5.7109375" style="3" hidden="1"/>
    <col min="6402" max="6402" width="125.7109375" style="3" hidden="1"/>
    <col min="6403" max="6403" width="5.7109375" style="3" hidden="1"/>
    <col min="6404" max="6656" width="11.5703125" style="3" hidden="1"/>
    <col min="6657" max="6657" width="5.7109375" style="3" hidden="1"/>
    <col min="6658" max="6658" width="125.7109375" style="3" hidden="1"/>
    <col min="6659" max="6659" width="5.7109375" style="3" hidden="1"/>
    <col min="6660" max="6912" width="11.5703125" style="3" hidden="1"/>
    <col min="6913" max="6913" width="5.7109375" style="3" hidden="1"/>
    <col min="6914" max="6914" width="125.7109375" style="3" hidden="1"/>
    <col min="6915" max="6915" width="5.7109375" style="3" hidden="1"/>
    <col min="6916" max="7168" width="11.5703125" style="3" hidden="1"/>
    <col min="7169" max="7169" width="5.7109375" style="3" hidden="1"/>
    <col min="7170" max="7170" width="125.7109375" style="3" hidden="1"/>
    <col min="7171" max="7171" width="5.7109375" style="3" hidden="1"/>
    <col min="7172" max="7424" width="11.5703125" style="3" hidden="1"/>
    <col min="7425" max="7425" width="5.7109375" style="3" hidden="1"/>
    <col min="7426" max="7426" width="125.7109375" style="3" hidden="1"/>
    <col min="7427" max="7427" width="5.7109375" style="3" hidden="1"/>
    <col min="7428" max="7680" width="11.5703125" style="3" hidden="1"/>
    <col min="7681" max="7681" width="5.7109375" style="3" hidden="1"/>
    <col min="7682" max="7682" width="125.7109375" style="3" hidden="1"/>
    <col min="7683" max="7683" width="5.7109375" style="3" hidden="1"/>
    <col min="7684" max="7936" width="11.5703125" style="3" hidden="1"/>
    <col min="7937" max="7937" width="5.7109375" style="3" hidden="1"/>
    <col min="7938" max="7938" width="125.7109375" style="3" hidden="1"/>
    <col min="7939" max="7939" width="5.7109375" style="3" hidden="1"/>
    <col min="7940" max="8192" width="11.5703125" style="3" hidden="1"/>
    <col min="8193" max="8193" width="5.7109375" style="3" hidden="1"/>
    <col min="8194" max="8194" width="125.7109375" style="3" hidden="1"/>
    <col min="8195" max="8195" width="5.7109375" style="3" hidden="1"/>
    <col min="8196" max="8448" width="11.5703125" style="3" hidden="1"/>
    <col min="8449" max="8449" width="5.7109375" style="3" hidden="1"/>
    <col min="8450" max="8450" width="125.7109375" style="3" hidden="1"/>
    <col min="8451" max="8451" width="5.7109375" style="3" hidden="1"/>
    <col min="8452" max="8704" width="11.5703125" style="3" hidden="1"/>
    <col min="8705" max="8705" width="5.7109375" style="3" hidden="1"/>
    <col min="8706" max="8706" width="125.7109375" style="3" hidden="1"/>
    <col min="8707" max="8707" width="5.7109375" style="3" hidden="1"/>
    <col min="8708" max="8960" width="11.5703125" style="3" hidden="1"/>
    <col min="8961" max="8961" width="5.7109375" style="3" hidden="1"/>
    <col min="8962" max="8962" width="125.7109375" style="3" hidden="1"/>
    <col min="8963" max="8963" width="5.7109375" style="3" hidden="1"/>
    <col min="8964" max="9216" width="11.5703125" style="3" hidden="1"/>
    <col min="9217" max="9217" width="5.7109375" style="3" hidden="1"/>
    <col min="9218" max="9218" width="125.7109375" style="3" hidden="1"/>
    <col min="9219" max="9219" width="5.7109375" style="3" hidden="1"/>
    <col min="9220" max="9472" width="11.5703125" style="3" hidden="1"/>
    <col min="9473" max="9473" width="5.7109375" style="3" hidden="1"/>
    <col min="9474" max="9474" width="125.7109375" style="3" hidden="1"/>
    <col min="9475" max="9475" width="5.7109375" style="3" hidden="1"/>
    <col min="9476" max="9728" width="11.5703125" style="3" hidden="1"/>
    <col min="9729" max="9729" width="5.7109375" style="3" hidden="1"/>
    <col min="9730" max="9730" width="125.7109375" style="3" hidden="1"/>
    <col min="9731" max="9731" width="5.7109375" style="3" hidden="1"/>
    <col min="9732" max="9984" width="11.5703125" style="3" hidden="1"/>
    <col min="9985" max="9985" width="5.7109375" style="3" hidden="1"/>
    <col min="9986" max="9986" width="125.7109375" style="3" hidden="1"/>
    <col min="9987" max="9987" width="5.7109375" style="3" hidden="1"/>
    <col min="9988" max="10240" width="11.5703125" style="3" hidden="1"/>
    <col min="10241" max="10241" width="5.7109375" style="3" hidden="1"/>
    <col min="10242" max="10242" width="125.7109375" style="3" hidden="1"/>
    <col min="10243" max="10243" width="5.7109375" style="3" hidden="1"/>
    <col min="10244" max="10496" width="11.5703125" style="3" hidden="1"/>
    <col min="10497" max="10497" width="5.7109375" style="3" hidden="1"/>
    <col min="10498" max="10498" width="125.7109375" style="3" hidden="1"/>
    <col min="10499" max="10499" width="5.7109375" style="3" hidden="1"/>
    <col min="10500" max="10752" width="11.5703125" style="3" hidden="1"/>
    <col min="10753" max="10753" width="5.7109375" style="3" hidden="1"/>
    <col min="10754" max="10754" width="125.7109375" style="3" hidden="1"/>
    <col min="10755" max="10755" width="5.7109375" style="3" hidden="1"/>
    <col min="10756" max="11008" width="11.5703125" style="3" hidden="1"/>
    <col min="11009" max="11009" width="5.7109375" style="3" hidden="1"/>
    <col min="11010" max="11010" width="125.7109375" style="3" hidden="1"/>
    <col min="11011" max="11011" width="5.7109375" style="3" hidden="1"/>
    <col min="11012" max="11264" width="11.5703125" style="3" hidden="1"/>
    <col min="11265" max="11265" width="5.7109375" style="3" hidden="1"/>
    <col min="11266" max="11266" width="125.7109375" style="3" hidden="1"/>
    <col min="11267" max="11267" width="5.7109375" style="3" hidden="1"/>
    <col min="11268" max="11520" width="11.5703125" style="3" hidden="1"/>
    <col min="11521" max="11521" width="5.7109375" style="3" hidden="1"/>
    <col min="11522" max="11522" width="125.7109375" style="3" hidden="1"/>
    <col min="11523" max="11523" width="5.7109375" style="3" hidden="1"/>
    <col min="11524" max="11776" width="11.5703125" style="3" hidden="1"/>
    <col min="11777" max="11777" width="5.7109375" style="3" hidden="1"/>
    <col min="11778" max="11778" width="125.7109375" style="3" hidden="1"/>
    <col min="11779" max="11779" width="5.7109375" style="3" hidden="1"/>
    <col min="11780" max="12032" width="11.5703125" style="3" hidden="1"/>
    <col min="12033" max="12033" width="5.7109375" style="3" hidden="1"/>
    <col min="12034" max="12034" width="125.7109375" style="3" hidden="1"/>
    <col min="12035" max="12035" width="5.7109375" style="3" hidden="1"/>
    <col min="12036" max="12288" width="11.5703125" style="3" hidden="1"/>
    <col min="12289" max="12289" width="5.7109375" style="3" hidden="1"/>
    <col min="12290" max="12290" width="125.7109375" style="3" hidden="1"/>
    <col min="12291" max="12291" width="5.7109375" style="3" hidden="1"/>
    <col min="12292" max="12544" width="11.5703125" style="3" hidden="1"/>
    <col min="12545" max="12545" width="5.7109375" style="3" hidden="1"/>
    <col min="12546" max="12546" width="125.7109375" style="3" hidden="1"/>
    <col min="12547" max="12547" width="5.7109375" style="3" hidden="1"/>
    <col min="12548" max="12800" width="11.5703125" style="3" hidden="1"/>
    <col min="12801" max="12801" width="5.7109375" style="3" hidden="1"/>
    <col min="12802" max="12802" width="125.7109375" style="3" hidden="1"/>
    <col min="12803" max="12803" width="5.7109375" style="3" hidden="1"/>
    <col min="12804" max="13056" width="11.5703125" style="3" hidden="1"/>
    <col min="13057" max="13057" width="5.7109375" style="3" hidden="1"/>
    <col min="13058" max="13058" width="125.7109375" style="3" hidden="1"/>
    <col min="13059" max="13059" width="5.7109375" style="3" hidden="1"/>
    <col min="13060" max="13312" width="11.5703125" style="3" hidden="1"/>
    <col min="13313" max="13313" width="5.7109375" style="3" hidden="1"/>
    <col min="13314" max="13314" width="125.7109375" style="3" hidden="1"/>
    <col min="13315" max="13315" width="5.7109375" style="3" hidden="1"/>
    <col min="13316" max="13568" width="11.5703125" style="3" hidden="1"/>
    <col min="13569" max="13569" width="5.7109375" style="3" hidden="1"/>
    <col min="13570" max="13570" width="125.7109375" style="3" hidden="1"/>
    <col min="13571" max="13571" width="5.7109375" style="3" hidden="1"/>
    <col min="13572" max="13824" width="11.5703125" style="3" hidden="1"/>
    <col min="13825" max="13825" width="5.7109375" style="3" hidden="1"/>
    <col min="13826" max="13826" width="125.7109375" style="3" hidden="1"/>
    <col min="13827" max="13827" width="5.7109375" style="3" hidden="1"/>
    <col min="13828" max="14080" width="11.5703125" style="3" hidden="1"/>
    <col min="14081" max="14081" width="5.7109375" style="3" hidden="1"/>
    <col min="14082" max="14082" width="125.7109375" style="3" hidden="1"/>
    <col min="14083" max="14083" width="5.7109375" style="3" hidden="1"/>
    <col min="14084" max="14336" width="11.5703125" style="3" hidden="1"/>
    <col min="14337" max="14337" width="5.7109375" style="3" hidden="1"/>
    <col min="14338" max="14338" width="125.7109375" style="3" hidden="1"/>
    <col min="14339" max="14339" width="5.7109375" style="3" hidden="1"/>
    <col min="14340" max="14592" width="11.5703125" style="3" hidden="1"/>
    <col min="14593" max="14593" width="5.7109375" style="3" hidden="1"/>
    <col min="14594" max="14594" width="125.7109375" style="3" hidden="1"/>
    <col min="14595" max="14595" width="5.7109375" style="3" hidden="1"/>
    <col min="14596" max="14848" width="11.5703125" style="3" hidden="1"/>
    <col min="14849" max="14849" width="5.7109375" style="3" hidden="1"/>
    <col min="14850" max="14850" width="125.7109375" style="3" hidden="1"/>
    <col min="14851" max="14851" width="5.7109375" style="3" hidden="1"/>
    <col min="14852" max="15104" width="11.5703125" style="3" hidden="1"/>
    <col min="15105" max="15105" width="5.7109375" style="3" hidden="1"/>
    <col min="15106" max="15106" width="125.7109375" style="3" hidden="1"/>
    <col min="15107" max="15107" width="5.7109375" style="3" hidden="1"/>
    <col min="15108" max="15360" width="11.5703125" style="3" hidden="1"/>
    <col min="15361" max="15361" width="5.7109375" style="3" hidden="1"/>
    <col min="15362" max="15362" width="125.7109375" style="3" hidden="1"/>
    <col min="15363" max="15363" width="5.7109375" style="3" hidden="1"/>
    <col min="15364" max="15616" width="11.5703125" style="3" hidden="1"/>
    <col min="15617" max="15617" width="5.7109375" style="3" hidden="1"/>
    <col min="15618" max="15618" width="125.7109375" style="3" hidden="1"/>
    <col min="15619" max="15619" width="5.7109375" style="3" hidden="1"/>
    <col min="15620" max="15872" width="11.5703125" style="3" hidden="1"/>
    <col min="15873" max="15873" width="5.7109375" style="3" hidden="1"/>
    <col min="15874" max="15874" width="125.7109375" style="3" hidden="1"/>
    <col min="15875" max="15875" width="5.7109375" style="3" hidden="1"/>
    <col min="15876" max="16128" width="11.5703125" style="3" hidden="1"/>
    <col min="16129" max="16129" width="5.7109375" style="3" hidden="1"/>
    <col min="16130" max="16130" width="125.7109375" style="3" hidden="1"/>
    <col min="16131" max="16131" width="5.7109375" style="3" hidden="1"/>
    <col min="16132" max="16384" width="11.5703125" style="3" hidden="1"/>
  </cols>
  <sheetData>
    <row r="1" spans="1:102" ht="81.599999999999994" customHeight="1"/>
    <row r="2" spans="1:102" s="53" customFormat="1" ht="52.15" customHeight="1">
      <c r="A2" s="44"/>
      <c r="B2" s="82" t="s">
        <v>24</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3" customFormat="1" ht="234.75" customHeight="1">
      <c r="A3" s="44"/>
      <c r="B3" s="518" t="s">
        <v>477</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53" customFormat="1" ht="18" customHeight="1">
      <c r="A4" s="44"/>
      <c r="B4" s="83"/>
      <c r="C4" s="44"/>
      <c r="D4" s="44"/>
      <c r="E4" s="44"/>
      <c r="F4" s="75"/>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3" customFormat="1" ht="19.5" customHeight="1">
      <c r="A5" s="44"/>
      <c r="B5" s="84" t="s">
        <v>76</v>
      </c>
      <c r="C5" s="44"/>
      <c r="D5" s="44"/>
      <c r="E5" s="44"/>
      <c r="F5" s="75"/>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3" customFormat="1" ht="12" customHeight="1">
      <c r="A6" s="44"/>
      <c r="B6" s="44"/>
      <c r="C6" s="44"/>
      <c r="D6" s="44"/>
      <c r="E6" s="44"/>
      <c r="F6" s="75"/>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87" customFormat="1" ht="64.5" customHeight="1">
      <c r="A7" s="86"/>
      <c r="B7" s="595" t="s">
        <v>211</v>
      </c>
      <c r="C7" s="86"/>
      <c r="D7" s="86"/>
      <c r="E7" s="86"/>
      <c r="F7" s="86"/>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86"/>
      <c r="BD7" s="86"/>
      <c r="BE7" s="86"/>
      <c r="BF7" s="86"/>
      <c r="BG7" s="86"/>
      <c r="BH7" s="86"/>
      <c r="BI7" s="86"/>
      <c r="BJ7" s="86"/>
      <c r="BK7" s="86"/>
      <c r="BL7" s="86"/>
      <c r="BM7" s="86"/>
      <c r="BN7" s="86"/>
      <c r="BO7" s="86"/>
      <c r="BP7" s="86"/>
      <c r="BQ7" s="86"/>
      <c r="BR7" s="86"/>
      <c r="BS7" s="86"/>
      <c r="BT7" s="86"/>
      <c r="BU7" s="86"/>
      <c r="BV7" s="86"/>
      <c r="BW7" s="86"/>
      <c r="BX7" s="86"/>
      <c r="BY7" s="86"/>
      <c r="BZ7" s="86"/>
      <c r="CA7" s="86"/>
      <c r="CB7" s="86"/>
      <c r="CC7" s="86"/>
      <c r="CD7" s="86"/>
      <c r="CE7" s="86"/>
      <c r="CF7" s="86"/>
      <c r="CG7" s="86"/>
      <c r="CH7" s="86"/>
      <c r="CI7" s="86"/>
      <c r="CJ7" s="86"/>
      <c r="CK7" s="86"/>
      <c r="CL7" s="86"/>
      <c r="CM7" s="86"/>
      <c r="CN7" s="86"/>
      <c r="CO7" s="86"/>
      <c r="CP7" s="86"/>
      <c r="CQ7" s="86"/>
      <c r="CR7" s="86"/>
      <c r="CS7" s="86"/>
      <c r="CT7" s="86"/>
      <c r="CU7" s="86"/>
      <c r="CV7" s="86"/>
      <c r="CW7" s="86"/>
      <c r="CX7" s="86"/>
    </row>
    <row r="8" spans="1:102" s="87" customFormat="1" ht="50.25" customHeight="1">
      <c r="A8" s="86"/>
      <c r="B8" s="595"/>
      <c r="C8" s="86"/>
      <c r="D8" s="86"/>
      <c r="E8" s="314"/>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33" customHeight="1">
      <c r="A9" s="86"/>
      <c r="B9" s="442" t="s">
        <v>212</v>
      </c>
      <c r="C9" s="86"/>
      <c r="D9" s="86"/>
      <c r="E9" s="314"/>
      <c r="F9" s="86"/>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33" customHeight="1">
      <c r="A10" s="86"/>
      <c r="B10" s="443" t="s">
        <v>213</v>
      </c>
      <c r="C10" s="86"/>
      <c r="D10" s="86"/>
      <c r="E10" s="314"/>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33.6" customHeight="1">
      <c r="A11" s="86"/>
      <c r="B11" s="443" t="s">
        <v>214</v>
      </c>
      <c r="C11" s="86"/>
      <c r="D11" s="86"/>
      <c r="E11" s="314"/>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103.9" customHeight="1">
      <c r="A12" s="86"/>
      <c r="B12" s="74" t="s">
        <v>215</v>
      </c>
      <c r="C12" s="86"/>
      <c r="D12" s="86"/>
      <c r="E12" s="444"/>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87.6" customHeight="1">
      <c r="A13" s="86"/>
      <c r="B13" s="74" t="s">
        <v>216</v>
      </c>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45" customHeight="1">
      <c r="A14" s="86"/>
      <c r="B14" s="596" t="s">
        <v>217</v>
      </c>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45" customHeight="1">
      <c r="A15" s="86"/>
      <c r="B15" s="597"/>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6.1" customHeight="1">
      <c r="A16" s="86"/>
      <c r="B16" s="598" t="s">
        <v>77</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6.1" customHeight="1">
      <c r="A17" s="86"/>
      <c r="B17" s="598"/>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6.1" customHeight="1">
      <c r="A18" s="86"/>
      <c r="B18" s="314" t="s">
        <v>78</v>
      </c>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6.1" customHeight="1">
      <c r="A19" s="86"/>
      <c r="B19" s="314" t="s">
        <v>79</v>
      </c>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6.1" customHeight="1">
      <c r="A20" s="86"/>
      <c r="B20" s="314" t="s">
        <v>80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6.1" customHeight="1">
      <c r="A21" s="86"/>
      <c r="B21" s="314" t="s">
        <v>81</v>
      </c>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5" customHeight="1">
      <c r="B26" s="17"/>
      <c r="F26" s="4"/>
    </row>
    <row r="27" spans="1:102"/>
    <row r="28" spans="1:102"/>
    <row r="29" spans="1:102"/>
    <row r="30" spans="1:102"/>
    <row r="39" spans="7:7" ht="15.75"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8" zeroHeight="1"/>
  <cols>
    <col min="1" max="1" width="5.7109375" style="86" customWidth="1"/>
    <col min="2" max="2" width="35.7109375" style="86" customWidth="1"/>
    <col min="3" max="38" width="16.7109375" style="86" customWidth="1"/>
    <col min="39" max="39" width="15.7109375" style="86" customWidth="1"/>
    <col min="40" max="43" width="0" style="86" hidden="1" customWidth="1"/>
    <col min="44" max="102" width="15.7109375" style="86" hidden="1" customWidth="1"/>
    <col min="103" max="16384" width="15.7109375" style="87" hidden="1"/>
  </cols>
  <sheetData>
    <row r="1" spans="1:102" ht="84.95" customHeight="1">
      <c r="I1" s="460"/>
      <c r="J1" s="460"/>
      <c r="K1" s="460"/>
    </row>
    <row r="2" spans="1:102" ht="5.0999999999999996" customHeight="1"/>
    <row r="3" spans="1:102" ht="20.100000000000001" customHeight="1">
      <c r="B3" s="88" t="s">
        <v>5</v>
      </c>
      <c r="C3" s="89"/>
      <c r="D3" s="89"/>
      <c r="E3" s="89"/>
      <c r="F3" s="89"/>
      <c r="G3" s="89"/>
      <c r="K3" s="90"/>
      <c r="L3" s="90"/>
      <c r="M3" s="90"/>
      <c r="N3" s="89"/>
      <c r="O3" s="89"/>
      <c r="P3" s="89"/>
      <c r="Q3" s="89"/>
      <c r="R3" s="89"/>
      <c r="S3" s="89"/>
      <c r="T3" s="89"/>
      <c r="U3" s="89"/>
      <c r="V3" s="89"/>
      <c r="W3" s="89"/>
      <c r="X3" s="89"/>
      <c r="Y3" s="91"/>
      <c r="Z3" s="89"/>
      <c r="AA3" s="90"/>
      <c r="AB3" s="90"/>
      <c r="AC3" s="90"/>
      <c r="AD3" s="89"/>
      <c r="AE3" s="89"/>
      <c r="AF3" s="89"/>
      <c r="AG3" s="90"/>
      <c r="AH3" s="90"/>
      <c r="AI3" s="90"/>
      <c r="AJ3" s="89"/>
      <c r="AK3" s="89"/>
      <c r="AL3" s="89"/>
    </row>
    <row r="4" spans="1:102" ht="20.100000000000001" customHeight="1">
      <c r="B4" s="92" t="s">
        <v>2</v>
      </c>
      <c r="C4" s="93"/>
      <c r="D4" s="93"/>
      <c r="E4" s="93"/>
      <c r="F4" s="93"/>
      <c r="G4" s="93"/>
      <c r="H4" s="93"/>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519"/>
    </row>
    <row r="5" spans="1:102" s="96" customFormat="1" ht="52.9" customHeight="1">
      <c r="A5" s="94"/>
      <c r="B5" s="95"/>
      <c r="C5" s="599" t="s">
        <v>6</v>
      </c>
      <c r="D5" s="600"/>
      <c r="E5" s="601"/>
      <c r="F5" s="601"/>
      <c r="G5" s="601"/>
      <c r="H5" s="602"/>
      <c r="I5" s="604" t="s">
        <v>3</v>
      </c>
      <c r="J5" s="605"/>
      <c r="K5" s="605"/>
      <c r="L5" s="605"/>
      <c r="M5" s="605"/>
      <c r="N5" s="606"/>
      <c r="O5" s="603" t="s">
        <v>189</v>
      </c>
      <c r="P5" s="603"/>
      <c r="Q5" s="603"/>
      <c r="R5" s="603"/>
      <c r="S5" s="603"/>
      <c r="T5" s="603"/>
      <c r="U5" s="603" t="s">
        <v>7</v>
      </c>
      <c r="V5" s="603"/>
      <c r="W5" s="603"/>
      <c r="X5" s="603"/>
      <c r="Y5" s="603"/>
      <c r="Z5" s="603"/>
      <c r="AA5" s="603" t="s">
        <v>8</v>
      </c>
      <c r="AB5" s="603"/>
      <c r="AC5" s="603"/>
      <c r="AD5" s="603"/>
      <c r="AE5" s="603"/>
      <c r="AF5" s="603"/>
      <c r="AG5" s="603" t="s">
        <v>190</v>
      </c>
      <c r="AH5" s="603"/>
      <c r="AI5" s="603"/>
      <c r="AJ5" s="603"/>
      <c r="AK5" s="603"/>
      <c r="AL5" s="603"/>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97"/>
      <c r="C6" s="607">
        <v>45689</v>
      </c>
      <c r="D6" s="608"/>
      <c r="E6" s="607">
        <v>46023</v>
      </c>
      <c r="F6" s="608"/>
      <c r="G6" s="607">
        <v>46054</v>
      </c>
      <c r="H6" s="608"/>
      <c r="I6" s="607">
        <f>+$C$6</f>
        <v>45689</v>
      </c>
      <c r="J6" s="608"/>
      <c r="K6" s="607">
        <f>+$E$6</f>
        <v>46023</v>
      </c>
      <c r="L6" s="608"/>
      <c r="M6" s="607">
        <f>+$G$6</f>
        <v>46054</v>
      </c>
      <c r="N6" s="608"/>
      <c r="O6" s="607">
        <f>+$C$6</f>
        <v>45689</v>
      </c>
      <c r="P6" s="608"/>
      <c r="Q6" s="607">
        <f>+$E$6</f>
        <v>46023</v>
      </c>
      <c r="R6" s="608"/>
      <c r="S6" s="607">
        <f>+$G$6</f>
        <v>46054</v>
      </c>
      <c r="T6" s="608"/>
      <c r="U6" s="607">
        <f>+$C$6</f>
        <v>45689</v>
      </c>
      <c r="V6" s="608"/>
      <c r="W6" s="607">
        <f>+$E$6</f>
        <v>46023</v>
      </c>
      <c r="X6" s="608"/>
      <c r="Y6" s="607">
        <f>+$G$6</f>
        <v>46054</v>
      </c>
      <c r="Z6" s="608"/>
      <c r="AA6" s="607">
        <f>+$C$6</f>
        <v>45689</v>
      </c>
      <c r="AB6" s="608"/>
      <c r="AC6" s="607">
        <f>+$E$6</f>
        <v>46023</v>
      </c>
      <c r="AD6" s="608"/>
      <c r="AE6" s="607">
        <f>+$G$6</f>
        <v>46054</v>
      </c>
      <c r="AF6" s="608"/>
      <c r="AG6" s="607">
        <f>+$C$6</f>
        <v>45689</v>
      </c>
      <c r="AH6" s="608"/>
      <c r="AI6" s="607">
        <f>+$E$6</f>
        <v>46023</v>
      </c>
      <c r="AJ6" s="608"/>
      <c r="AK6" s="607">
        <f>+$G$6</f>
        <v>46054</v>
      </c>
      <c r="AL6" s="608"/>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98" t="s">
        <v>448</v>
      </c>
      <c r="C7" s="99">
        <v>15081465.599489551</v>
      </c>
      <c r="D7" s="100">
        <v>100</v>
      </c>
      <c r="E7" s="101">
        <v>15651100.747576471</v>
      </c>
      <c r="F7" s="102">
        <v>100.00000000000004</v>
      </c>
      <c r="G7" s="103">
        <v>15775325.082107216</v>
      </c>
      <c r="H7" s="100">
        <v>99.999999999999972</v>
      </c>
      <c r="I7" s="101">
        <v>3960154.0565301506</v>
      </c>
      <c r="J7" s="102">
        <v>99.999999999999986</v>
      </c>
      <c r="K7" s="103">
        <v>4117252.7587906099</v>
      </c>
      <c r="L7" s="104">
        <v>100</v>
      </c>
      <c r="M7" s="101">
        <v>4144187.6909146402</v>
      </c>
      <c r="N7" s="102">
        <v>99.999999999999972</v>
      </c>
      <c r="O7" s="103">
        <v>7713582.4250042895</v>
      </c>
      <c r="P7" s="104">
        <v>100.00000000000001</v>
      </c>
      <c r="Q7" s="101">
        <v>8151853.2094838014</v>
      </c>
      <c r="R7" s="102">
        <v>99.999999999999957</v>
      </c>
      <c r="S7" s="103">
        <v>8155141.52184786</v>
      </c>
      <c r="T7" s="102">
        <v>99.999999999999986</v>
      </c>
      <c r="U7" s="101">
        <v>8939975.1375489999</v>
      </c>
      <c r="V7" s="102">
        <v>99.999999999999972</v>
      </c>
      <c r="W7" s="103">
        <v>9359687.9528761115</v>
      </c>
      <c r="X7" s="104">
        <v>99.999999999999972</v>
      </c>
      <c r="Y7" s="101">
        <v>9471567.8282224108</v>
      </c>
      <c r="Z7" s="102">
        <v>100.00000000000001</v>
      </c>
      <c r="AA7" s="103">
        <v>1717096.9889916701</v>
      </c>
      <c r="AB7" s="104">
        <v>99.999999999999986</v>
      </c>
      <c r="AC7" s="101">
        <v>1834978.1305811601</v>
      </c>
      <c r="AD7" s="102">
        <v>100.00000000000001</v>
      </c>
      <c r="AE7" s="103">
        <v>1859018.5951871101</v>
      </c>
      <c r="AF7" s="102">
        <v>99.999999999999957</v>
      </c>
      <c r="AG7" s="101">
        <v>49957.95881014999</v>
      </c>
      <c r="AH7" s="102">
        <v>100.00000000000001</v>
      </c>
      <c r="AI7" s="103">
        <v>28363.57907045</v>
      </c>
      <c r="AJ7" s="104">
        <v>99.999999999999986</v>
      </c>
      <c r="AK7" s="101">
        <v>48985.325050950014</v>
      </c>
      <c r="AL7" s="102">
        <v>99.999999999999929</v>
      </c>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ht="20.100000000000001" customHeight="1">
      <c r="A8" s="94"/>
      <c r="B8" s="105" t="s">
        <v>47</v>
      </c>
      <c r="C8" s="106">
        <v>3233991.17153859</v>
      </c>
      <c r="D8" s="107">
        <v>21.44348074266766</v>
      </c>
      <c r="E8" s="106">
        <v>3475935.94067705</v>
      </c>
      <c r="F8" s="107">
        <v>22.208891225847413</v>
      </c>
      <c r="G8" s="106">
        <v>3552020.0825962699</v>
      </c>
      <c r="H8" s="107">
        <v>22.516303557034544</v>
      </c>
      <c r="I8" s="106">
        <v>627119.36412087001</v>
      </c>
      <c r="J8" s="107">
        <v>15.835731518746673</v>
      </c>
      <c r="K8" s="106">
        <v>643725.15871034993</v>
      </c>
      <c r="L8" s="108">
        <v>15.63482245135312</v>
      </c>
      <c r="M8" s="106">
        <v>676746.60113110999</v>
      </c>
      <c r="N8" s="107">
        <v>16.330018126706733</v>
      </c>
      <c r="O8" s="106">
        <v>1962894.5819646001</v>
      </c>
      <c r="P8" s="108">
        <v>25.447249718907472</v>
      </c>
      <c r="Q8" s="106">
        <v>2096460.6286945601</v>
      </c>
      <c r="R8" s="107">
        <v>25.71759543284654</v>
      </c>
      <c r="S8" s="106">
        <v>2095562.24753928</v>
      </c>
      <c r="T8" s="107">
        <v>25.696209463995302</v>
      </c>
      <c r="U8" s="106">
        <v>1996888.4645017001</v>
      </c>
      <c r="V8" s="107">
        <v>22.336622124535022</v>
      </c>
      <c r="W8" s="106">
        <v>2126452.6523742098</v>
      </c>
      <c r="X8" s="108">
        <v>22.719268666652269</v>
      </c>
      <c r="Y8" s="106">
        <v>2193113.1343694399</v>
      </c>
      <c r="Z8" s="107">
        <v>23.154700194772669</v>
      </c>
      <c r="AA8" s="106">
        <v>382119.13745531999</v>
      </c>
      <c r="AB8" s="108">
        <v>22.253788801977432</v>
      </c>
      <c r="AC8" s="106">
        <v>410835.40615031001</v>
      </c>
      <c r="AD8" s="107">
        <v>22.389117303550282</v>
      </c>
      <c r="AE8" s="106">
        <v>417472.09516190999</v>
      </c>
      <c r="AF8" s="107">
        <v>22.456585224199515</v>
      </c>
      <c r="AG8" s="109">
        <v>16716.528169860001</v>
      </c>
      <c r="AH8" s="107">
        <v>33.461191305645762</v>
      </c>
      <c r="AI8" s="109">
        <v>9190.9049575099998</v>
      </c>
      <c r="AJ8" s="108">
        <v>32.403897035284068</v>
      </c>
      <c r="AK8" s="109">
        <v>14095.20310165</v>
      </c>
      <c r="AL8" s="107">
        <v>28.774338206369908</v>
      </c>
      <c r="AM8" s="110"/>
    </row>
    <row r="9" spans="1:102" ht="20.100000000000001" customHeight="1">
      <c r="A9" s="94"/>
      <c r="B9" s="105" t="s">
        <v>69</v>
      </c>
      <c r="C9" s="106">
        <v>1981581.5929459999</v>
      </c>
      <c r="D9" s="107">
        <v>13.139184516742649</v>
      </c>
      <c r="E9" s="106">
        <v>2082647.7152559999</v>
      </c>
      <c r="F9" s="107">
        <v>13.306717200568094</v>
      </c>
      <c r="G9" s="106">
        <v>2095811.1352019999</v>
      </c>
      <c r="H9" s="107">
        <v>13.285375257205464</v>
      </c>
      <c r="I9" s="106">
        <v>588197.08820999996</v>
      </c>
      <c r="J9" s="107">
        <v>14.852883999300085</v>
      </c>
      <c r="K9" s="106">
        <v>644284.20113199996</v>
      </c>
      <c r="L9" s="108">
        <v>15.648400496093181</v>
      </c>
      <c r="M9" s="106">
        <v>638049.489482</v>
      </c>
      <c r="N9" s="107">
        <v>15.396249809843427</v>
      </c>
      <c r="O9" s="106">
        <v>912735.513163</v>
      </c>
      <c r="P9" s="108">
        <v>11.8328354177468</v>
      </c>
      <c r="Q9" s="106">
        <v>987020.61326000001</v>
      </c>
      <c r="R9" s="107">
        <v>12.107929177523806</v>
      </c>
      <c r="S9" s="106">
        <v>988797.16268800001</v>
      </c>
      <c r="T9" s="107">
        <v>12.124831433507117</v>
      </c>
      <c r="U9" s="106">
        <v>1038072.316464</v>
      </c>
      <c r="V9" s="107">
        <v>11.611579456233251</v>
      </c>
      <c r="W9" s="106">
        <v>1105136.2808709999</v>
      </c>
      <c r="X9" s="108">
        <v>11.807405187385609</v>
      </c>
      <c r="Y9" s="106">
        <v>1111155.745874</v>
      </c>
      <c r="Z9" s="107">
        <v>11.731486972654006</v>
      </c>
      <c r="AA9" s="106">
        <v>159043.592966</v>
      </c>
      <c r="AB9" s="108">
        <v>9.2623534946267121</v>
      </c>
      <c r="AC9" s="106">
        <v>165843.591544</v>
      </c>
      <c r="AD9" s="107">
        <v>9.0379056175168309</v>
      </c>
      <c r="AE9" s="106">
        <v>168064.65698199999</v>
      </c>
      <c r="AF9" s="107">
        <v>9.0405043509037242</v>
      </c>
      <c r="AG9" s="109">
        <v>4573.651441</v>
      </c>
      <c r="AH9" s="107">
        <v>9.1550006243865365</v>
      </c>
      <c r="AI9" s="109">
        <v>3368.0326810000001</v>
      </c>
      <c r="AJ9" s="108">
        <v>11.874498181750674</v>
      </c>
      <c r="AK9" s="109">
        <v>5480.0724520000003</v>
      </c>
      <c r="AL9" s="107">
        <v>11.187171762768001</v>
      </c>
      <c r="AM9" s="110"/>
    </row>
    <row r="10" spans="1:102" ht="20.100000000000001" customHeight="1">
      <c r="A10" s="94"/>
      <c r="B10" s="105" t="s">
        <v>43</v>
      </c>
      <c r="C10" s="106">
        <v>1877201.28677231</v>
      </c>
      <c r="D10" s="107">
        <v>12.447074685074679</v>
      </c>
      <c r="E10" s="106">
        <v>1964093.9725482999</v>
      </c>
      <c r="F10" s="107">
        <v>12.549238575775155</v>
      </c>
      <c r="G10" s="106">
        <v>1950945.56475502</v>
      </c>
      <c r="H10" s="107">
        <v>12.367070438173304</v>
      </c>
      <c r="I10" s="106">
        <v>414184.60896112002</v>
      </c>
      <c r="J10" s="107">
        <v>10.458800416568256</v>
      </c>
      <c r="K10" s="106">
        <v>469641.73588573997</v>
      </c>
      <c r="L10" s="108">
        <v>11.40667730158231</v>
      </c>
      <c r="M10" s="106">
        <v>468799.70343764004</v>
      </c>
      <c r="N10" s="107">
        <v>11.312221800798165</v>
      </c>
      <c r="O10" s="106">
        <v>1141823.4394181799</v>
      </c>
      <c r="P10" s="108">
        <v>14.802764480960931</v>
      </c>
      <c r="Q10" s="106">
        <v>1212495.6473014199</v>
      </c>
      <c r="R10" s="107">
        <v>14.873865072678347</v>
      </c>
      <c r="S10" s="106">
        <v>1200288.48968887</v>
      </c>
      <c r="T10" s="107">
        <v>14.718180996286362</v>
      </c>
      <c r="U10" s="106">
        <v>1182236.4347216901</v>
      </c>
      <c r="V10" s="107">
        <v>13.224157970598274</v>
      </c>
      <c r="W10" s="106">
        <v>1239622.1331039299</v>
      </c>
      <c r="X10" s="108">
        <v>13.244267750646642</v>
      </c>
      <c r="Y10" s="106">
        <v>1252004.73818824</v>
      </c>
      <c r="Z10" s="107">
        <v>13.218558541677167</v>
      </c>
      <c r="AA10" s="106">
        <v>161907.74455497001</v>
      </c>
      <c r="AB10" s="108">
        <v>9.4291554637252606</v>
      </c>
      <c r="AC10" s="106">
        <v>155692.30548639002</v>
      </c>
      <c r="AD10" s="107">
        <v>8.4846954245215098</v>
      </c>
      <c r="AE10" s="106">
        <v>160116.31273469</v>
      </c>
      <c r="AF10" s="107">
        <v>8.6129484207001319</v>
      </c>
      <c r="AG10" s="109">
        <v>7183.32515736</v>
      </c>
      <c r="AH10" s="107">
        <v>14.378740301736586</v>
      </c>
      <c r="AI10" s="109">
        <v>3714.16936953</v>
      </c>
      <c r="AJ10" s="108">
        <v>13.09485435637257</v>
      </c>
      <c r="AK10" s="109">
        <v>7398.4342711899999</v>
      </c>
      <c r="AL10" s="107">
        <v>15.103368740525516</v>
      </c>
      <c r="AM10" s="110"/>
    </row>
    <row r="11" spans="1:102" ht="20.100000000000001" customHeight="1">
      <c r="A11" s="94"/>
      <c r="B11" s="105" t="s">
        <v>33</v>
      </c>
      <c r="C11" s="106">
        <v>1064032.7042083</v>
      </c>
      <c r="D11" s="107">
        <v>7.0552341030059669</v>
      </c>
      <c r="E11" s="106">
        <v>1144543.4318357301</v>
      </c>
      <c r="F11" s="107">
        <v>7.3128622088319215</v>
      </c>
      <c r="G11" s="106">
        <v>1107992.40508101</v>
      </c>
      <c r="H11" s="107">
        <v>7.0235789076557529</v>
      </c>
      <c r="I11" s="106">
        <v>371612.90683814004</v>
      </c>
      <c r="J11" s="107">
        <v>9.3837992546114162</v>
      </c>
      <c r="K11" s="106">
        <v>386907.82269518002</v>
      </c>
      <c r="L11" s="108">
        <v>9.3972327025370497</v>
      </c>
      <c r="M11" s="106">
        <v>353366.25179290998</v>
      </c>
      <c r="N11" s="107">
        <v>8.5267916935229469</v>
      </c>
      <c r="O11" s="106">
        <v>468066.79062630999</v>
      </c>
      <c r="P11" s="108">
        <v>6.0680856810323087</v>
      </c>
      <c r="Q11" s="106">
        <v>523123.05682018999</v>
      </c>
      <c r="R11" s="107">
        <v>6.4172286151030393</v>
      </c>
      <c r="S11" s="106">
        <v>523776.18690415</v>
      </c>
      <c r="T11" s="107">
        <v>6.4226498767794338</v>
      </c>
      <c r="U11" s="106">
        <v>737166.93090250005</v>
      </c>
      <c r="V11" s="107">
        <v>8.2457380424505651</v>
      </c>
      <c r="W11" s="106">
        <v>803775.66112270998</v>
      </c>
      <c r="X11" s="108">
        <v>8.5876331045387051</v>
      </c>
      <c r="Y11" s="106">
        <v>778483.17597988003</v>
      </c>
      <c r="Z11" s="107">
        <v>8.2191585395211479</v>
      </c>
      <c r="AA11" s="106">
        <v>171000.41739154002</v>
      </c>
      <c r="AB11" s="108">
        <v>9.9586929851852162</v>
      </c>
      <c r="AC11" s="106">
        <v>183502.36722508</v>
      </c>
      <c r="AD11" s="107">
        <v>10.000248186443647</v>
      </c>
      <c r="AE11" s="106">
        <v>185440.21367813001</v>
      </c>
      <c r="AF11" s="107">
        <v>9.9751672284625776</v>
      </c>
      <c r="AG11" s="109">
        <v>2227.3582453499998</v>
      </c>
      <c r="AH11" s="107">
        <v>4.4584652744008153</v>
      </c>
      <c r="AI11" s="109">
        <v>2258.8066917199999</v>
      </c>
      <c r="AJ11" s="108">
        <v>7.9637576277293229</v>
      </c>
      <c r="AK11" s="109">
        <v>3777.4913855199998</v>
      </c>
      <c r="AL11" s="107">
        <v>7.7114755931312118</v>
      </c>
      <c r="AM11" s="110"/>
    </row>
    <row r="12" spans="1:102" ht="20.100000000000001" customHeight="1">
      <c r="A12" s="94"/>
      <c r="B12" s="105" t="s">
        <v>70</v>
      </c>
      <c r="C12" s="106">
        <v>886077.56198799994</v>
      </c>
      <c r="D12" s="107">
        <v>5.8752748938272301</v>
      </c>
      <c r="E12" s="106">
        <v>882353.44297199999</v>
      </c>
      <c r="F12" s="107">
        <v>5.6376446436754923</v>
      </c>
      <c r="G12" s="106">
        <v>902290.48543999996</v>
      </c>
      <c r="H12" s="107">
        <v>5.7196316446334361</v>
      </c>
      <c r="I12" s="106">
        <v>182164.14810399999</v>
      </c>
      <c r="J12" s="107">
        <v>4.5999257984324604</v>
      </c>
      <c r="K12" s="106">
        <v>178715.02869000001</v>
      </c>
      <c r="L12" s="108">
        <v>4.3406377786360455</v>
      </c>
      <c r="M12" s="106">
        <v>188627.504319</v>
      </c>
      <c r="N12" s="107">
        <v>4.551615862682346</v>
      </c>
      <c r="O12" s="106">
        <v>522712.16123999999</v>
      </c>
      <c r="P12" s="108">
        <v>6.7765161819698756</v>
      </c>
      <c r="Q12" s="106">
        <v>530852.22049199999</v>
      </c>
      <c r="R12" s="107">
        <v>6.5120434194571946</v>
      </c>
      <c r="S12" s="106">
        <v>531078.98793900001</v>
      </c>
      <c r="T12" s="107">
        <v>6.5121983047899787</v>
      </c>
      <c r="U12" s="106">
        <v>605508.05786399997</v>
      </c>
      <c r="V12" s="107">
        <v>6.7730396175353036</v>
      </c>
      <c r="W12" s="106">
        <v>566424.98740600003</v>
      </c>
      <c r="X12" s="108">
        <v>6.0517507662415699</v>
      </c>
      <c r="Y12" s="106">
        <v>581653.57450300001</v>
      </c>
      <c r="Z12" s="107">
        <v>6.1410485048721082</v>
      </c>
      <c r="AA12" s="106">
        <v>91091.888936999996</v>
      </c>
      <c r="AB12" s="108">
        <v>5.3049938076294589</v>
      </c>
      <c r="AC12" s="106">
        <v>96330.380071000007</v>
      </c>
      <c r="AD12" s="107">
        <v>5.2496745582733997</v>
      </c>
      <c r="AE12" s="106">
        <v>97039.978803000005</v>
      </c>
      <c r="AF12" s="107">
        <v>5.2199574040964842</v>
      </c>
      <c r="AG12" s="109">
        <v>1566.918913</v>
      </c>
      <c r="AH12" s="107">
        <v>3.1364750488597783</v>
      </c>
      <c r="AI12" s="109">
        <v>1298.363914</v>
      </c>
      <c r="AJ12" s="108">
        <v>4.5775743278910568</v>
      </c>
      <c r="AK12" s="109">
        <v>2204.2894030000002</v>
      </c>
      <c r="AL12" s="107">
        <v>4.4998974707370047</v>
      </c>
      <c r="AM12" s="110"/>
    </row>
    <row r="13" spans="1:102" ht="20.100000000000001" customHeight="1">
      <c r="A13" s="94"/>
      <c r="B13" s="105" t="s">
        <v>55</v>
      </c>
      <c r="C13" s="106">
        <v>915256.84058600001</v>
      </c>
      <c r="D13" s="107">
        <v>6.0687526324827337</v>
      </c>
      <c r="E13" s="106">
        <v>885450.64176699996</v>
      </c>
      <c r="F13" s="107">
        <v>5.6574336594447487</v>
      </c>
      <c r="G13" s="106">
        <v>864157.07568999997</v>
      </c>
      <c r="H13" s="107">
        <v>5.4779034421937167</v>
      </c>
      <c r="I13" s="106">
        <v>205924.93100700001</v>
      </c>
      <c r="J13" s="107">
        <v>5.1999222269506724</v>
      </c>
      <c r="K13" s="106">
        <v>212848.78885300001</v>
      </c>
      <c r="L13" s="108">
        <v>5.1696799133488609</v>
      </c>
      <c r="M13" s="106">
        <v>222767.72105399999</v>
      </c>
      <c r="N13" s="107">
        <v>5.3754254794582961</v>
      </c>
      <c r="O13" s="106">
        <v>509925.17069</v>
      </c>
      <c r="P13" s="108">
        <v>6.6107437840688714</v>
      </c>
      <c r="Q13" s="106">
        <v>476286.946238</v>
      </c>
      <c r="R13" s="107">
        <v>5.8426830562146472</v>
      </c>
      <c r="S13" s="106">
        <v>472079.16568199999</v>
      </c>
      <c r="T13" s="107">
        <v>5.7887305133489866</v>
      </c>
      <c r="U13" s="106">
        <v>597130.49072300002</v>
      </c>
      <c r="V13" s="107">
        <v>6.6793305522179605</v>
      </c>
      <c r="W13" s="106">
        <v>550080.791998</v>
      </c>
      <c r="X13" s="108">
        <v>5.8771274722782536</v>
      </c>
      <c r="Y13" s="106">
        <v>538911.48182599992</v>
      </c>
      <c r="Z13" s="107">
        <v>5.6897811597801846</v>
      </c>
      <c r="AA13" s="106">
        <v>83009.821867999999</v>
      </c>
      <c r="AB13" s="108">
        <v>4.8343117715642734</v>
      </c>
      <c r="AC13" s="106">
        <v>87493.491897</v>
      </c>
      <c r="AD13" s="107">
        <v>4.7680945314203687</v>
      </c>
      <c r="AE13" s="106">
        <v>88573.900962999993</v>
      </c>
      <c r="AF13" s="107">
        <v>4.7645516398982037</v>
      </c>
      <c r="AG13" s="109">
        <v>1563.972716</v>
      </c>
      <c r="AH13" s="107">
        <v>3.1305776962253442</v>
      </c>
      <c r="AI13" s="109">
        <v>1110.4427949999999</v>
      </c>
      <c r="AJ13" s="108">
        <v>3.9150305828536696</v>
      </c>
      <c r="AK13" s="109">
        <v>2021.836644</v>
      </c>
      <c r="AL13" s="107">
        <v>4.1274333525337887</v>
      </c>
      <c r="AM13" s="110"/>
    </row>
    <row r="14" spans="1:102" ht="20.100000000000001" customHeight="1">
      <c r="A14" s="94"/>
      <c r="B14" s="105" t="s">
        <v>57</v>
      </c>
      <c r="C14" s="106">
        <v>679591.27459000004</v>
      </c>
      <c r="D14" s="107">
        <v>4.5061354952996187</v>
      </c>
      <c r="E14" s="106">
        <v>710170.48463600001</v>
      </c>
      <c r="F14" s="107">
        <v>4.5375114254885096</v>
      </c>
      <c r="G14" s="106">
        <v>710291.21663299995</v>
      </c>
      <c r="H14" s="107">
        <v>4.5025456713955814</v>
      </c>
      <c r="I14" s="106">
        <v>77227.577567999993</v>
      </c>
      <c r="J14" s="107">
        <v>1.9501154870643105</v>
      </c>
      <c r="K14" s="106">
        <v>83980.513093000001</v>
      </c>
      <c r="L14" s="108">
        <v>2.0397220674318812</v>
      </c>
      <c r="M14" s="106">
        <v>82935.582244000005</v>
      </c>
      <c r="N14" s="107">
        <v>2.0012506293047689</v>
      </c>
      <c r="O14" s="106">
        <v>463056.17772400001</v>
      </c>
      <c r="P14" s="108">
        <v>6.0031273694951475</v>
      </c>
      <c r="Q14" s="106">
        <v>480464.37127</v>
      </c>
      <c r="R14" s="107">
        <v>5.8939281525706519</v>
      </c>
      <c r="S14" s="106">
        <v>484729.20549899997</v>
      </c>
      <c r="T14" s="107">
        <v>5.9438478682484721</v>
      </c>
      <c r="U14" s="106">
        <v>446992.09238599997</v>
      </c>
      <c r="V14" s="107">
        <v>4.9999254529084531</v>
      </c>
      <c r="W14" s="106">
        <v>455453.31946600002</v>
      </c>
      <c r="X14" s="108">
        <v>4.8661164961813181</v>
      </c>
      <c r="Y14" s="106">
        <v>459223.81532599998</v>
      </c>
      <c r="Z14" s="107">
        <v>4.8484456180280073</v>
      </c>
      <c r="AA14" s="106">
        <v>190511.79783</v>
      </c>
      <c r="AB14" s="108">
        <v>11.094993413381625</v>
      </c>
      <c r="AC14" s="106">
        <v>210734.63346400001</v>
      </c>
      <c r="AD14" s="107">
        <v>11.484313079919801</v>
      </c>
      <c r="AE14" s="106">
        <v>211949.063609</v>
      </c>
      <c r="AF14" s="107">
        <v>11.40112660291423</v>
      </c>
      <c r="AG14" s="109">
        <v>3652.1753800000001</v>
      </c>
      <c r="AH14" s="107">
        <v>7.3104976003502884</v>
      </c>
      <c r="AI14" s="109">
        <v>1746.7417820000001</v>
      </c>
      <c r="AJ14" s="108">
        <v>6.1583969274872166</v>
      </c>
      <c r="AK14" s="109">
        <v>3339.962074</v>
      </c>
      <c r="AL14" s="107">
        <v>6.8182911321422885</v>
      </c>
      <c r="AM14" s="110"/>
    </row>
    <row r="15" spans="1:102" ht="20.100000000000001" customHeight="1">
      <c r="A15" s="94"/>
      <c r="B15" s="105" t="s">
        <v>227</v>
      </c>
      <c r="C15" s="106">
        <v>587698.37100446993</v>
      </c>
      <c r="D15" s="107">
        <v>3.8968253259441923</v>
      </c>
      <c r="E15" s="106">
        <v>552554.62953525002</v>
      </c>
      <c r="F15" s="107">
        <v>3.5304521927686876</v>
      </c>
      <c r="G15" s="106">
        <v>563869.72044178005</v>
      </c>
      <c r="H15" s="107">
        <v>3.5743778179337533</v>
      </c>
      <c r="I15" s="106">
        <v>227567.42804155999</v>
      </c>
      <c r="J15" s="107">
        <v>5.7464286690137607</v>
      </c>
      <c r="K15" s="106">
        <v>253234.40044855999</v>
      </c>
      <c r="L15" s="108">
        <v>6.1505672661919437</v>
      </c>
      <c r="M15" s="106">
        <v>264913.34327794</v>
      </c>
      <c r="N15" s="107">
        <v>6.3924069814384419</v>
      </c>
      <c r="O15" s="106">
        <v>192183.75268657997</v>
      </c>
      <c r="P15" s="108">
        <v>2.4914980108801146</v>
      </c>
      <c r="Q15" s="106">
        <v>156148.55089923998</v>
      </c>
      <c r="R15" s="107">
        <v>1.9154975793427929</v>
      </c>
      <c r="S15" s="106">
        <v>146602.31997672</v>
      </c>
      <c r="T15" s="107">
        <v>1.7976673928216713</v>
      </c>
      <c r="U15" s="106">
        <v>336397.83917875</v>
      </c>
      <c r="V15" s="107">
        <v>3.7628498290318224</v>
      </c>
      <c r="W15" s="106">
        <v>336622.04177880002</v>
      </c>
      <c r="X15" s="108">
        <v>3.596509236991821</v>
      </c>
      <c r="Y15" s="106">
        <v>342736.41959721001</v>
      </c>
      <c r="Z15" s="107">
        <v>3.6185816943205431</v>
      </c>
      <c r="AA15" s="106">
        <v>70364.663918309991</v>
      </c>
      <c r="AB15" s="108">
        <v>4.0978852312605936</v>
      </c>
      <c r="AC15" s="106">
        <v>81611.961718110004</v>
      </c>
      <c r="AD15" s="107">
        <v>4.4475713556467555</v>
      </c>
      <c r="AE15" s="106">
        <v>82497.35673711999</v>
      </c>
      <c r="AF15" s="107">
        <v>4.4376832459180777</v>
      </c>
      <c r="AG15" s="109">
        <v>2174.15616146</v>
      </c>
      <c r="AH15" s="107">
        <v>4.3519715641750265</v>
      </c>
      <c r="AI15" s="109">
        <v>1178.5249411700001</v>
      </c>
      <c r="AJ15" s="108">
        <v>4.1550642753608678</v>
      </c>
      <c r="AK15" s="109">
        <v>1903.9302681500001</v>
      </c>
      <c r="AL15" s="107">
        <v>3.8867360095492023</v>
      </c>
      <c r="AM15" s="110"/>
    </row>
    <row r="16" spans="1:102" ht="20.100000000000001" customHeight="1">
      <c r="A16" s="94"/>
      <c r="B16" s="105" t="s">
        <v>37</v>
      </c>
      <c r="C16" s="106">
        <v>365517.08333565999</v>
      </c>
      <c r="D16" s="107">
        <v>2.4236177904886866</v>
      </c>
      <c r="E16" s="106">
        <v>380649.58716414002</v>
      </c>
      <c r="F16" s="107">
        <v>2.4320946705494983</v>
      </c>
      <c r="G16" s="106">
        <v>384661.39305259002</v>
      </c>
      <c r="H16" s="107">
        <v>2.4383737961056853</v>
      </c>
      <c r="I16" s="106">
        <v>25797.389623610001</v>
      </c>
      <c r="J16" s="107">
        <v>0.65142389046888316</v>
      </c>
      <c r="K16" s="106">
        <v>39190.494878110003</v>
      </c>
      <c r="L16" s="108">
        <v>0.95186031011663486</v>
      </c>
      <c r="M16" s="106">
        <v>39197.984127429998</v>
      </c>
      <c r="N16" s="107">
        <v>0.94585446053431121</v>
      </c>
      <c r="O16" s="106">
        <v>267538.00171648996</v>
      </c>
      <c r="P16" s="108">
        <v>3.4684014116351545</v>
      </c>
      <c r="Q16" s="106">
        <v>277222.69155027001</v>
      </c>
      <c r="R16" s="107">
        <v>3.4007321332497904</v>
      </c>
      <c r="S16" s="106">
        <v>278760.53964677005</v>
      </c>
      <c r="T16" s="107">
        <v>3.4182182970088562</v>
      </c>
      <c r="U16" s="106">
        <v>301695.91651444999</v>
      </c>
      <c r="V16" s="107">
        <v>3.3746840664834723</v>
      </c>
      <c r="W16" s="106">
        <v>313959.64340866002</v>
      </c>
      <c r="X16" s="108">
        <v>3.3543815241424184</v>
      </c>
      <c r="Y16" s="106">
        <v>314683.04977873998</v>
      </c>
      <c r="Z16" s="107">
        <v>3.3223966241479004</v>
      </c>
      <c r="AA16" s="106">
        <v>47154.31431175</v>
      </c>
      <c r="AB16" s="108">
        <v>2.7461648709453739</v>
      </c>
      <c r="AC16" s="106">
        <v>48903.68178703</v>
      </c>
      <c r="AD16" s="107">
        <v>2.6650825408770187</v>
      </c>
      <c r="AE16" s="106">
        <v>49449.007962199998</v>
      </c>
      <c r="AF16" s="107">
        <v>2.6599523044159201</v>
      </c>
      <c r="AG16" s="109">
        <v>1607.39473727</v>
      </c>
      <c r="AH16" s="107">
        <v>3.2174948207520129</v>
      </c>
      <c r="AI16" s="109">
        <v>750.26512114000002</v>
      </c>
      <c r="AJ16" s="108">
        <v>2.6451708343170557</v>
      </c>
      <c r="AK16" s="109">
        <v>1295.9662426300001</v>
      </c>
      <c r="AL16" s="107">
        <v>2.6456214004542291</v>
      </c>
      <c r="AM16" s="110"/>
    </row>
    <row r="17" spans="1:39" ht="20.100000000000001" customHeight="1">
      <c r="A17" s="94"/>
      <c r="B17" s="105" t="s">
        <v>35</v>
      </c>
      <c r="C17" s="106">
        <v>329631.80749128998</v>
      </c>
      <c r="D17" s="107">
        <v>2.1856748955648366</v>
      </c>
      <c r="E17" s="106">
        <v>360726.82410567999</v>
      </c>
      <c r="F17" s="107">
        <v>2.3048016233716822</v>
      </c>
      <c r="G17" s="106">
        <v>355961.68069991999</v>
      </c>
      <c r="H17" s="107">
        <v>2.2564459296224646</v>
      </c>
      <c r="I17" s="106">
        <v>86160.108287460011</v>
      </c>
      <c r="J17" s="107">
        <v>2.1756756696216177</v>
      </c>
      <c r="K17" s="106">
        <v>96951.833325550004</v>
      </c>
      <c r="L17" s="108">
        <v>2.3547700130518185</v>
      </c>
      <c r="M17" s="106">
        <v>88912.913677379998</v>
      </c>
      <c r="N17" s="107">
        <v>2.145484720016543</v>
      </c>
      <c r="O17" s="106">
        <v>190676.73799964003</v>
      </c>
      <c r="P17" s="108">
        <v>2.4719608541621825</v>
      </c>
      <c r="Q17" s="106">
        <v>212008.28680258</v>
      </c>
      <c r="R17" s="107">
        <v>2.600737296838604</v>
      </c>
      <c r="S17" s="106">
        <v>211823.93780654998</v>
      </c>
      <c r="T17" s="107">
        <v>2.597428103964444</v>
      </c>
      <c r="U17" s="106">
        <v>238172.54456832001</v>
      </c>
      <c r="V17" s="107">
        <v>2.6641298315021693</v>
      </c>
      <c r="W17" s="106">
        <v>244895.45951114999</v>
      </c>
      <c r="X17" s="108">
        <v>2.616491711520113</v>
      </c>
      <c r="Y17" s="106">
        <v>246321.99603904001</v>
      </c>
      <c r="Z17" s="107">
        <v>2.6006464875337207</v>
      </c>
      <c r="AA17" s="106">
        <v>41196.997600030001</v>
      </c>
      <c r="AB17" s="108">
        <v>2.3992236818388513</v>
      </c>
      <c r="AC17" s="106">
        <v>49130.69218328</v>
      </c>
      <c r="AD17" s="107">
        <v>2.6774538270774761</v>
      </c>
      <c r="AE17" s="106">
        <v>49665.015257660001</v>
      </c>
      <c r="AF17" s="107">
        <v>2.671571730709946</v>
      </c>
      <c r="AG17" s="109">
        <v>1070.1728122300001</v>
      </c>
      <c r="AH17" s="107">
        <v>2.1421467924597679</v>
      </c>
      <c r="AI17" s="109">
        <v>564.95428071000003</v>
      </c>
      <c r="AJ17" s="108">
        <v>1.9918300130838771</v>
      </c>
      <c r="AK17" s="109">
        <v>1099.2773550899999</v>
      </c>
      <c r="AL17" s="107">
        <v>2.2440952549495856</v>
      </c>
      <c r="AM17" s="110"/>
    </row>
    <row r="18" spans="1:39" ht="20.100000000000001" customHeight="1">
      <c r="A18" s="94"/>
      <c r="B18" s="105" t="s">
        <v>64</v>
      </c>
      <c r="C18" s="106">
        <v>316577.33617238002</v>
      </c>
      <c r="D18" s="107">
        <v>2.0991151959600991</v>
      </c>
      <c r="E18" s="106">
        <v>275872.99209498998</v>
      </c>
      <c r="F18" s="107">
        <v>1.7626427466305086</v>
      </c>
      <c r="G18" s="106">
        <v>297370.79722347995</v>
      </c>
      <c r="H18" s="107">
        <v>1.8850375233203001</v>
      </c>
      <c r="I18" s="106">
        <v>154300.23401186999</v>
      </c>
      <c r="J18" s="107">
        <v>3.8963189767184563</v>
      </c>
      <c r="K18" s="106">
        <v>103686.53100800001</v>
      </c>
      <c r="L18" s="108">
        <v>2.5183426202489594</v>
      </c>
      <c r="M18" s="106">
        <v>104517.58574624</v>
      </c>
      <c r="N18" s="107">
        <v>2.5220282849489504</v>
      </c>
      <c r="O18" s="106">
        <v>54868.683261359998</v>
      </c>
      <c r="P18" s="108">
        <v>0.71132555845255629</v>
      </c>
      <c r="Q18" s="106">
        <v>63194.184089889997</v>
      </c>
      <c r="R18" s="107">
        <v>0.77521248808026111</v>
      </c>
      <c r="S18" s="106">
        <v>63295.261985320001</v>
      </c>
      <c r="T18" s="107">
        <v>0.77613934492430525</v>
      </c>
      <c r="U18" s="106">
        <v>81290.656091659999</v>
      </c>
      <c r="V18" s="107">
        <v>0.90929398394218353</v>
      </c>
      <c r="W18" s="106">
        <v>89466.280868310001</v>
      </c>
      <c r="X18" s="108">
        <v>0.95586820114893001</v>
      </c>
      <c r="Y18" s="106">
        <v>94580.533060199989</v>
      </c>
      <c r="Z18" s="107">
        <v>0.99857314834803346</v>
      </c>
      <c r="AA18" s="106">
        <v>15160.94999949</v>
      </c>
      <c r="AB18" s="108">
        <v>0.88294080629615201</v>
      </c>
      <c r="AC18" s="106">
        <v>18155.326084979999</v>
      </c>
      <c r="AD18" s="107">
        <v>0.98940285894469959</v>
      </c>
      <c r="AE18" s="106">
        <v>18425.65698209</v>
      </c>
      <c r="AF18" s="107">
        <v>0.9911496867106625</v>
      </c>
      <c r="AG18" s="109">
        <v>539.15244422000001</v>
      </c>
      <c r="AH18" s="107">
        <v>1.0792123158371716</v>
      </c>
      <c r="AI18" s="109">
        <v>410.23353507999997</v>
      </c>
      <c r="AJ18" s="108">
        <v>1.4463391029074788</v>
      </c>
      <c r="AK18" s="109">
        <v>680.56443219000005</v>
      </c>
      <c r="AL18" s="107">
        <v>1.3893230911137973</v>
      </c>
      <c r="AM18" s="110"/>
    </row>
    <row r="19" spans="1:39" ht="20.100000000000001" customHeight="1">
      <c r="A19" s="94"/>
      <c r="B19" s="105" t="s">
        <v>32</v>
      </c>
      <c r="C19" s="106">
        <v>312239.98105599999</v>
      </c>
      <c r="D19" s="107">
        <v>2.0703556892147676</v>
      </c>
      <c r="E19" s="106">
        <v>311769.69255199999</v>
      </c>
      <c r="F19" s="107">
        <v>1.9919985027268876</v>
      </c>
      <c r="G19" s="106">
        <v>292354.21247299999</v>
      </c>
      <c r="H19" s="107">
        <v>1.8532373244377434</v>
      </c>
      <c r="I19" s="106">
        <v>187726.90874000001</v>
      </c>
      <c r="J19" s="107">
        <v>4.7403940872059041</v>
      </c>
      <c r="K19" s="106">
        <v>173188.61969699999</v>
      </c>
      <c r="L19" s="108">
        <v>4.2064121355491402</v>
      </c>
      <c r="M19" s="106">
        <v>151264.945744</v>
      </c>
      <c r="N19" s="107">
        <v>3.6500505533477701</v>
      </c>
      <c r="O19" s="106">
        <v>65831.412737000006</v>
      </c>
      <c r="P19" s="108">
        <v>0.85344797151063567</v>
      </c>
      <c r="Q19" s="106">
        <v>70249.788021</v>
      </c>
      <c r="R19" s="107">
        <v>0.8617646345652048</v>
      </c>
      <c r="S19" s="106">
        <v>70524.029416000005</v>
      </c>
      <c r="T19" s="107">
        <v>0.86477995785927309</v>
      </c>
      <c r="U19" s="106">
        <v>86126.056391999999</v>
      </c>
      <c r="V19" s="107">
        <v>0.96338138604278567</v>
      </c>
      <c r="W19" s="106">
        <v>91149.549746000004</v>
      </c>
      <c r="X19" s="108">
        <v>0.97385244256985004</v>
      </c>
      <c r="Y19" s="106">
        <v>91543.069235000003</v>
      </c>
      <c r="Z19" s="107">
        <v>0.96650386604664651</v>
      </c>
      <c r="AA19" s="106">
        <v>8771.0632939999996</v>
      </c>
      <c r="AB19" s="108">
        <v>0.51080768006882515</v>
      </c>
      <c r="AC19" s="106">
        <v>8980.5831020000005</v>
      </c>
      <c r="AD19" s="107">
        <v>0.48941090644800983</v>
      </c>
      <c r="AE19" s="106">
        <v>8992.2837330000002</v>
      </c>
      <c r="AF19" s="107">
        <v>0.48371133867517485</v>
      </c>
      <c r="AG19" s="109">
        <v>129.543532</v>
      </c>
      <c r="AH19" s="107">
        <v>0.25930509389362916</v>
      </c>
      <c r="AI19" s="109">
        <v>107.863749</v>
      </c>
      <c r="AJ19" s="108">
        <v>0.38028962682067013</v>
      </c>
      <c r="AK19" s="109">
        <v>163.174679</v>
      </c>
      <c r="AL19" s="107">
        <v>0.33310931147293754</v>
      </c>
      <c r="AM19" s="110"/>
    </row>
    <row r="20" spans="1:39" ht="20.100000000000001" customHeight="1">
      <c r="A20" s="94"/>
      <c r="B20" s="105" t="s">
        <v>44</v>
      </c>
      <c r="C20" s="106">
        <v>257390.81783885998</v>
      </c>
      <c r="D20" s="107">
        <v>1.706669793733917</v>
      </c>
      <c r="E20" s="106">
        <v>282339.28640665003</v>
      </c>
      <c r="F20" s="107">
        <v>1.80395801522375</v>
      </c>
      <c r="G20" s="106">
        <v>272555.34142275999</v>
      </c>
      <c r="H20" s="107">
        <v>1.7277320118867112</v>
      </c>
      <c r="I20" s="106">
        <v>44434.063933800004</v>
      </c>
      <c r="J20" s="107">
        <v>1.1220286710950005</v>
      </c>
      <c r="K20" s="106">
        <v>58964.902341050001</v>
      </c>
      <c r="L20" s="108">
        <v>1.4321419110147171</v>
      </c>
      <c r="M20" s="106">
        <v>58878.476341839996</v>
      </c>
      <c r="N20" s="107">
        <v>1.4207483042073623</v>
      </c>
      <c r="O20" s="106">
        <v>179168.04579884</v>
      </c>
      <c r="P20" s="108">
        <v>2.3227605012432386</v>
      </c>
      <c r="Q20" s="106">
        <v>192658.63285739999</v>
      </c>
      <c r="R20" s="107">
        <v>2.3633722039212195</v>
      </c>
      <c r="S20" s="106">
        <v>185800.44601176999</v>
      </c>
      <c r="T20" s="107">
        <v>2.2783227674713578</v>
      </c>
      <c r="U20" s="106">
        <v>179184.72005987997</v>
      </c>
      <c r="V20" s="107">
        <v>2.0043089304273569</v>
      </c>
      <c r="W20" s="106">
        <v>190221.88826035999</v>
      </c>
      <c r="X20" s="108">
        <v>2.0323528863150533</v>
      </c>
      <c r="Y20" s="106">
        <v>190778.63960955001</v>
      </c>
      <c r="Z20" s="107">
        <v>2.014224498726465</v>
      </c>
      <c r="AA20" s="106">
        <v>31637.38118502</v>
      </c>
      <c r="AB20" s="108">
        <v>1.8424923803284052</v>
      </c>
      <c r="AC20" s="106">
        <v>34955.063389399998</v>
      </c>
      <c r="AD20" s="107">
        <v>1.9049307894655563</v>
      </c>
      <c r="AE20" s="106">
        <v>35063.910117749998</v>
      </c>
      <c r="AF20" s="107">
        <v>1.8861516613404727</v>
      </c>
      <c r="AG20" s="109">
        <v>1071.8321873499999</v>
      </c>
      <c r="AH20" s="107">
        <v>2.1454683355322257</v>
      </c>
      <c r="AI20" s="109">
        <v>491.59276057</v>
      </c>
      <c r="AJ20" s="108">
        <v>1.7331831055205427</v>
      </c>
      <c r="AK20" s="109">
        <v>945.01724428</v>
      </c>
      <c r="AL20" s="107">
        <v>1.9291843900128871</v>
      </c>
      <c r="AM20" s="110"/>
    </row>
    <row r="21" spans="1:39" ht="20.100000000000001" customHeight="1">
      <c r="A21" s="94"/>
      <c r="B21" s="105" t="s">
        <v>60</v>
      </c>
      <c r="C21" s="106">
        <v>197116.68773999999</v>
      </c>
      <c r="D21" s="107">
        <v>1.3070128127777689</v>
      </c>
      <c r="E21" s="106">
        <v>208973.73405500001</v>
      </c>
      <c r="F21" s="107">
        <v>1.3352015134613391</v>
      </c>
      <c r="G21" s="106">
        <v>215250.11312699999</v>
      </c>
      <c r="H21" s="107">
        <v>1.3644733912402367</v>
      </c>
      <c r="I21" s="106">
        <v>125808.01068599999</v>
      </c>
      <c r="J21" s="107">
        <v>3.1768463774419873</v>
      </c>
      <c r="K21" s="106">
        <v>133699.481871</v>
      </c>
      <c r="L21" s="108">
        <v>3.2472983735463568</v>
      </c>
      <c r="M21" s="106">
        <v>143770.38919099999</v>
      </c>
      <c r="N21" s="107">
        <v>3.469205545544904</v>
      </c>
      <c r="O21" s="106">
        <v>44599.124210000002</v>
      </c>
      <c r="P21" s="108">
        <v>0.57818950719224604</v>
      </c>
      <c r="Q21" s="106">
        <v>51863.347395999997</v>
      </c>
      <c r="R21" s="107">
        <v>0.63621542320784907</v>
      </c>
      <c r="S21" s="106">
        <v>52159.507147999997</v>
      </c>
      <c r="T21" s="107">
        <v>0.63959045969052986</v>
      </c>
      <c r="U21" s="106">
        <v>52871.43765</v>
      </c>
      <c r="V21" s="107">
        <v>0.59140475042188245</v>
      </c>
      <c r="W21" s="106">
        <v>65601.075828000001</v>
      </c>
      <c r="X21" s="108">
        <v>0.7008895612576661</v>
      </c>
      <c r="Y21" s="106">
        <v>66838.951444000006</v>
      </c>
      <c r="Z21" s="107">
        <v>0.70567991124806306</v>
      </c>
      <c r="AA21" s="106">
        <v>10114.229923999999</v>
      </c>
      <c r="AB21" s="108">
        <v>0.58903078794281583</v>
      </c>
      <c r="AC21" s="106">
        <v>11207.372238</v>
      </c>
      <c r="AD21" s="107">
        <v>0.61076325931200537</v>
      </c>
      <c r="AE21" s="106">
        <v>11233.449305</v>
      </c>
      <c r="AF21" s="107">
        <v>0.6042677213709825</v>
      </c>
      <c r="AG21" s="109">
        <v>244.16928100000001</v>
      </c>
      <c r="AH21" s="107">
        <v>0.48874951422233048</v>
      </c>
      <c r="AI21" s="109">
        <v>-31.607023999999999</v>
      </c>
      <c r="AJ21" s="108">
        <v>-0.11143524560667704</v>
      </c>
      <c r="AK21" s="109">
        <v>-5.86937</v>
      </c>
      <c r="AL21" s="107">
        <v>-1.1981894565148282E-2</v>
      </c>
      <c r="AM21" s="110"/>
    </row>
    <row r="22" spans="1:39" ht="20.100000000000001" customHeight="1">
      <c r="A22" s="94"/>
      <c r="B22" s="105" t="s">
        <v>61</v>
      </c>
      <c r="C22" s="106">
        <v>200442.476108</v>
      </c>
      <c r="D22" s="107">
        <v>1.329064969088841</v>
      </c>
      <c r="E22" s="106">
        <v>188807.687255</v>
      </c>
      <c r="F22" s="107">
        <v>1.2063540469141529</v>
      </c>
      <c r="G22" s="106">
        <v>196375.48510600001</v>
      </c>
      <c r="H22" s="107">
        <v>1.2448268678072072</v>
      </c>
      <c r="I22" s="106">
        <v>47366.037218999998</v>
      </c>
      <c r="J22" s="107">
        <v>1.1960655202515447</v>
      </c>
      <c r="K22" s="106">
        <v>42202.183931</v>
      </c>
      <c r="L22" s="108">
        <v>1.0250083345234395</v>
      </c>
      <c r="M22" s="106">
        <v>43097.062002999999</v>
      </c>
      <c r="N22" s="107">
        <v>1.0399399162707395</v>
      </c>
      <c r="O22" s="106">
        <v>26345.240529999999</v>
      </c>
      <c r="P22" s="108">
        <v>0.34154351478243711</v>
      </c>
      <c r="Q22" s="106">
        <v>22952.808889</v>
      </c>
      <c r="R22" s="107">
        <v>0.28156553239080512</v>
      </c>
      <c r="S22" s="106">
        <v>24652.618566000001</v>
      </c>
      <c r="T22" s="107">
        <v>0.30229541081482059</v>
      </c>
      <c r="U22" s="106">
        <v>57006.273758000003</v>
      </c>
      <c r="V22" s="107">
        <v>0.63765584222451144</v>
      </c>
      <c r="W22" s="106">
        <v>77269.530035000003</v>
      </c>
      <c r="X22" s="108">
        <v>0.82555668975327401</v>
      </c>
      <c r="Y22" s="106">
        <v>75544.459157999998</v>
      </c>
      <c r="Z22" s="107">
        <v>0.79759191432806231</v>
      </c>
      <c r="AA22" s="106">
        <v>34726.812285</v>
      </c>
      <c r="AB22" s="108">
        <v>2.0224141389586041</v>
      </c>
      <c r="AC22" s="106">
        <v>38755.318251999997</v>
      </c>
      <c r="AD22" s="107">
        <v>2.1120316153155305</v>
      </c>
      <c r="AE22" s="106">
        <v>39146.394711000001</v>
      </c>
      <c r="AF22" s="107">
        <v>2.1057559516805111</v>
      </c>
      <c r="AG22" s="109">
        <v>857.67687000000001</v>
      </c>
      <c r="AH22" s="107">
        <v>1.7167972639941913</v>
      </c>
      <c r="AI22" s="109">
        <v>221.097441</v>
      </c>
      <c r="AJ22" s="108">
        <v>0.77951178323029668</v>
      </c>
      <c r="AK22" s="109">
        <v>612.47483099999999</v>
      </c>
      <c r="AL22" s="107">
        <v>1.2503230924015718</v>
      </c>
      <c r="AM22" s="110"/>
    </row>
    <row r="23" spans="1:39" ht="20.100000000000001" customHeight="1">
      <c r="A23" s="94"/>
      <c r="B23" s="105" t="s">
        <v>36</v>
      </c>
      <c r="C23" s="106">
        <v>129603.186563</v>
      </c>
      <c r="D23" s="107">
        <v>0.85935405752201266</v>
      </c>
      <c r="E23" s="106">
        <v>186064.00792400001</v>
      </c>
      <c r="F23" s="107">
        <v>1.188823782588017</v>
      </c>
      <c r="G23" s="106">
        <v>194422.332689</v>
      </c>
      <c r="H23" s="107">
        <v>1.2324458081026735</v>
      </c>
      <c r="I23" s="106">
        <v>95798.500530000005</v>
      </c>
      <c r="J23" s="107">
        <v>2.4190599447016901</v>
      </c>
      <c r="K23" s="106">
        <v>150620.94845200001</v>
      </c>
      <c r="L23" s="108">
        <v>3.6582876319753312</v>
      </c>
      <c r="M23" s="106">
        <v>154191.19510800001</v>
      </c>
      <c r="N23" s="107">
        <v>3.7206614808020273</v>
      </c>
      <c r="O23" s="106">
        <v>11429.034532</v>
      </c>
      <c r="P23" s="108">
        <v>0.14816765936086621</v>
      </c>
      <c r="Q23" s="106">
        <v>10196.544166</v>
      </c>
      <c r="R23" s="107">
        <v>0.12508252913751466</v>
      </c>
      <c r="S23" s="106">
        <v>10381.183192</v>
      </c>
      <c r="T23" s="107">
        <v>0.12729617461804324</v>
      </c>
      <c r="U23" s="106">
        <v>35130.625062999999</v>
      </c>
      <c r="V23" s="107">
        <v>0.39296110472888268</v>
      </c>
      <c r="W23" s="106">
        <v>31855.298524999998</v>
      </c>
      <c r="X23" s="108">
        <v>0.3403457325221112</v>
      </c>
      <c r="Y23" s="106">
        <v>32664.119921999998</v>
      </c>
      <c r="Z23" s="107">
        <v>0.34486497393462978</v>
      </c>
      <c r="AA23" s="106">
        <v>7153.907948</v>
      </c>
      <c r="AB23" s="108">
        <v>0.41662806433554961</v>
      </c>
      <c r="AC23" s="106">
        <v>7720.7665610000004</v>
      </c>
      <c r="AD23" s="107">
        <v>0.42075523584331431</v>
      </c>
      <c r="AE23" s="106">
        <v>7834.2133119999999</v>
      </c>
      <c r="AF23" s="107">
        <v>0.42141661908505473</v>
      </c>
      <c r="AG23" s="109">
        <v>287.97112299999998</v>
      </c>
      <c r="AH23" s="107">
        <v>0.57642691947112279</v>
      </c>
      <c r="AI23" s="109">
        <v>98.110759000000002</v>
      </c>
      <c r="AJ23" s="108">
        <v>0.34590401569671664</v>
      </c>
      <c r="AK23" s="109">
        <v>211.55751000000001</v>
      </c>
      <c r="AL23" s="107">
        <v>0.43187936342150923</v>
      </c>
      <c r="AM23" s="110"/>
    </row>
    <row r="24" spans="1:39" ht="20.100000000000001" customHeight="1">
      <c r="A24" s="94"/>
      <c r="B24" s="105" t="s">
        <v>34</v>
      </c>
      <c r="C24" s="106">
        <v>154480.889115</v>
      </c>
      <c r="D24" s="107">
        <v>1.0243095281152819</v>
      </c>
      <c r="E24" s="106">
        <v>186533.20981199999</v>
      </c>
      <c r="F24" s="107">
        <v>1.1918216668618924</v>
      </c>
      <c r="G24" s="106">
        <v>187027.25062899999</v>
      </c>
      <c r="H24" s="107">
        <v>1.185568282463676</v>
      </c>
      <c r="I24" s="106">
        <v>47900.952228000002</v>
      </c>
      <c r="J24" s="107">
        <v>1.2095729495425327</v>
      </c>
      <c r="K24" s="106">
        <v>56716.019456000002</v>
      </c>
      <c r="L24" s="108">
        <v>1.3775209533810502</v>
      </c>
      <c r="M24" s="106">
        <v>57107.652117999998</v>
      </c>
      <c r="N24" s="107">
        <v>1.3780179947736897</v>
      </c>
      <c r="O24" s="106">
        <v>80369.502452999994</v>
      </c>
      <c r="P24" s="108">
        <v>1.0419218726758506</v>
      </c>
      <c r="Q24" s="106">
        <v>93068.364652999997</v>
      </c>
      <c r="R24" s="107">
        <v>1.1416835198249768</v>
      </c>
      <c r="S24" s="106">
        <v>93855.986208000002</v>
      </c>
      <c r="T24" s="107">
        <v>1.1508811460421269</v>
      </c>
      <c r="U24" s="106">
        <v>96211.774349999992</v>
      </c>
      <c r="V24" s="107">
        <v>1.0761973369019635</v>
      </c>
      <c r="W24" s="106">
        <v>115520.22802600001</v>
      </c>
      <c r="X24" s="108">
        <v>1.2342316176310357</v>
      </c>
      <c r="Y24" s="106">
        <v>117324.10127300001</v>
      </c>
      <c r="Z24" s="107">
        <v>1.2386977890123918</v>
      </c>
      <c r="AA24" s="106">
        <v>14365.611151999999</v>
      </c>
      <c r="AB24" s="108">
        <v>0.83662199887939404</v>
      </c>
      <c r="AC24" s="106">
        <v>17224.819402000001</v>
      </c>
      <c r="AD24" s="107">
        <v>0.93869344353137807</v>
      </c>
      <c r="AE24" s="106">
        <v>17498.127482</v>
      </c>
      <c r="AF24" s="107">
        <v>0.94125618362837382</v>
      </c>
      <c r="AG24" s="109">
        <v>469.26179400000001</v>
      </c>
      <c r="AH24" s="107">
        <v>0.93931338504698836</v>
      </c>
      <c r="AI24" s="109">
        <v>286.72199499999999</v>
      </c>
      <c r="AJ24" s="108">
        <v>1.0108808704565613</v>
      </c>
      <c r="AK24" s="109">
        <v>568.79645100000005</v>
      </c>
      <c r="AL24" s="107">
        <v>1.1611568370902725</v>
      </c>
      <c r="AM24" s="110"/>
    </row>
    <row r="25" spans="1:39" ht="20.100000000000001" customHeight="1">
      <c r="A25" s="94"/>
      <c r="B25" s="105" t="s">
        <v>226</v>
      </c>
      <c r="C25" s="106">
        <v>171484.71397304998</v>
      </c>
      <c r="D25" s="107">
        <v>1.1370560297459027</v>
      </c>
      <c r="E25" s="106">
        <v>181698.68490526002</v>
      </c>
      <c r="F25" s="107">
        <v>1.1609323065241628</v>
      </c>
      <c r="G25" s="106">
        <v>180739.35037626</v>
      </c>
      <c r="H25" s="107">
        <v>1.145709197341735</v>
      </c>
      <c r="I25" s="106">
        <v>74671.65627947</v>
      </c>
      <c r="J25" s="107">
        <v>1.8855745310296486</v>
      </c>
      <c r="K25" s="106">
        <v>69642.36028750999</v>
      </c>
      <c r="L25" s="108">
        <v>1.6914764375060263</v>
      </c>
      <c r="M25" s="106">
        <v>69075.952823339991</v>
      </c>
      <c r="N25" s="107">
        <v>1.6668152597136503</v>
      </c>
      <c r="O25" s="106">
        <v>68376.132065509999</v>
      </c>
      <c r="P25" s="108">
        <v>0.88643808153086501</v>
      </c>
      <c r="Q25" s="106">
        <v>82396.002353420001</v>
      </c>
      <c r="R25" s="107">
        <v>1.0107640586260944</v>
      </c>
      <c r="S25" s="106">
        <v>83565.840985809991</v>
      </c>
      <c r="T25" s="107">
        <v>1.0247012974812846</v>
      </c>
      <c r="U25" s="106">
        <v>145349.95698925</v>
      </c>
      <c r="V25" s="107">
        <v>1.6258429665957597</v>
      </c>
      <c r="W25" s="106">
        <v>147311.31004287</v>
      </c>
      <c r="X25" s="108">
        <v>1.5738912534749956</v>
      </c>
      <c r="Y25" s="106">
        <v>144994.53213965998</v>
      </c>
      <c r="Z25" s="107">
        <v>1.5308398226069826</v>
      </c>
      <c r="AA25" s="106">
        <v>20826.352364589999</v>
      </c>
      <c r="AB25" s="108">
        <v>1.2128815377411992</v>
      </c>
      <c r="AC25" s="106">
        <v>23296.97409878</v>
      </c>
      <c r="AD25" s="107">
        <v>1.2696050002188071</v>
      </c>
      <c r="AE25" s="106">
        <v>23909.493637359999</v>
      </c>
      <c r="AF25" s="107">
        <v>1.2861352597150064</v>
      </c>
      <c r="AG25" s="109">
        <v>702.52735146999999</v>
      </c>
      <c r="AH25" s="107">
        <v>1.406237100558374</v>
      </c>
      <c r="AI25" s="109">
        <v>-29.597065789999998</v>
      </c>
      <c r="AJ25" s="108">
        <v>-0.10434884016747761</v>
      </c>
      <c r="AK25" s="109">
        <v>244.13701865000002</v>
      </c>
      <c r="AL25" s="107">
        <v>0.49838807519613521</v>
      </c>
      <c r="AM25" s="110"/>
    </row>
    <row r="26" spans="1:39" ht="20.100000000000001" customHeight="1">
      <c r="A26" s="94"/>
      <c r="B26" s="105" t="s">
        <v>40</v>
      </c>
      <c r="C26" s="106">
        <v>131230.22839999999</v>
      </c>
      <c r="D26" s="107">
        <v>0.87014241112244184</v>
      </c>
      <c r="E26" s="106">
        <v>167256.964787</v>
      </c>
      <c r="F26" s="107">
        <v>1.0686594347870342</v>
      </c>
      <c r="G26" s="106">
        <v>178929.854467</v>
      </c>
      <c r="H26" s="107">
        <v>1.134238778191309</v>
      </c>
      <c r="I26" s="106">
        <v>32432.357924</v>
      </c>
      <c r="J26" s="107">
        <v>0.81896707706409089</v>
      </c>
      <c r="K26" s="106">
        <v>39747.419661</v>
      </c>
      <c r="L26" s="108">
        <v>0.96538692156163119</v>
      </c>
      <c r="M26" s="106">
        <v>39272.000952000002</v>
      </c>
      <c r="N26" s="107">
        <v>0.94764049992466692</v>
      </c>
      <c r="O26" s="106">
        <v>36041.876539999997</v>
      </c>
      <c r="P26" s="108">
        <v>0.46725210873701084</v>
      </c>
      <c r="Q26" s="106">
        <v>42048.483082999999</v>
      </c>
      <c r="R26" s="107">
        <v>0.5158150177935138</v>
      </c>
      <c r="S26" s="106">
        <v>43045.845767999999</v>
      </c>
      <c r="T26" s="107">
        <v>0.52783689470843553</v>
      </c>
      <c r="U26" s="106">
        <v>59296.866243999997</v>
      </c>
      <c r="V26" s="107">
        <v>0.66327775336808081</v>
      </c>
      <c r="W26" s="106">
        <v>102951.97933</v>
      </c>
      <c r="X26" s="108">
        <v>1.0999509796516687</v>
      </c>
      <c r="Y26" s="106">
        <v>105008.80175699999</v>
      </c>
      <c r="Z26" s="107">
        <v>1.1086739139860824</v>
      </c>
      <c r="AA26" s="106">
        <v>22285.701552999999</v>
      </c>
      <c r="AB26" s="108">
        <v>1.2978708655290823</v>
      </c>
      <c r="AC26" s="106">
        <v>23870.082534000001</v>
      </c>
      <c r="AD26" s="107">
        <v>1.3008374397595712</v>
      </c>
      <c r="AE26" s="106">
        <v>24065.463768000001</v>
      </c>
      <c r="AF26" s="107">
        <v>1.294525177440617</v>
      </c>
      <c r="AG26" s="109">
        <v>380.03151400000002</v>
      </c>
      <c r="AH26" s="107">
        <v>0.76070264488626138</v>
      </c>
      <c r="AI26" s="109">
        <v>232.28332599999999</v>
      </c>
      <c r="AJ26" s="108">
        <v>0.81894927795624883</v>
      </c>
      <c r="AK26" s="109">
        <v>420.90608900000001</v>
      </c>
      <c r="AL26" s="107">
        <v>0.85924935388754142</v>
      </c>
      <c r="AM26" s="110"/>
    </row>
    <row r="27" spans="1:39" ht="20.100000000000001" customHeight="1">
      <c r="A27" s="94"/>
      <c r="B27" s="105" t="s">
        <v>66</v>
      </c>
      <c r="C27" s="106">
        <v>141061.433403</v>
      </c>
      <c r="D27" s="107">
        <v>0.93532974280546299</v>
      </c>
      <c r="E27" s="106">
        <v>167562.73816800001</v>
      </c>
      <c r="F27" s="107">
        <v>1.0706131208946861</v>
      </c>
      <c r="G27" s="106">
        <v>178009.05183800001</v>
      </c>
      <c r="H27" s="107">
        <v>1.1284017978171652</v>
      </c>
      <c r="I27" s="106">
        <v>51579.538690000001</v>
      </c>
      <c r="J27" s="107">
        <v>1.3024629333534943</v>
      </c>
      <c r="K27" s="106">
        <v>47222.508159999998</v>
      </c>
      <c r="L27" s="108">
        <v>1.146942170581507</v>
      </c>
      <c r="M27" s="106">
        <v>49256.821048999998</v>
      </c>
      <c r="N27" s="107">
        <v>1.1885760183349419</v>
      </c>
      <c r="O27" s="106">
        <v>69448.807805000004</v>
      </c>
      <c r="P27" s="108">
        <v>0.90034440521274894</v>
      </c>
      <c r="Q27" s="106">
        <v>97811.277147999994</v>
      </c>
      <c r="R27" s="107">
        <v>1.1998655352896581</v>
      </c>
      <c r="S27" s="106">
        <v>100973.253149</v>
      </c>
      <c r="T27" s="107">
        <v>1.2381545173494504</v>
      </c>
      <c r="U27" s="106">
        <v>83955.719532000003</v>
      </c>
      <c r="V27" s="107">
        <v>0.93910461987053651</v>
      </c>
      <c r="W27" s="106">
        <v>116745.278083</v>
      </c>
      <c r="X27" s="108">
        <v>1.2473201956174798</v>
      </c>
      <c r="Y27" s="106">
        <v>127653.939404</v>
      </c>
      <c r="Z27" s="107">
        <v>1.3477593331869495</v>
      </c>
      <c r="AA27" s="106">
        <v>9710.6549649999997</v>
      </c>
      <c r="AB27" s="108">
        <v>0.56552745868492738</v>
      </c>
      <c r="AC27" s="106">
        <v>11103.541297</v>
      </c>
      <c r="AD27" s="107">
        <v>0.60510482996783033</v>
      </c>
      <c r="AE27" s="106">
        <v>11194.725759000001</v>
      </c>
      <c r="AF27" s="107">
        <v>0.60218471122249595</v>
      </c>
      <c r="AG27" s="109">
        <v>230.84864999999999</v>
      </c>
      <c r="AH27" s="107">
        <v>0.46208583276444498</v>
      </c>
      <c r="AI27" s="109">
        <v>119.49772299999999</v>
      </c>
      <c r="AJ27" s="108">
        <v>0.42130692569928946</v>
      </c>
      <c r="AK27" s="109">
        <v>210.484274</v>
      </c>
      <c r="AL27" s="107">
        <v>0.42968842971047694</v>
      </c>
      <c r="AM27" s="110"/>
    </row>
    <row r="28" spans="1:39" ht="20.100000000000001" customHeight="1">
      <c r="A28" s="94"/>
      <c r="B28" s="105" t="s">
        <v>68</v>
      </c>
      <c r="C28" s="106">
        <v>140947.789575</v>
      </c>
      <c r="D28" s="107">
        <v>0.93457620975358346</v>
      </c>
      <c r="E28" s="106">
        <v>151750.65889300001</v>
      </c>
      <c r="F28" s="107">
        <v>0.96958457644902818</v>
      </c>
      <c r="G28" s="106">
        <v>151965.31904100001</v>
      </c>
      <c r="H28" s="107">
        <v>0.96331022181826886</v>
      </c>
      <c r="I28" s="106">
        <v>17957.889831</v>
      </c>
      <c r="J28" s="107">
        <v>0.45346442523840935</v>
      </c>
      <c r="K28" s="106">
        <v>16303.890933999999</v>
      </c>
      <c r="L28" s="108">
        <v>0.39598955636595545</v>
      </c>
      <c r="M28" s="106">
        <v>15452.668467</v>
      </c>
      <c r="N28" s="107">
        <v>0.37287569047311969</v>
      </c>
      <c r="O28" s="106">
        <v>94502.189335000003</v>
      </c>
      <c r="P28" s="108">
        <v>1.2251400727716661</v>
      </c>
      <c r="Q28" s="106">
        <v>107426.350855</v>
      </c>
      <c r="R28" s="107">
        <v>1.3178150795210719</v>
      </c>
      <c r="S28" s="106">
        <v>110188.146001</v>
      </c>
      <c r="T28" s="107">
        <v>1.3511494031808371</v>
      </c>
      <c r="U28" s="106">
        <v>122259.44934300001</v>
      </c>
      <c r="V28" s="107">
        <v>1.3675591650081353</v>
      </c>
      <c r="W28" s="106">
        <v>126353.633224</v>
      </c>
      <c r="X28" s="108">
        <v>1.3499769849183183</v>
      </c>
      <c r="Y28" s="106">
        <v>127391.958237</v>
      </c>
      <c r="Z28" s="107">
        <v>1.3449933585167435</v>
      </c>
      <c r="AA28" s="106">
        <v>16987.739835</v>
      </c>
      <c r="AB28" s="108">
        <v>0.98932907948174209</v>
      </c>
      <c r="AC28" s="106">
        <v>18185.069106999999</v>
      </c>
      <c r="AD28" s="107">
        <v>0.99102375139700249</v>
      </c>
      <c r="AE28" s="106">
        <v>18261.744728000001</v>
      </c>
      <c r="AF28" s="107">
        <v>0.9823325476828787</v>
      </c>
      <c r="AG28" s="109">
        <v>201.578318</v>
      </c>
      <c r="AH28" s="107">
        <v>0.40349590495888149</v>
      </c>
      <c r="AI28" s="109">
        <v>91.597397000000001</v>
      </c>
      <c r="AJ28" s="108">
        <v>0.32294019302884391</v>
      </c>
      <c r="AK28" s="109">
        <v>161.352665</v>
      </c>
      <c r="AL28" s="107">
        <v>0.32938980160318593</v>
      </c>
      <c r="AM28" s="110"/>
    </row>
    <row r="29" spans="1:39" ht="20.100000000000001" customHeight="1">
      <c r="A29" s="94"/>
      <c r="B29" s="105" t="s">
        <v>72</v>
      </c>
      <c r="C29" s="106">
        <v>94507.238276999997</v>
      </c>
      <c r="D29" s="107">
        <v>0.62664492156650009</v>
      </c>
      <c r="E29" s="106">
        <v>127770.939079</v>
      </c>
      <c r="F29" s="107">
        <v>0.8163703060871611</v>
      </c>
      <c r="G29" s="106">
        <v>133582.80342499999</v>
      </c>
      <c r="H29" s="107">
        <v>0.84678320560577913</v>
      </c>
      <c r="I29" s="106">
        <v>28571.551769000002</v>
      </c>
      <c r="J29" s="107">
        <v>0.72147576486037324</v>
      </c>
      <c r="K29" s="106">
        <v>50001.059666000001</v>
      </c>
      <c r="L29" s="108">
        <v>1.2144277409067101</v>
      </c>
      <c r="M29" s="106">
        <v>54643.386842</v>
      </c>
      <c r="N29" s="107">
        <v>1.3185548270845804</v>
      </c>
      <c r="O29" s="106">
        <v>58394.377515</v>
      </c>
      <c r="P29" s="108">
        <v>0.75703316951290012</v>
      </c>
      <c r="Q29" s="106">
        <v>66566.730752999996</v>
      </c>
      <c r="R29" s="107">
        <v>0.81658402135549735</v>
      </c>
      <c r="S29" s="106">
        <v>68028.033414000005</v>
      </c>
      <c r="T29" s="107">
        <v>0.83417354845101022</v>
      </c>
      <c r="U29" s="106">
        <v>60674.224441000006</v>
      </c>
      <c r="V29" s="107">
        <v>0.67868448745635512</v>
      </c>
      <c r="W29" s="106">
        <v>70681.854194</v>
      </c>
      <c r="X29" s="108">
        <v>0.75517319113486447</v>
      </c>
      <c r="Y29" s="106">
        <v>72552.940042000002</v>
      </c>
      <c r="Z29" s="107">
        <v>0.76600771232207365</v>
      </c>
      <c r="AA29" s="106">
        <v>9781.2191480000001</v>
      </c>
      <c r="AB29" s="108">
        <v>0.5696369634742543</v>
      </c>
      <c r="AC29" s="106">
        <v>10704.964475999999</v>
      </c>
      <c r="AD29" s="107">
        <v>0.58338376341355125</v>
      </c>
      <c r="AE29" s="106">
        <v>10726.391238</v>
      </c>
      <c r="AF29" s="107">
        <v>0.57699214336908711</v>
      </c>
      <c r="AG29" s="109">
        <v>260.78938099999999</v>
      </c>
      <c r="AH29" s="107">
        <v>0.52201768689359507</v>
      </c>
      <c r="AI29" s="109">
        <v>80.204296999999997</v>
      </c>
      <c r="AJ29" s="108">
        <v>0.28277213112205279</v>
      </c>
      <c r="AK29" s="109">
        <v>106.278892</v>
      </c>
      <c r="AL29" s="107">
        <v>0.21696067524193929</v>
      </c>
      <c r="AM29" s="110"/>
    </row>
    <row r="30" spans="1:39" ht="20.100000000000001" customHeight="1">
      <c r="A30" s="94"/>
      <c r="B30" s="105" t="s">
        <v>46</v>
      </c>
      <c r="C30" s="106">
        <v>106453.184536</v>
      </c>
      <c r="D30" s="107">
        <v>0.70585437359352554</v>
      </c>
      <c r="E30" s="106">
        <v>110630.30616403</v>
      </c>
      <c r="F30" s="107">
        <v>0.70685319804845537</v>
      </c>
      <c r="G30" s="106">
        <v>112974.991444</v>
      </c>
      <c r="H30" s="107">
        <v>0.71615000550536467</v>
      </c>
      <c r="I30" s="106">
        <v>10847.48135</v>
      </c>
      <c r="J30" s="107">
        <v>0.27391564053203682</v>
      </c>
      <c r="K30" s="106">
        <v>12948.199299</v>
      </c>
      <c r="L30" s="108">
        <v>0.314486383459328</v>
      </c>
      <c r="M30" s="106">
        <v>15472.967328999999</v>
      </c>
      <c r="N30" s="107">
        <v>0.37336550569178129</v>
      </c>
      <c r="O30" s="106">
        <v>0</v>
      </c>
      <c r="P30" s="108">
        <v>0</v>
      </c>
      <c r="Q30" s="106">
        <v>0</v>
      </c>
      <c r="R30" s="107">
        <v>0</v>
      </c>
      <c r="S30" s="106">
        <v>0</v>
      </c>
      <c r="T30" s="107">
        <v>0</v>
      </c>
      <c r="U30" s="106">
        <v>0</v>
      </c>
      <c r="V30" s="107">
        <v>0</v>
      </c>
      <c r="W30" s="106">
        <v>2335.0062979999998</v>
      </c>
      <c r="X30" s="108">
        <v>2.4947480191179691E-2</v>
      </c>
      <c r="Y30" s="106">
        <v>0</v>
      </c>
      <c r="Z30" s="107">
        <v>0</v>
      </c>
      <c r="AA30" s="106">
        <v>8608.6396170000007</v>
      </c>
      <c r="AB30" s="108">
        <v>0.50134847781983749</v>
      </c>
      <c r="AC30" s="106">
        <v>8543.498517</v>
      </c>
      <c r="AD30" s="107">
        <v>0.46559129913413022</v>
      </c>
      <c r="AE30" s="106">
        <v>8650.7279419999995</v>
      </c>
      <c r="AF30" s="107">
        <v>0.46533842987887403</v>
      </c>
      <c r="AG30" s="109">
        <v>77.134435999999994</v>
      </c>
      <c r="AH30" s="107">
        <v>0.15439869409622187</v>
      </c>
      <c r="AI30" s="109">
        <v>63.154677</v>
      </c>
      <c r="AJ30" s="108">
        <v>0.22266116995720181</v>
      </c>
      <c r="AK30" s="109">
        <v>170.38410200000001</v>
      </c>
      <c r="AL30" s="107">
        <v>0.34782682736673115</v>
      </c>
      <c r="AM30" s="110"/>
    </row>
    <row r="31" spans="1:39" ht="20.100000000000001" customHeight="1">
      <c r="A31" s="94"/>
      <c r="B31" s="105" t="s">
        <v>51</v>
      </c>
      <c r="C31" s="106">
        <v>59998.485417000004</v>
      </c>
      <c r="D31" s="107">
        <v>0.39782927608196594</v>
      </c>
      <c r="E31" s="106">
        <v>71891.000671000002</v>
      </c>
      <c r="F31" s="107">
        <v>0.45933510895156759</v>
      </c>
      <c r="G31" s="106">
        <v>73084.889729000002</v>
      </c>
      <c r="H31" s="107">
        <v>0.46328610883521365</v>
      </c>
      <c r="I31" s="106">
        <v>0</v>
      </c>
      <c r="J31" s="107">
        <v>0</v>
      </c>
      <c r="K31" s="106">
        <v>0</v>
      </c>
      <c r="L31" s="108">
        <v>0</v>
      </c>
      <c r="M31" s="106">
        <v>0</v>
      </c>
      <c r="N31" s="107">
        <v>0</v>
      </c>
      <c r="O31" s="106">
        <v>50783.082939</v>
      </c>
      <c r="P31" s="108">
        <v>0.65835924400550838</v>
      </c>
      <c r="Q31" s="106">
        <v>59623.337239</v>
      </c>
      <c r="R31" s="107">
        <v>0.7314083768048556</v>
      </c>
      <c r="S31" s="106">
        <v>61087.618524999998</v>
      </c>
      <c r="T31" s="107">
        <v>0.74906877288817741</v>
      </c>
      <c r="U31" s="106">
        <v>37079.108468999999</v>
      </c>
      <c r="V31" s="107">
        <v>0.41475628174023843</v>
      </c>
      <c r="W31" s="106">
        <v>45552.378692999999</v>
      </c>
      <c r="X31" s="108">
        <v>0.48668693788025635</v>
      </c>
      <c r="Y31" s="106">
        <v>45805.683474999998</v>
      </c>
      <c r="Z31" s="107">
        <v>0.48361247372914229</v>
      </c>
      <c r="AA31" s="106">
        <v>16741.677897000001</v>
      </c>
      <c r="AB31" s="108">
        <v>0.97499896653078444</v>
      </c>
      <c r="AC31" s="106">
        <v>19521.174835999998</v>
      </c>
      <c r="AD31" s="107">
        <v>1.0638369204878426</v>
      </c>
      <c r="AE31" s="106">
        <v>20053.039323000001</v>
      </c>
      <c r="AF31" s="107">
        <v>1.0786895502237654</v>
      </c>
      <c r="AG31" s="109">
        <v>1004.249996</v>
      </c>
      <c r="AH31" s="107">
        <v>2.0101902077631841</v>
      </c>
      <c r="AI31" s="109">
        <v>622.27639299999998</v>
      </c>
      <c r="AJ31" s="108">
        <v>2.1939276120773687</v>
      </c>
      <c r="AK31" s="109">
        <v>1154.1408799999999</v>
      </c>
      <c r="AL31" s="107">
        <v>2.3560951750336843</v>
      </c>
      <c r="AM31" s="110"/>
    </row>
    <row r="32" spans="1:39" ht="20.100000000000001" customHeight="1">
      <c r="A32" s="94"/>
      <c r="B32" s="105" t="s">
        <v>48</v>
      </c>
      <c r="C32" s="106">
        <v>56001.747724000001</v>
      </c>
      <c r="D32" s="107">
        <v>0.37132828606455492</v>
      </c>
      <c r="E32" s="106">
        <v>62642.866748</v>
      </c>
      <c r="F32" s="107">
        <v>0.40024575752411579</v>
      </c>
      <c r="G32" s="106">
        <v>67811.437151999999</v>
      </c>
      <c r="H32" s="107">
        <v>0.42985762131085015</v>
      </c>
      <c r="I32" s="106">
        <v>54294.176808999997</v>
      </c>
      <c r="J32" s="107">
        <v>1.3710117342397543</v>
      </c>
      <c r="K32" s="106">
        <v>60877.373737000002</v>
      </c>
      <c r="L32" s="108">
        <v>1.4785920929197931</v>
      </c>
      <c r="M32" s="106">
        <v>66040.516392000005</v>
      </c>
      <c r="N32" s="107">
        <v>1.5935696285373737</v>
      </c>
      <c r="O32" s="106">
        <v>270.56849099999999</v>
      </c>
      <c r="P32" s="108">
        <v>3.5076891137239582E-3</v>
      </c>
      <c r="Q32" s="106">
        <v>225</v>
      </c>
      <c r="R32" s="107">
        <v>2.7601085816687273E-3</v>
      </c>
      <c r="S32" s="106">
        <v>225</v>
      </c>
      <c r="T32" s="107">
        <v>2.7589956519726666E-3</v>
      </c>
      <c r="U32" s="106">
        <v>23.187009</v>
      </c>
      <c r="V32" s="107">
        <v>2.5936323807671115E-4</v>
      </c>
      <c r="W32" s="106">
        <v>19.634052000000001</v>
      </c>
      <c r="X32" s="108">
        <v>2.0977250629351064E-4</v>
      </c>
      <c r="Y32" s="106">
        <v>19.422273000000001</v>
      </c>
      <c r="Z32" s="107">
        <v>2.0505869093950314E-4</v>
      </c>
      <c r="AA32" s="106">
        <v>1134.1421319999999</v>
      </c>
      <c r="AB32" s="108">
        <v>6.6049975002635208E-2</v>
      </c>
      <c r="AC32" s="106">
        <v>1205.6082449999999</v>
      </c>
      <c r="AD32" s="107">
        <v>6.5701504824919571E-2</v>
      </c>
      <c r="AE32" s="106">
        <v>1209.6289999999999</v>
      </c>
      <c r="AF32" s="107">
        <v>6.5068149567285571E-2</v>
      </c>
      <c r="AG32" s="109">
        <v>29.423501999999999</v>
      </c>
      <c r="AH32" s="107">
        <v>5.8896525600285347E-2</v>
      </c>
      <c r="AI32" s="109">
        <v>2.7516970000000001</v>
      </c>
      <c r="AJ32" s="108">
        <v>9.7015154299296379E-3</v>
      </c>
      <c r="AK32" s="109">
        <v>6.7724479999999998</v>
      </c>
      <c r="AL32" s="107">
        <v>1.3825463019702175E-2</v>
      </c>
      <c r="AM32" s="110"/>
    </row>
    <row r="33" spans="1:39" ht="20.100000000000001" customHeight="1">
      <c r="A33" s="94"/>
      <c r="B33" s="105" t="s">
        <v>45</v>
      </c>
      <c r="C33" s="106">
        <v>69243.357934</v>
      </c>
      <c r="D33" s="107">
        <v>0.45912883915170433</v>
      </c>
      <c r="E33" s="106">
        <v>64481.163274999999</v>
      </c>
      <c r="F33" s="107">
        <v>0.41199123508922986</v>
      </c>
      <c r="G33" s="106">
        <v>67254.889335</v>
      </c>
      <c r="H33" s="107">
        <v>0.4263296571383004</v>
      </c>
      <c r="I33" s="106">
        <v>26284.335779000001</v>
      </c>
      <c r="J33" s="107">
        <v>0.66372003219566877</v>
      </c>
      <c r="K33" s="106">
        <v>26425.294365999998</v>
      </c>
      <c r="L33" s="108">
        <v>0.64181860852677131</v>
      </c>
      <c r="M33" s="106">
        <v>28031.552115999999</v>
      </c>
      <c r="N33" s="107">
        <v>0.67640643249469501</v>
      </c>
      <c r="O33" s="106">
        <v>26046.221224000001</v>
      </c>
      <c r="P33" s="108">
        <v>0.33766698518147376</v>
      </c>
      <c r="Q33" s="106">
        <v>29808.733547</v>
      </c>
      <c r="R33" s="107">
        <v>0.36566818343000529</v>
      </c>
      <c r="S33" s="106">
        <v>29521.816273</v>
      </c>
      <c r="T33" s="107">
        <v>0.36200250104685738</v>
      </c>
      <c r="U33" s="106">
        <v>42961.385016</v>
      </c>
      <c r="V33" s="107">
        <v>0.48055374153734365</v>
      </c>
      <c r="W33" s="106">
        <v>37696.295825000001</v>
      </c>
      <c r="X33" s="108">
        <v>0.40275163034058648</v>
      </c>
      <c r="Y33" s="106">
        <v>38532.171399999999</v>
      </c>
      <c r="Z33" s="107">
        <v>0.40681935766944277</v>
      </c>
      <c r="AA33" s="106">
        <v>7258.3318069999996</v>
      </c>
      <c r="AB33" s="108">
        <v>0.42270948312956425</v>
      </c>
      <c r="AC33" s="106">
        <v>8420.0848970000006</v>
      </c>
      <c r="AD33" s="107">
        <v>0.45886568110396259</v>
      </c>
      <c r="AE33" s="106">
        <v>8537.378213</v>
      </c>
      <c r="AF33" s="107">
        <v>0.45924114127221588</v>
      </c>
      <c r="AG33" s="109">
        <v>202.78148100000001</v>
      </c>
      <c r="AH33" s="107">
        <v>0.4059042559577129</v>
      </c>
      <c r="AI33" s="109">
        <v>97.375607000000002</v>
      </c>
      <c r="AJ33" s="108">
        <v>0.34331212840994646</v>
      </c>
      <c r="AK33" s="109">
        <v>200.78518800000001</v>
      </c>
      <c r="AL33" s="107">
        <v>0.40988844677699249</v>
      </c>
      <c r="AM33" s="110"/>
    </row>
    <row r="34" spans="1:39" ht="20.100000000000001" customHeight="1">
      <c r="A34" s="94"/>
      <c r="B34" s="105" t="s">
        <v>39</v>
      </c>
      <c r="C34" s="106">
        <v>49110.317099129999</v>
      </c>
      <c r="D34" s="107">
        <v>0.32563358497991202</v>
      </c>
      <c r="E34" s="106">
        <v>61073.588804220002</v>
      </c>
      <c r="F34" s="107">
        <v>0.39021912764619493</v>
      </c>
      <c r="G34" s="106">
        <v>59477.915545300006</v>
      </c>
      <c r="H34" s="107">
        <v>0.37703131463681472</v>
      </c>
      <c r="I34" s="106">
        <v>1773.99946823</v>
      </c>
      <c r="J34" s="107">
        <v>4.4796223654600995E-2</v>
      </c>
      <c r="K34" s="106">
        <v>2394.7958937499998</v>
      </c>
      <c r="L34" s="108">
        <v>5.8164898636279994E-2</v>
      </c>
      <c r="M34" s="106">
        <v>2413.7323427299998</v>
      </c>
      <c r="N34" s="107">
        <v>5.824379885162196E-2</v>
      </c>
      <c r="O34" s="106">
        <v>39565.223798749998</v>
      </c>
      <c r="P34" s="108">
        <v>0.51292929301559897</v>
      </c>
      <c r="Q34" s="106">
        <v>46984.756068610004</v>
      </c>
      <c r="R34" s="107">
        <v>0.57636901525592132</v>
      </c>
      <c r="S34" s="106">
        <v>47403.648397069999</v>
      </c>
      <c r="T34" s="107">
        <v>0.58127315473403196</v>
      </c>
      <c r="U34" s="106">
        <v>42301.481100260004</v>
      </c>
      <c r="V34" s="107">
        <v>0.4731722454415847</v>
      </c>
      <c r="W34" s="106">
        <v>51798.694842109995</v>
      </c>
      <c r="X34" s="108">
        <v>0.55342330965417408</v>
      </c>
      <c r="Y34" s="106">
        <v>51933.275469870001</v>
      </c>
      <c r="Z34" s="107">
        <v>0.54830706395961748</v>
      </c>
      <c r="AA34" s="106">
        <v>4530.3744691000002</v>
      </c>
      <c r="AB34" s="108">
        <v>0.26383917147046942</v>
      </c>
      <c r="AC34" s="106">
        <v>5415.6712073999997</v>
      </c>
      <c r="AD34" s="107">
        <v>0.29513546331393009</v>
      </c>
      <c r="AE34" s="106">
        <v>5490.1512172900002</v>
      </c>
      <c r="AF34" s="107">
        <v>0.2953252448094752</v>
      </c>
      <c r="AG34" s="109">
        <v>168.84182616999999</v>
      </c>
      <c r="AH34" s="107">
        <v>0.33796782372881157</v>
      </c>
      <c r="AI34" s="109">
        <v>102.22427439000001</v>
      </c>
      <c r="AJ34" s="108">
        <v>0.36040682361028348</v>
      </c>
      <c r="AK34" s="109">
        <v>176.26722831000001</v>
      </c>
      <c r="AL34" s="107">
        <v>0.35983680444431693</v>
      </c>
      <c r="AM34" s="110"/>
    </row>
    <row r="35" spans="1:39" ht="20.100000000000001" customHeight="1">
      <c r="A35" s="94"/>
      <c r="B35" s="105" t="s">
        <v>31</v>
      </c>
      <c r="C35" s="106">
        <v>58451.099166</v>
      </c>
      <c r="D35" s="107">
        <v>0.387569091216031</v>
      </c>
      <c r="E35" s="106">
        <v>60437.591854999999</v>
      </c>
      <c r="F35" s="107">
        <v>0.38615553519044715</v>
      </c>
      <c r="G35" s="106">
        <v>58787.332233000001</v>
      </c>
      <c r="H35" s="107">
        <v>0.37265369763871375</v>
      </c>
      <c r="I35" s="106">
        <v>10947.165198999999</v>
      </c>
      <c r="J35" s="107">
        <v>0.27643281152026195</v>
      </c>
      <c r="K35" s="106">
        <v>10792.876475999999</v>
      </c>
      <c r="L35" s="108">
        <v>0.2621378163620508</v>
      </c>
      <c r="M35" s="106">
        <v>9544.2452680000006</v>
      </c>
      <c r="N35" s="107">
        <v>0.23030436794462716</v>
      </c>
      <c r="O35" s="106">
        <v>27683.148625999998</v>
      </c>
      <c r="P35" s="108">
        <v>0.35888834915748763</v>
      </c>
      <c r="Q35" s="106">
        <v>30180.335299999999</v>
      </c>
      <c r="R35" s="107">
        <v>0.37022667759630945</v>
      </c>
      <c r="S35" s="106">
        <v>30222.628386</v>
      </c>
      <c r="T35" s="107">
        <v>0.37059600136959858</v>
      </c>
      <c r="U35" s="106">
        <v>38852.399659999995</v>
      </c>
      <c r="V35" s="107">
        <v>0.43459180883865234</v>
      </c>
      <c r="W35" s="106">
        <v>38906.842438</v>
      </c>
      <c r="X35" s="108">
        <v>0.41568525183624772</v>
      </c>
      <c r="Y35" s="106">
        <v>38921.183187000002</v>
      </c>
      <c r="Z35" s="107">
        <v>0.41092651072007985</v>
      </c>
      <c r="AA35" s="106">
        <v>6654.4844519999997</v>
      </c>
      <c r="AB35" s="108">
        <v>0.38754272441580073</v>
      </c>
      <c r="AC35" s="106">
        <v>7083.242397</v>
      </c>
      <c r="AD35" s="107">
        <v>0.38601236052642496</v>
      </c>
      <c r="AE35" s="106">
        <v>7107.6255069999997</v>
      </c>
      <c r="AF35" s="107">
        <v>0.38233213618202766</v>
      </c>
      <c r="AG35" s="109">
        <v>96.012889000000001</v>
      </c>
      <c r="AH35" s="107">
        <v>0.19218737371730449</v>
      </c>
      <c r="AI35" s="109">
        <v>-9.5656580000000009</v>
      </c>
      <c r="AJ35" s="108">
        <v>-3.3725144405226989E-2</v>
      </c>
      <c r="AK35" s="109">
        <v>22.832720999999999</v>
      </c>
      <c r="AL35" s="107">
        <v>4.6611349370962653E-2</v>
      </c>
      <c r="AM35" s="110"/>
    </row>
    <row r="36" spans="1:39" ht="20.100000000000001" customHeight="1">
      <c r="A36" s="94"/>
      <c r="B36" s="105" t="s">
        <v>296</v>
      </c>
      <c r="C36" s="106">
        <v>16036.28982593</v>
      </c>
      <c r="D36" s="107">
        <v>0.10633111032970673</v>
      </c>
      <c r="E36" s="106">
        <v>61935.427452000004</v>
      </c>
      <c r="F36" s="107">
        <v>0.39572569655581907</v>
      </c>
      <c r="G36" s="106">
        <v>57701.167762999998</v>
      </c>
      <c r="H36" s="107">
        <v>0.36576848630806452</v>
      </c>
      <c r="I36" s="106">
        <v>3864.4615333400002</v>
      </c>
      <c r="J36" s="107">
        <v>9.7583616146640628E-2</v>
      </c>
      <c r="K36" s="106">
        <v>10638.777473</v>
      </c>
      <c r="L36" s="108">
        <v>0.25839505360183435</v>
      </c>
      <c r="M36" s="106">
        <v>10144.671109000001</v>
      </c>
      <c r="N36" s="107">
        <v>0.24479275229836484</v>
      </c>
      <c r="O36" s="106">
        <v>7124.1603801899992</v>
      </c>
      <c r="P36" s="108">
        <v>9.235864722332357E-2</v>
      </c>
      <c r="Q36" s="106">
        <v>24042.407749999998</v>
      </c>
      <c r="R36" s="107">
        <v>0.29493180424334986</v>
      </c>
      <c r="S36" s="106">
        <v>24623.200197999999</v>
      </c>
      <c r="T36" s="107">
        <v>0.30193467681748665</v>
      </c>
      <c r="U36" s="106">
        <v>13958.482577269999</v>
      </c>
      <c r="V36" s="107">
        <v>0.15613558608952555</v>
      </c>
      <c r="W36" s="106">
        <v>50984.774525000001</v>
      </c>
      <c r="X36" s="108">
        <v>0.54472728985941288</v>
      </c>
      <c r="Y36" s="106">
        <v>46824.873588000002</v>
      </c>
      <c r="Z36" s="107">
        <v>0.49437299544512603</v>
      </c>
      <c r="AA36" s="106">
        <v>1458.5066502</v>
      </c>
      <c r="AB36" s="108">
        <v>8.4940260192086073E-2</v>
      </c>
      <c r="AC36" s="106">
        <v>5140.945659</v>
      </c>
      <c r="AD36" s="107">
        <v>0.28016386535199739</v>
      </c>
      <c r="AE36" s="106">
        <v>5332.7392010000003</v>
      </c>
      <c r="AF36" s="107">
        <v>0.28685776542559333</v>
      </c>
      <c r="AG36" s="109">
        <v>44.27149163</v>
      </c>
      <c r="AH36" s="107">
        <v>8.8617494958591725E-2</v>
      </c>
      <c r="AI36" s="109">
        <v>158.646804</v>
      </c>
      <c r="AJ36" s="108">
        <v>0.55933281059470685</v>
      </c>
      <c r="AK36" s="109">
        <v>285.44034499999998</v>
      </c>
      <c r="AL36" s="107">
        <v>0.58270583017079358</v>
      </c>
      <c r="AM36" s="110"/>
    </row>
    <row r="37" spans="1:39" ht="20.100000000000001" customHeight="1">
      <c r="A37" s="94"/>
      <c r="B37" s="105" t="s">
        <v>65</v>
      </c>
      <c r="C37" s="106">
        <v>47662.516154999998</v>
      </c>
      <c r="D37" s="107">
        <v>0.31603371595803786</v>
      </c>
      <c r="E37" s="106">
        <v>43978.397301999998</v>
      </c>
      <c r="F37" s="107">
        <v>0.28099235965118891</v>
      </c>
      <c r="G37" s="106">
        <v>48554.165142999998</v>
      </c>
      <c r="H37" s="107">
        <v>0.30778551243974933</v>
      </c>
      <c r="I37" s="106">
        <v>7024.2522799999997</v>
      </c>
      <c r="J37" s="107">
        <v>0.17737320770178783</v>
      </c>
      <c r="K37" s="106">
        <v>9138.6071580000007</v>
      </c>
      <c r="L37" s="108">
        <v>0.22195885687339606</v>
      </c>
      <c r="M37" s="106">
        <v>8521.2264090000008</v>
      </c>
      <c r="N37" s="107">
        <v>0.20561873748337228</v>
      </c>
      <c r="O37" s="106">
        <v>13058.268188</v>
      </c>
      <c r="P37" s="108">
        <v>0.16928928049916753</v>
      </c>
      <c r="Q37" s="106">
        <v>6390.9490770000002</v>
      </c>
      <c r="R37" s="107">
        <v>7.8398726188602372E-2</v>
      </c>
      <c r="S37" s="106">
        <v>7429.3629010000004</v>
      </c>
      <c r="T37" s="107">
        <v>9.110035529238239E-2</v>
      </c>
      <c r="U37" s="106">
        <v>31811.123082999999</v>
      </c>
      <c r="V37" s="107">
        <v>0.35583010683541333</v>
      </c>
      <c r="W37" s="106">
        <v>30121.170445</v>
      </c>
      <c r="X37" s="108">
        <v>0.32181810543955314</v>
      </c>
      <c r="Y37" s="106">
        <v>31401.508153999999</v>
      </c>
      <c r="Z37" s="107">
        <v>0.33153442728280941</v>
      </c>
      <c r="AA37" s="106">
        <v>9252.9407420000007</v>
      </c>
      <c r="AB37" s="108">
        <v>0.53887117625391678</v>
      </c>
      <c r="AC37" s="106">
        <v>10029.442257999999</v>
      </c>
      <c r="AD37" s="107">
        <v>0.5465701247798278</v>
      </c>
      <c r="AE37" s="106">
        <v>10049.759563</v>
      </c>
      <c r="AF37" s="107">
        <v>0.54059489178958386</v>
      </c>
      <c r="AG37" s="109">
        <v>262.603388</v>
      </c>
      <c r="AH37" s="107">
        <v>0.52564875398121091</v>
      </c>
      <c r="AI37" s="109">
        <v>60.605018000000001</v>
      </c>
      <c r="AJ37" s="108">
        <v>0.2136719694276526</v>
      </c>
      <c r="AK37" s="109">
        <v>81.636926000000003</v>
      </c>
      <c r="AL37" s="107">
        <v>0.16665588299166906</v>
      </c>
      <c r="AM37" s="110"/>
    </row>
    <row r="38" spans="1:39" ht="20.100000000000001" customHeight="1">
      <c r="A38" s="94"/>
      <c r="B38" s="105" t="s">
        <v>52</v>
      </c>
      <c r="C38" s="106">
        <v>32020.907772999999</v>
      </c>
      <c r="D38" s="107">
        <v>0.21231960224133511</v>
      </c>
      <c r="E38" s="106">
        <v>40967.499272000001</v>
      </c>
      <c r="F38" s="107">
        <v>0.26175474768663609</v>
      </c>
      <c r="G38" s="106">
        <v>41592.072059999999</v>
      </c>
      <c r="H38" s="107">
        <v>0.26365270980802041</v>
      </c>
      <c r="I38" s="106">
        <v>912.29394000000002</v>
      </c>
      <c r="J38" s="107">
        <v>2.3036829552013523E-2</v>
      </c>
      <c r="K38" s="106">
        <v>1237.558217</v>
      </c>
      <c r="L38" s="108">
        <v>3.0057863568315805E-2</v>
      </c>
      <c r="M38" s="106">
        <v>597.11212799999998</v>
      </c>
      <c r="N38" s="107">
        <v>1.4408423858529794E-2</v>
      </c>
      <c r="O38" s="106">
        <v>26840.113238999998</v>
      </c>
      <c r="P38" s="108">
        <v>0.34795911627255444</v>
      </c>
      <c r="Q38" s="106">
        <v>32869.406923000002</v>
      </c>
      <c r="R38" s="107">
        <v>0.40321392054459465</v>
      </c>
      <c r="S38" s="106">
        <v>33113.770110999998</v>
      </c>
      <c r="T38" s="107">
        <v>0.40604776780742857</v>
      </c>
      <c r="U38" s="106">
        <v>18585.942907999997</v>
      </c>
      <c r="V38" s="107">
        <v>0.20789703127849585</v>
      </c>
      <c r="W38" s="106">
        <v>21709.122379</v>
      </c>
      <c r="X38" s="108">
        <v>0.23194280074614096</v>
      </c>
      <c r="Y38" s="106">
        <v>21194.791288</v>
      </c>
      <c r="Z38" s="107">
        <v>0.22377278685420934</v>
      </c>
      <c r="AA38" s="106">
        <v>4392.5654910000003</v>
      </c>
      <c r="AB38" s="108">
        <v>0.25581347583513286</v>
      </c>
      <c r="AC38" s="106">
        <v>5584.8710369999999</v>
      </c>
      <c r="AD38" s="107">
        <v>0.30435627236773677</v>
      </c>
      <c r="AE38" s="106">
        <v>5668.4197299999996</v>
      </c>
      <c r="AF38" s="107">
        <v>0.30491463316586531</v>
      </c>
      <c r="AG38" s="109">
        <v>124.331079</v>
      </c>
      <c r="AH38" s="107">
        <v>0.24887141500813198</v>
      </c>
      <c r="AI38" s="109">
        <v>164.86243899999999</v>
      </c>
      <c r="AJ38" s="108">
        <v>0.58124695261663384</v>
      </c>
      <c r="AK38" s="109">
        <v>250.49704299999999</v>
      </c>
      <c r="AL38" s="107">
        <v>0.51137160514798274</v>
      </c>
      <c r="AM38" s="110"/>
    </row>
    <row r="39" spans="1:39" ht="20.100000000000001" customHeight="1">
      <c r="A39" s="94"/>
      <c r="B39" s="105" t="s">
        <v>42</v>
      </c>
      <c r="C39" s="106">
        <v>17902.082076999999</v>
      </c>
      <c r="D39" s="107">
        <v>0.11870253563158951</v>
      </c>
      <c r="E39" s="106">
        <v>23888.614322000001</v>
      </c>
      <c r="F39" s="107">
        <v>0.15263216758539547</v>
      </c>
      <c r="G39" s="106">
        <v>28218.867835000001</v>
      </c>
      <c r="H39" s="107">
        <v>0.17887978655353717</v>
      </c>
      <c r="I39" s="106">
        <v>436.32351399999999</v>
      </c>
      <c r="J39" s="107">
        <v>1.101784192664218E-2</v>
      </c>
      <c r="K39" s="106">
        <v>49.957496999999996</v>
      </c>
      <c r="L39" s="108">
        <v>1.2133696891291749E-3</v>
      </c>
      <c r="M39" s="106">
        <v>93.761902000000006</v>
      </c>
      <c r="N39" s="107">
        <v>2.2624916869850155E-3</v>
      </c>
      <c r="O39" s="106">
        <v>9965.9027060000008</v>
      </c>
      <c r="P39" s="108">
        <v>0.12919940640933072</v>
      </c>
      <c r="Q39" s="106">
        <v>16744.507323999998</v>
      </c>
      <c r="R39" s="107">
        <v>0.2054073704923878</v>
      </c>
      <c r="S39" s="106">
        <v>17454.161519000001</v>
      </c>
      <c r="T39" s="107">
        <v>0.21402646995444283</v>
      </c>
      <c r="U39" s="106">
        <v>14514.690704000001</v>
      </c>
      <c r="V39" s="107">
        <v>0.16235717080505635</v>
      </c>
      <c r="W39" s="106">
        <v>19714.489744000002</v>
      </c>
      <c r="X39" s="108">
        <v>0.21063191255155031</v>
      </c>
      <c r="Y39" s="106">
        <v>23939.661936</v>
      </c>
      <c r="Z39" s="107">
        <v>0.25275289550972796</v>
      </c>
      <c r="AA39" s="106">
        <v>1624.692155</v>
      </c>
      <c r="AB39" s="108">
        <v>9.4618543123418275E-2</v>
      </c>
      <c r="AC39" s="106">
        <v>2487.3945560000002</v>
      </c>
      <c r="AD39" s="107">
        <v>0.13555445236898883</v>
      </c>
      <c r="AE39" s="106">
        <v>2566.9408579999999</v>
      </c>
      <c r="AF39" s="107">
        <v>0.13808042935372777</v>
      </c>
      <c r="AG39" s="109">
        <v>-84.667422000000002</v>
      </c>
      <c r="AH39" s="107">
        <v>-0.16947734458437896</v>
      </c>
      <c r="AI39" s="109">
        <v>17.843447999999999</v>
      </c>
      <c r="AJ39" s="108">
        <v>6.2909719382311033E-2</v>
      </c>
      <c r="AK39" s="109">
        <v>-2.6102500000000002</v>
      </c>
      <c r="AL39" s="107">
        <v>-5.3286366830985789E-3</v>
      </c>
      <c r="AM39" s="110"/>
    </row>
    <row r="40" spans="1:39" ht="20.100000000000001" customHeight="1">
      <c r="A40" s="94"/>
      <c r="B40" s="105" t="s">
        <v>49</v>
      </c>
      <c r="C40" s="106">
        <v>24698.926519000001</v>
      </c>
      <c r="D40" s="107">
        <v>0.16377006834028096</v>
      </c>
      <c r="E40" s="106">
        <v>24556.234464000001</v>
      </c>
      <c r="F40" s="107">
        <v>0.15689781095941424</v>
      </c>
      <c r="G40" s="106">
        <v>28070.755937999998</v>
      </c>
      <c r="H40" s="107">
        <v>0.17794090322638473</v>
      </c>
      <c r="I40" s="106">
        <v>5288.5373149999996</v>
      </c>
      <c r="J40" s="107">
        <v>0.13354372682242988</v>
      </c>
      <c r="K40" s="106">
        <v>5449.6990089999999</v>
      </c>
      <c r="L40" s="108">
        <v>0.13236250792144175</v>
      </c>
      <c r="M40" s="106">
        <v>8399.860788</v>
      </c>
      <c r="N40" s="107">
        <v>0.2026901630545144</v>
      </c>
      <c r="O40" s="106">
        <v>0</v>
      </c>
      <c r="P40" s="108">
        <v>0</v>
      </c>
      <c r="Q40" s="106">
        <v>0</v>
      </c>
      <c r="R40" s="107">
        <v>0</v>
      </c>
      <c r="S40" s="106">
        <v>0</v>
      </c>
      <c r="T40" s="107">
        <v>0</v>
      </c>
      <c r="U40" s="106">
        <v>0</v>
      </c>
      <c r="V40" s="107">
        <v>0</v>
      </c>
      <c r="W40" s="106">
        <v>0</v>
      </c>
      <c r="X40" s="108">
        <v>0</v>
      </c>
      <c r="Y40" s="106">
        <v>0</v>
      </c>
      <c r="Z40" s="107">
        <v>0</v>
      </c>
      <c r="AA40" s="106">
        <v>5293.2778310000003</v>
      </c>
      <c r="AB40" s="108">
        <v>0.30826900663941931</v>
      </c>
      <c r="AC40" s="106">
        <v>5646.6358319999999</v>
      </c>
      <c r="AD40" s="107">
        <v>0.30772224136598519</v>
      </c>
      <c r="AE40" s="106">
        <v>5681.8232150000003</v>
      </c>
      <c r="AF40" s="107">
        <v>0.30563563106414893</v>
      </c>
      <c r="AG40" s="109">
        <v>1.0555129999999999</v>
      </c>
      <c r="AH40" s="107">
        <v>2.112802494615834E-3</v>
      </c>
      <c r="AI40" s="109">
        <v>12.659503000000001</v>
      </c>
      <c r="AJ40" s="108">
        <v>4.4632953297452642E-2</v>
      </c>
      <c r="AK40" s="109">
        <v>21.903148000000002</v>
      </c>
      <c r="AL40" s="107">
        <v>4.4713693289201141E-2</v>
      </c>
      <c r="AM40" s="110"/>
    </row>
    <row r="41" spans="1:39" ht="20.100000000000001" customHeight="1">
      <c r="A41" s="94"/>
      <c r="B41" s="105" t="s">
        <v>233</v>
      </c>
      <c r="C41" s="106">
        <v>4961.5615209999996</v>
      </c>
      <c r="D41" s="107">
        <v>3.289840425832307E-2</v>
      </c>
      <c r="E41" s="106">
        <v>23707.850487</v>
      </c>
      <c r="F41" s="107">
        <v>0.1514772083405769</v>
      </c>
      <c r="G41" s="106">
        <v>25396.888304</v>
      </c>
      <c r="H41" s="107">
        <v>0.16099121997052099</v>
      </c>
      <c r="I41" s="106">
        <v>2340.3568599999999</v>
      </c>
      <c r="J41" s="107">
        <v>5.9097621622594104E-2</v>
      </c>
      <c r="K41" s="106">
        <v>7471.9768139999996</v>
      </c>
      <c r="L41" s="108">
        <v>0.18147967228989839</v>
      </c>
      <c r="M41" s="106">
        <v>7763.7565699999996</v>
      </c>
      <c r="N41" s="107">
        <v>0.18734085299805775</v>
      </c>
      <c r="O41" s="106">
        <v>3.2502140000000002</v>
      </c>
      <c r="P41" s="108">
        <v>4.2136245144203444E-5</v>
      </c>
      <c r="Q41" s="106">
        <v>340.81922400000002</v>
      </c>
      <c r="R41" s="107">
        <v>4.1808802887114511E-3</v>
      </c>
      <c r="S41" s="106">
        <v>351.69193999999999</v>
      </c>
      <c r="T41" s="107">
        <v>4.3125179257503645E-3</v>
      </c>
      <c r="U41" s="106">
        <v>167.72978499999999</v>
      </c>
      <c r="V41" s="107">
        <v>1.8761773094369601E-3</v>
      </c>
      <c r="W41" s="106">
        <v>18439.987044000001</v>
      </c>
      <c r="X41" s="108">
        <v>0.19701497674752746</v>
      </c>
      <c r="Y41" s="106">
        <v>20206.598524000001</v>
      </c>
      <c r="Z41" s="107">
        <v>0.21333953248785742</v>
      </c>
      <c r="AA41" s="106">
        <v>4306.218629</v>
      </c>
      <c r="AB41" s="108">
        <v>0.25078482209259118</v>
      </c>
      <c r="AC41" s="106">
        <v>4816.3826429999999</v>
      </c>
      <c r="AD41" s="107">
        <v>0.26247629673246253</v>
      </c>
      <c r="AE41" s="106">
        <v>4651.040027</v>
      </c>
      <c r="AF41" s="107">
        <v>0.25018792383471949</v>
      </c>
      <c r="AG41" s="109">
        <v>-125.68696799999999</v>
      </c>
      <c r="AH41" s="107">
        <v>-0.25158547505440532</v>
      </c>
      <c r="AI41" s="109">
        <v>-193.198151</v>
      </c>
      <c r="AJ41" s="108">
        <v>-0.68114870313133169</v>
      </c>
      <c r="AK41" s="109">
        <v>-380.42019599999998</v>
      </c>
      <c r="AL41" s="107">
        <v>-0.7766003300056129</v>
      </c>
      <c r="AM41" s="110"/>
    </row>
    <row r="42" spans="1:39" ht="20.100000000000001" customHeight="1">
      <c r="A42" s="94"/>
      <c r="B42" s="105" t="s">
        <v>58</v>
      </c>
      <c r="C42" s="106">
        <v>15680.64389523</v>
      </c>
      <c r="D42" s="107">
        <v>0.10397294474988378</v>
      </c>
      <c r="E42" s="106">
        <v>16267.15486015</v>
      </c>
      <c r="F42" s="107">
        <v>0.10393617115185283</v>
      </c>
      <c r="G42" s="106">
        <v>16035.3737225</v>
      </c>
      <c r="H42" s="107">
        <v>0.10164845186415676</v>
      </c>
      <c r="I42" s="106">
        <v>209.90608359000001</v>
      </c>
      <c r="J42" s="107">
        <v>5.3004524721424031E-3</v>
      </c>
      <c r="K42" s="106">
        <v>210.07948062</v>
      </c>
      <c r="L42" s="108">
        <v>5.1024188440086963E-3</v>
      </c>
      <c r="M42" s="106">
        <v>210.09528908000001</v>
      </c>
      <c r="N42" s="107">
        <v>5.0696373994014512E-3</v>
      </c>
      <c r="O42" s="106">
        <v>12710.80884632</v>
      </c>
      <c r="P42" s="108">
        <v>0.16478476725829413</v>
      </c>
      <c r="Q42" s="106">
        <v>13230.582344819999</v>
      </c>
      <c r="R42" s="107">
        <v>0.16230152831294414</v>
      </c>
      <c r="S42" s="106">
        <v>13246.8705639</v>
      </c>
      <c r="T42" s="107">
        <v>0.16243581461353246</v>
      </c>
      <c r="U42" s="106">
        <v>12961.01775314</v>
      </c>
      <c r="V42" s="107">
        <v>0.1449782304058333</v>
      </c>
      <c r="W42" s="106">
        <v>13483.33429617</v>
      </c>
      <c r="X42" s="108">
        <v>0.14405751948201165</v>
      </c>
      <c r="Y42" s="106">
        <v>13241.77985571</v>
      </c>
      <c r="Z42" s="107">
        <v>0.13980557491499451</v>
      </c>
      <c r="AA42" s="106">
        <v>1812.28829017</v>
      </c>
      <c r="AB42" s="108">
        <v>0.10554373467477973</v>
      </c>
      <c r="AC42" s="106">
        <v>1947.1671440499999</v>
      </c>
      <c r="AD42" s="107">
        <v>0.10611391556112487</v>
      </c>
      <c r="AE42" s="106">
        <v>1956.4265150699998</v>
      </c>
      <c r="AF42" s="107">
        <v>0.10523974962569353</v>
      </c>
      <c r="AG42" s="109">
        <v>24.37464744</v>
      </c>
      <c r="AH42" s="107">
        <v>4.8790318941229011E-2</v>
      </c>
      <c r="AI42" s="109">
        <v>16.52631302</v>
      </c>
      <c r="AJ42" s="108">
        <v>5.8265964880354584E-2</v>
      </c>
      <c r="AK42" s="109">
        <v>25.795025969999998</v>
      </c>
      <c r="AL42" s="107">
        <v>5.2658680825676651E-2</v>
      </c>
      <c r="AM42" s="110"/>
    </row>
    <row r="43" spans="1:39" ht="20.100000000000001" customHeight="1">
      <c r="A43" s="94"/>
      <c r="B43" s="105" t="s">
        <v>234</v>
      </c>
      <c r="C43" s="106">
        <v>1542.32021072</v>
      </c>
      <c r="D43" s="107">
        <v>1.022659369903812E-2</v>
      </c>
      <c r="E43" s="106">
        <v>1596.9702321099999</v>
      </c>
      <c r="F43" s="107">
        <v>1.0203564962402316E-2</v>
      </c>
      <c r="G43" s="106">
        <v>15816.723739950001</v>
      </c>
      <c r="H43" s="107">
        <v>0.1002624266544576</v>
      </c>
      <c r="I43" s="106">
        <v>0</v>
      </c>
      <c r="J43" s="107">
        <v>0</v>
      </c>
      <c r="K43" s="106">
        <v>0</v>
      </c>
      <c r="L43" s="108">
        <v>0</v>
      </c>
      <c r="M43" s="106">
        <v>0</v>
      </c>
      <c r="N43" s="107">
        <v>0</v>
      </c>
      <c r="O43" s="106">
        <v>0</v>
      </c>
      <c r="P43" s="108">
        <v>0</v>
      </c>
      <c r="Q43" s="106">
        <v>0</v>
      </c>
      <c r="R43" s="107">
        <v>0</v>
      </c>
      <c r="S43" s="106">
        <v>10432.155350629999</v>
      </c>
      <c r="T43" s="107">
        <v>0.12792120556929579</v>
      </c>
      <c r="U43" s="106">
        <v>5.4000000000000003E-3</v>
      </c>
      <c r="V43" s="107">
        <v>6.040285254619258E-8</v>
      </c>
      <c r="W43" s="106">
        <v>2.5000000000000001E-2</v>
      </c>
      <c r="X43" s="108">
        <v>2.6710292186950342E-7</v>
      </c>
      <c r="Y43" s="106">
        <v>13031.230222389999</v>
      </c>
      <c r="Z43" s="107">
        <v>0.13758260996200514</v>
      </c>
      <c r="AA43" s="106">
        <v>1537.49430302</v>
      </c>
      <c r="AB43" s="108">
        <v>8.9540329572347671E-2</v>
      </c>
      <c r="AC43" s="106">
        <v>1582.5167387399999</v>
      </c>
      <c r="AD43" s="107">
        <v>8.6241722032883161E-2</v>
      </c>
      <c r="AE43" s="106">
        <v>1994.4019644800001</v>
      </c>
      <c r="AF43" s="107">
        <v>0.10728251829451246</v>
      </c>
      <c r="AG43" s="109">
        <v>16.852568999999999</v>
      </c>
      <c r="AH43" s="107">
        <v>3.3733501931179889E-2</v>
      </c>
      <c r="AI43" s="109">
        <v>4.0708175400000002</v>
      </c>
      <c r="AJ43" s="108">
        <v>1.4352270317821407E-2</v>
      </c>
      <c r="AK43" s="109">
        <v>43.98291528</v>
      </c>
      <c r="AL43" s="107">
        <v>8.9787942070922333E-2</v>
      </c>
      <c r="AM43" s="110"/>
    </row>
    <row r="44" spans="1:39" ht="20.100000000000001" customHeight="1">
      <c r="A44" s="94"/>
      <c r="B44" s="105" t="s">
        <v>63</v>
      </c>
      <c r="C44" s="106">
        <v>12544.882429469999</v>
      </c>
      <c r="D44" s="107">
        <v>8.3180791327698247E-2</v>
      </c>
      <c r="E44" s="106">
        <v>14741.296794219999</v>
      </c>
      <c r="F44" s="107">
        <v>9.418696507018938E-2</v>
      </c>
      <c r="G44" s="106">
        <v>14650.312259100001</v>
      </c>
      <c r="H44" s="107">
        <v>9.2868528431891181E-2</v>
      </c>
      <c r="I44" s="106">
        <v>497.38594999999998</v>
      </c>
      <c r="J44" s="107">
        <v>1.2559762648117909E-2</v>
      </c>
      <c r="K44" s="106">
        <v>669.86297049000007</v>
      </c>
      <c r="L44" s="108">
        <v>1.6269658671302069E-2</v>
      </c>
      <c r="M44" s="106">
        <v>352.15256472999999</v>
      </c>
      <c r="N44" s="107">
        <v>8.4975052047480595E-3</v>
      </c>
      <c r="O44" s="106">
        <v>6479.2781895799999</v>
      </c>
      <c r="P44" s="108">
        <v>8.3998301082215981E-2</v>
      </c>
      <c r="Q44" s="106">
        <v>2811.5461091500001</v>
      </c>
      <c r="R44" s="107">
        <v>3.4489655749432163E-2</v>
      </c>
      <c r="S44" s="106">
        <v>3266.3340641</v>
      </c>
      <c r="T44" s="107">
        <v>4.0052451025520484E-2</v>
      </c>
      <c r="U44" s="106">
        <v>7387.3522470900007</v>
      </c>
      <c r="V44" s="107">
        <v>8.2632805275511437E-2</v>
      </c>
      <c r="W44" s="106">
        <v>9503.1432219800008</v>
      </c>
      <c r="X44" s="108">
        <v>0.10153269286140899</v>
      </c>
      <c r="Y44" s="106">
        <v>9420.5556921899988</v>
      </c>
      <c r="Z44" s="107">
        <v>9.9461418247141609E-2</v>
      </c>
      <c r="AA44" s="106">
        <v>4357.7845343100007</v>
      </c>
      <c r="AB44" s="108">
        <v>0.2537879084436005</v>
      </c>
      <c r="AC44" s="106">
        <v>4721.7660618999998</v>
      </c>
      <c r="AD44" s="107">
        <v>0.25732001832657037</v>
      </c>
      <c r="AE44" s="106">
        <v>4755.0407062799995</v>
      </c>
      <c r="AF44" s="107">
        <v>0.25578231000972879</v>
      </c>
      <c r="AG44" s="109">
        <v>78.796463489999994</v>
      </c>
      <c r="AH44" s="107">
        <v>0.15772554637278507</v>
      </c>
      <c r="AI44" s="109">
        <v>27.64218004</v>
      </c>
      <c r="AJ44" s="108">
        <v>9.7456600844843394E-2</v>
      </c>
      <c r="AK44" s="109">
        <v>51.550521490000001</v>
      </c>
      <c r="AL44" s="107">
        <v>0.10523666309528804</v>
      </c>
      <c r="AM44" s="110"/>
    </row>
    <row r="45" spans="1:39" ht="20.100000000000001" customHeight="1">
      <c r="A45" s="94"/>
      <c r="B45" s="105" t="s">
        <v>56</v>
      </c>
      <c r="C45" s="106">
        <v>12564.927304999999</v>
      </c>
      <c r="D45" s="107">
        <v>8.3313701988122907E-2</v>
      </c>
      <c r="E45" s="106">
        <v>13321.995922</v>
      </c>
      <c r="F45" s="107">
        <v>8.5118587739350368E-2</v>
      </c>
      <c r="G45" s="106">
        <v>13263.583758999999</v>
      </c>
      <c r="H45" s="107">
        <v>8.4078037631337948E-2</v>
      </c>
      <c r="I45" s="106">
        <v>297.41372000000001</v>
      </c>
      <c r="J45" s="107">
        <v>7.5101553059425943E-3</v>
      </c>
      <c r="K45" s="106">
        <v>197.03411</v>
      </c>
      <c r="L45" s="108">
        <v>4.7855723596108837E-3</v>
      </c>
      <c r="M45" s="106">
        <v>198.15423999999999</v>
      </c>
      <c r="N45" s="107">
        <v>4.7814977211195391E-3</v>
      </c>
      <c r="O45" s="106">
        <v>4226.3658160000005</v>
      </c>
      <c r="P45" s="108">
        <v>5.4791218698847961E-2</v>
      </c>
      <c r="Q45" s="106">
        <v>5361.8648229999999</v>
      </c>
      <c r="R45" s="107">
        <v>6.5774796052044324E-2</v>
      </c>
      <c r="S45" s="106">
        <v>5301.1570149999998</v>
      </c>
      <c r="T45" s="107">
        <v>6.5003862910263985E-2</v>
      </c>
      <c r="U45" s="106">
        <v>10288.588168999999</v>
      </c>
      <c r="V45" s="107">
        <v>0.1150851989038164</v>
      </c>
      <c r="W45" s="106">
        <v>10776.884478</v>
      </c>
      <c r="X45" s="108">
        <v>0.11514149330895591</v>
      </c>
      <c r="Y45" s="106">
        <v>10665.421965</v>
      </c>
      <c r="Z45" s="107">
        <v>0.11260460948418977</v>
      </c>
      <c r="AA45" s="106">
        <v>1249.2583709999999</v>
      </c>
      <c r="AB45" s="108">
        <v>7.2754094789578616E-2</v>
      </c>
      <c r="AC45" s="106">
        <v>1497.3480870000001</v>
      </c>
      <c r="AD45" s="107">
        <v>8.1600323297900651E-2</v>
      </c>
      <c r="AE45" s="106">
        <v>1526.5327749999999</v>
      </c>
      <c r="AF45" s="107">
        <v>8.2114981472057549E-2</v>
      </c>
      <c r="AG45" s="109">
        <v>45.908411000000001</v>
      </c>
      <c r="AH45" s="107">
        <v>9.1894088736613394E-2</v>
      </c>
      <c r="AI45" s="109">
        <v>23.669922</v>
      </c>
      <c r="AJ45" s="108">
        <v>8.3451816645593965E-2</v>
      </c>
      <c r="AK45" s="109">
        <v>52.851484999999997</v>
      </c>
      <c r="AL45" s="107">
        <v>0.10789248605583153</v>
      </c>
      <c r="AM45" s="110"/>
    </row>
    <row r="46" spans="1:39" ht="20.100000000000001" customHeight="1">
      <c r="A46" s="94"/>
      <c r="B46" s="105" t="s">
        <v>59</v>
      </c>
      <c r="C46" s="106">
        <v>82700.919758000004</v>
      </c>
      <c r="D46" s="107">
        <v>0.54836129295550096</v>
      </c>
      <c r="E46" s="106">
        <v>11208.523334</v>
      </c>
      <c r="F46" s="107">
        <v>7.1614920348242003E-2</v>
      </c>
      <c r="G46" s="106">
        <v>11232.213442</v>
      </c>
      <c r="H46" s="107">
        <v>7.1201153596130135E-2</v>
      </c>
      <c r="I46" s="106">
        <v>32726.324406</v>
      </c>
      <c r="J46" s="107">
        <v>0.82639018429183275</v>
      </c>
      <c r="K46" s="106">
        <v>5842.7928039999997</v>
      </c>
      <c r="L46" s="108">
        <v>0.14190998576721447</v>
      </c>
      <c r="M46" s="106">
        <v>8354.4323399999994</v>
      </c>
      <c r="N46" s="107">
        <v>0.20159396637163748</v>
      </c>
      <c r="O46" s="106">
        <v>25084.535655</v>
      </c>
      <c r="P46" s="108">
        <v>0.32519955414861662</v>
      </c>
      <c r="Q46" s="106">
        <v>837.03444500000001</v>
      </c>
      <c r="R46" s="107">
        <v>1.0268026465763648E-2</v>
      </c>
      <c r="S46" s="106">
        <v>818.58044500000005</v>
      </c>
      <c r="T46" s="107">
        <v>1.0037599504643781E-2</v>
      </c>
      <c r="U46" s="106">
        <v>39832.043790999996</v>
      </c>
      <c r="V46" s="107">
        <v>0.44554982735578857</v>
      </c>
      <c r="W46" s="106">
        <v>1.9999999999999999E-6</v>
      </c>
      <c r="X46" s="108">
        <v>2.1368233749560269E-11</v>
      </c>
      <c r="Y46" s="106">
        <v>0</v>
      </c>
      <c r="Z46" s="107">
        <v>0</v>
      </c>
      <c r="AA46" s="106">
        <v>11526.111144</v>
      </c>
      <c r="AB46" s="108">
        <v>0.67125568432616456</v>
      </c>
      <c r="AC46" s="106">
        <v>4140.4327789999998</v>
      </c>
      <c r="AD46" s="107">
        <v>0.22563935286186074</v>
      </c>
      <c r="AE46" s="106">
        <v>4206.0561070000003</v>
      </c>
      <c r="AF46" s="107">
        <v>0.22625142738696818</v>
      </c>
      <c r="AG46" s="109">
        <v>477.33273000000003</v>
      </c>
      <c r="AH46" s="107">
        <v>0.95546884093875351</v>
      </c>
      <c r="AI46" s="109">
        <v>38.221811000000002</v>
      </c>
      <c r="AJ46" s="108">
        <v>0.13475665713788776</v>
      </c>
      <c r="AK46" s="109">
        <v>103.845139</v>
      </c>
      <c r="AL46" s="107">
        <v>0.21199234442558024</v>
      </c>
      <c r="AM46" s="110"/>
    </row>
    <row r="47" spans="1:39" ht="20.100000000000001" customHeight="1">
      <c r="A47" s="94"/>
      <c r="B47" s="105" t="s">
        <v>137</v>
      </c>
      <c r="C47" s="106">
        <v>9286.42921475</v>
      </c>
      <c r="D47" s="107">
        <v>6.1575111208451182E-2</v>
      </c>
      <c r="E47" s="106">
        <v>10517.205365260001</v>
      </c>
      <c r="F47" s="107">
        <v>6.7197863810879638E-2</v>
      </c>
      <c r="G47" s="106">
        <v>10377.147267459999</v>
      </c>
      <c r="H47" s="107">
        <v>6.5780877499824267E-2</v>
      </c>
      <c r="I47" s="106">
        <v>92.741971090000007</v>
      </c>
      <c r="J47" s="107">
        <v>2.3418778604602985E-3</v>
      </c>
      <c r="K47" s="106">
        <v>318.51136769999999</v>
      </c>
      <c r="L47" s="108">
        <v>7.7360168626994519E-3</v>
      </c>
      <c r="M47" s="106">
        <v>315.53674567000002</v>
      </c>
      <c r="N47" s="107">
        <v>7.6139588552361073E-3</v>
      </c>
      <c r="O47" s="106">
        <v>5518.0051680400002</v>
      </c>
      <c r="P47" s="108">
        <v>7.1536218374394708E-2</v>
      </c>
      <c r="Q47" s="106">
        <v>8263.7515058200006</v>
      </c>
      <c r="R47" s="107">
        <v>0.10137267310218513</v>
      </c>
      <c r="S47" s="106">
        <v>8621.5325918399994</v>
      </c>
      <c r="T47" s="107">
        <v>0.10571898192989863</v>
      </c>
      <c r="U47" s="106">
        <v>7925.5161352100004</v>
      </c>
      <c r="V47" s="107">
        <v>8.8652552308807364E-2</v>
      </c>
      <c r="W47" s="106">
        <v>8610.1884612699996</v>
      </c>
      <c r="X47" s="108">
        <v>9.1992259834092011E-2</v>
      </c>
      <c r="Y47" s="106">
        <v>8341.4731924799999</v>
      </c>
      <c r="Z47" s="107">
        <v>8.8068557854011548E-2</v>
      </c>
      <c r="AA47" s="106">
        <v>1096.18293692</v>
      </c>
      <c r="AB47" s="108">
        <v>6.3839313908744949E-2</v>
      </c>
      <c r="AC47" s="106">
        <v>1493.03957911</v>
      </c>
      <c r="AD47" s="107">
        <v>8.1365524429282229E-2</v>
      </c>
      <c r="AE47" s="106">
        <v>1557.79771375</v>
      </c>
      <c r="AF47" s="107">
        <v>8.3796779536420285E-2</v>
      </c>
      <c r="AG47" s="109">
        <v>39.143313720000002</v>
      </c>
      <c r="AH47" s="107">
        <v>7.8352508093359557E-2</v>
      </c>
      <c r="AI47" s="109">
        <v>17.60900663</v>
      </c>
      <c r="AJ47" s="108">
        <v>6.208316160052444E-2</v>
      </c>
      <c r="AK47" s="109">
        <v>37.469840750000003</v>
      </c>
      <c r="AL47" s="107">
        <v>7.6491971240422174E-2</v>
      </c>
      <c r="AM47" s="110"/>
    </row>
    <row r="48" spans="1:39" ht="20.100000000000001" customHeight="1">
      <c r="A48" s="94"/>
      <c r="B48" s="105" t="s">
        <v>73</v>
      </c>
      <c r="C48" s="106">
        <v>7841.8524630000002</v>
      </c>
      <c r="D48" s="107">
        <v>5.199662069491056E-2</v>
      </c>
      <c r="E48" s="106">
        <v>9048.9290299999993</v>
      </c>
      <c r="F48" s="107">
        <v>5.7816566233536003E-2</v>
      </c>
      <c r="G48" s="106">
        <v>9474.6156919999994</v>
      </c>
      <c r="H48" s="107">
        <v>6.0059717582278883E-2</v>
      </c>
      <c r="I48" s="106">
        <v>0</v>
      </c>
      <c r="J48" s="107">
        <v>0</v>
      </c>
      <c r="K48" s="106">
        <v>0</v>
      </c>
      <c r="L48" s="108">
        <v>0</v>
      </c>
      <c r="M48" s="106">
        <v>0</v>
      </c>
      <c r="N48" s="107">
        <v>0</v>
      </c>
      <c r="O48" s="106">
        <v>6870.6140930000001</v>
      </c>
      <c r="P48" s="108">
        <v>8.9071636425745199E-2</v>
      </c>
      <c r="Q48" s="106">
        <v>8460.8933059999999</v>
      </c>
      <c r="R48" s="107">
        <v>0.10379104098877374</v>
      </c>
      <c r="S48" s="106">
        <v>8644.7450110000009</v>
      </c>
      <c r="T48" s="107">
        <v>0.10600361732338401</v>
      </c>
      <c r="U48" s="106">
        <v>3814.7615610000003</v>
      </c>
      <c r="V48" s="107">
        <v>4.267082964221601E-2</v>
      </c>
      <c r="W48" s="106">
        <v>4496.9012359999997</v>
      </c>
      <c r="X48" s="108">
        <v>4.8045418379767245E-2</v>
      </c>
      <c r="Y48" s="106">
        <v>4856.6329330000008</v>
      </c>
      <c r="Z48" s="107">
        <v>5.1275913566587165E-2</v>
      </c>
      <c r="AA48" s="106">
        <v>3461.7902880000001</v>
      </c>
      <c r="AB48" s="108">
        <v>0.20160714917058153</v>
      </c>
      <c r="AC48" s="106">
        <v>3820.3830419999999</v>
      </c>
      <c r="AD48" s="107">
        <v>0.20819774243249634</v>
      </c>
      <c r="AE48" s="106">
        <v>3889.1019839999999</v>
      </c>
      <c r="AF48" s="107">
        <v>0.20920188717147079</v>
      </c>
      <c r="AG48" s="109">
        <v>74.088037</v>
      </c>
      <c r="AH48" s="107">
        <v>0.14830076881553353</v>
      </c>
      <c r="AI48" s="109">
        <v>22.268412999999999</v>
      </c>
      <c r="AJ48" s="108">
        <v>7.8510589036345835E-2</v>
      </c>
      <c r="AK48" s="109">
        <v>90.987354999999994</v>
      </c>
      <c r="AL48" s="107">
        <v>0.18574410786365783</v>
      </c>
      <c r="AM48" s="110"/>
    </row>
    <row r="49" spans="1:102" ht="20.100000000000001" customHeight="1">
      <c r="A49" s="94"/>
      <c r="B49" s="105" t="s">
        <v>41</v>
      </c>
      <c r="C49" s="106">
        <v>9233.5322711900008</v>
      </c>
      <c r="D49" s="107">
        <v>6.1224369808611435E-2</v>
      </c>
      <c r="E49" s="106">
        <v>7574.3685079799998</v>
      </c>
      <c r="F49" s="107">
        <v>4.8395116932289053E-2</v>
      </c>
      <c r="G49" s="106">
        <v>7372.1640971800007</v>
      </c>
      <c r="H49" s="107">
        <v>4.6732248361345666E-2</v>
      </c>
      <c r="I49" s="106">
        <v>0</v>
      </c>
      <c r="J49" s="107">
        <v>0</v>
      </c>
      <c r="K49" s="106">
        <v>0</v>
      </c>
      <c r="L49" s="108">
        <v>0</v>
      </c>
      <c r="M49" s="106">
        <v>0</v>
      </c>
      <c r="N49" s="107">
        <v>0</v>
      </c>
      <c r="O49" s="106">
        <v>4233.7013073200005</v>
      </c>
      <c r="P49" s="108">
        <v>5.4886317070989829E-2</v>
      </c>
      <c r="Q49" s="106">
        <v>2878.4760354800001</v>
      </c>
      <c r="R49" s="107">
        <v>3.5310695145138335E-2</v>
      </c>
      <c r="S49" s="106">
        <v>3147.1214975600001</v>
      </c>
      <c r="T49" s="107">
        <v>3.8590642346656656E-2</v>
      </c>
      <c r="U49" s="106">
        <v>6964.8385524200003</v>
      </c>
      <c r="V49" s="107">
        <v>7.7906688164789378E-2</v>
      </c>
      <c r="W49" s="106">
        <v>5178.1717331700002</v>
      </c>
      <c r="X49" s="108">
        <v>5.5324191994871097E-2</v>
      </c>
      <c r="Y49" s="106">
        <v>4982.1252069100001</v>
      </c>
      <c r="Z49" s="107">
        <v>5.26008502210666E-2</v>
      </c>
      <c r="AA49" s="106">
        <v>2194.55936471</v>
      </c>
      <c r="AB49" s="108">
        <v>0.12780637196264086</v>
      </c>
      <c r="AC49" s="106">
        <v>2350.6694116999997</v>
      </c>
      <c r="AD49" s="107">
        <v>0.12810340202558784</v>
      </c>
      <c r="AE49" s="106">
        <v>2343.6831055799998</v>
      </c>
      <c r="AF49" s="107">
        <v>0.12607098775922185</v>
      </c>
      <c r="AG49" s="109">
        <v>17.508559550000001</v>
      </c>
      <c r="AH49" s="107">
        <v>3.5046587104441057E-2</v>
      </c>
      <c r="AI49" s="109">
        <v>6.8799816199999997</v>
      </c>
      <c r="AJ49" s="108">
        <v>2.4256394451882712E-2</v>
      </c>
      <c r="AK49" s="109">
        <v>-0.1063245</v>
      </c>
      <c r="AL49" s="107">
        <v>-2.1705378067699067E-4</v>
      </c>
      <c r="AM49" s="110"/>
    </row>
    <row r="50" spans="1:102" ht="20.100000000000001" customHeight="1">
      <c r="A50" s="94"/>
      <c r="B50" s="105" t="s">
        <v>71</v>
      </c>
      <c r="C50" s="106">
        <v>6687.5123389999999</v>
      </c>
      <c r="D50" s="107">
        <v>4.4342589219089866E-2</v>
      </c>
      <c r="E50" s="106">
        <v>7476.5455620000002</v>
      </c>
      <c r="F50" s="107">
        <v>4.7770094145983454E-2</v>
      </c>
      <c r="G50" s="106">
        <v>7329.7579729999998</v>
      </c>
      <c r="H50" s="107">
        <v>4.6463435364090228E-2</v>
      </c>
      <c r="I50" s="106">
        <v>1592.520624</v>
      </c>
      <c r="J50" s="107">
        <v>4.0213602836333885E-2</v>
      </c>
      <c r="K50" s="106">
        <v>1805.193035</v>
      </c>
      <c r="L50" s="108">
        <v>4.384460077525705E-2</v>
      </c>
      <c r="M50" s="106">
        <v>1818.599387</v>
      </c>
      <c r="N50" s="107">
        <v>4.3883132778636945E-2</v>
      </c>
      <c r="O50" s="106">
        <v>3890.9245620000002</v>
      </c>
      <c r="P50" s="108">
        <v>5.0442509687680388E-2</v>
      </c>
      <c r="Q50" s="106">
        <v>3852.6843730000001</v>
      </c>
      <c r="R50" s="107">
        <v>4.7261454223903564E-2</v>
      </c>
      <c r="S50" s="106">
        <v>3796.5578169999999</v>
      </c>
      <c r="T50" s="107">
        <v>4.6554162264737062E-2</v>
      </c>
      <c r="U50" s="106">
        <v>4789.4656670000004</v>
      </c>
      <c r="V50" s="107">
        <v>5.3573590455343136E-2</v>
      </c>
      <c r="W50" s="106">
        <v>5396.3847590000005</v>
      </c>
      <c r="X50" s="108">
        <v>5.7655605466438241E-2</v>
      </c>
      <c r="Y50" s="106">
        <v>5246.760225</v>
      </c>
      <c r="Z50" s="107">
        <v>5.5394844023248603E-2</v>
      </c>
      <c r="AA50" s="106">
        <v>1850.194743</v>
      </c>
      <c r="AB50" s="108">
        <v>0.10775132417455864</v>
      </c>
      <c r="AC50" s="106">
        <v>1952.2152639999999</v>
      </c>
      <c r="AD50" s="107">
        <v>0.10638902074444392</v>
      </c>
      <c r="AE50" s="106">
        <v>1961.027828</v>
      </c>
      <c r="AF50" s="107">
        <v>0.10548726263830742</v>
      </c>
      <c r="AG50" s="109">
        <v>19.397313</v>
      </c>
      <c r="AH50" s="107">
        <v>3.8827272895022753E-2</v>
      </c>
      <c r="AI50" s="109">
        <v>8.2558190000000007</v>
      </c>
      <c r="AJ50" s="108">
        <v>2.910711296164014E-2</v>
      </c>
      <c r="AK50" s="109">
        <v>16.363607999999999</v>
      </c>
      <c r="AL50" s="107">
        <v>3.3405122826030212E-2</v>
      </c>
      <c r="AM50" s="111"/>
    </row>
    <row r="51" spans="1:102" ht="20.100000000000001" customHeight="1">
      <c r="A51" s="94"/>
      <c r="B51" s="105" t="s">
        <v>38</v>
      </c>
      <c r="C51" s="106">
        <v>6518.5288760000003</v>
      </c>
      <c r="D51" s="107">
        <v>4.3222118122396722E-2</v>
      </c>
      <c r="E51" s="106">
        <v>8596.1459599999998</v>
      </c>
      <c r="F51" s="107">
        <v>5.4923587156201062E-2</v>
      </c>
      <c r="G51" s="106">
        <v>6933.2398549999998</v>
      </c>
      <c r="H51" s="107">
        <v>4.3949901627471755E-2</v>
      </c>
      <c r="I51" s="106">
        <v>0</v>
      </c>
      <c r="J51" s="107">
        <v>0</v>
      </c>
      <c r="K51" s="106">
        <v>969.63016300000004</v>
      </c>
      <c r="L51" s="108">
        <v>2.355041625583406E-2</v>
      </c>
      <c r="M51" s="106">
        <v>975.53601400000002</v>
      </c>
      <c r="N51" s="107">
        <v>2.3539860806465911E-2</v>
      </c>
      <c r="O51" s="106">
        <v>32.482691000000003</v>
      </c>
      <c r="P51" s="108">
        <v>4.2111031178851947E-4</v>
      </c>
      <c r="Q51" s="106">
        <v>15.093062</v>
      </c>
      <c r="R51" s="107">
        <v>1.8514884422159185E-4</v>
      </c>
      <c r="S51" s="106">
        <v>8.7405270000000002</v>
      </c>
      <c r="T51" s="107">
        <v>1.0717811550644308E-4</v>
      </c>
      <c r="U51" s="106">
        <v>3347.4797610000001</v>
      </c>
      <c r="V51" s="107">
        <v>3.7443949334267958E-2</v>
      </c>
      <c r="W51" s="106">
        <v>4953.7639820000004</v>
      </c>
      <c r="X51" s="108">
        <v>5.2926593353764241E-2</v>
      </c>
      <c r="Y51" s="106">
        <v>3357.9354499999999</v>
      </c>
      <c r="Z51" s="107">
        <v>3.5452794203662527E-2</v>
      </c>
      <c r="AA51" s="106">
        <v>2412.793095</v>
      </c>
      <c r="AB51" s="108">
        <v>0.14051583052491773</v>
      </c>
      <c r="AC51" s="106">
        <v>2704.011364</v>
      </c>
      <c r="AD51" s="107">
        <v>0.1473593237399296</v>
      </c>
      <c r="AE51" s="106">
        <v>2728.6864529999998</v>
      </c>
      <c r="AF51" s="107">
        <v>0.14678101983833883</v>
      </c>
      <c r="AG51" s="109">
        <v>48.188789</v>
      </c>
      <c r="AH51" s="107">
        <v>9.6458682755888439E-2</v>
      </c>
      <c r="AI51" s="109">
        <v>26.453931000000001</v>
      </c>
      <c r="AJ51" s="108">
        <v>9.326725281845856E-2</v>
      </c>
      <c r="AK51" s="109">
        <v>51.129019999999997</v>
      </c>
      <c r="AL51" s="107">
        <v>0.10437619827329983</v>
      </c>
      <c r="AM51" s="110"/>
    </row>
    <row r="52" spans="1:102" ht="20.100000000000001" customHeight="1">
      <c r="A52" s="94"/>
      <c r="B52" s="105" t="s">
        <v>271</v>
      </c>
      <c r="C52" s="106">
        <v>6927.8139339999998</v>
      </c>
      <c r="D52" s="107">
        <v>4.5935946266618011E-2</v>
      </c>
      <c r="E52" s="106">
        <v>6323.9160549999997</v>
      </c>
      <c r="F52" s="107">
        <v>4.0405567359083294E-2</v>
      </c>
      <c r="G52" s="106">
        <v>6216.7290480000001</v>
      </c>
      <c r="H52" s="107">
        <v>3.9407929888247921E-2</v>
      </c>
      <c r="I52" s="106">
        <v>3128.458963</v>
      </c>
      <c r="J52" s="107">
        <v>7.8998415676311495E-2</v>
      </c>
      <c r="K52" s="106">
        <v>3632.1951210000002</v>
      </c>
      <c r="L52" s="108">
        <v>8.8218900655176458E-2</v>
      </c>
      <c r="M52" s="106">
        <v>3730.2037740000001</v>
      </c>
      <c r="N52" s="107">
        <v>9.0010493061831565E-2</v>
      </c>
      <c r="O52" s="106">
        <v>599.94427399999995</v>
      </c>
      <c r="P52" s="108">
        <v>7.7777644801619705E-3</v>
      </c>
      <c r="Q52" s="106">
        <v>1084.696958</v>
      </c>
      <c r="R52" s="107">
        <v>1.3306139476825617E-2</v>
      </c>
      <c r="S52" s="106">
        <v>1183.4029029999999</v>
      </c>
      <c r="T52" s="107">
        <v>1.4511126506261473E-2</v>
      </c>
      <c r="U52" s="106">
        <v>5865.2301159999997</v>
      </c>
      <c r="V52" s="107">
        <v>6.5606783304858515E-2</v>
      </c>
      <c r="W52" s="106">
        <v>5261.7321499999998</v>
      </c>
      <c r="X52" s="108">
        <v>5.6216961254388159E-2</v>
      </c>
      <c r="Y52" s="106">
        <v>5227.5363530000004</v>
      </c>
      <c r="Z52" s="107">
        <v>5.5191880033034463E-2</v>
      </c>
      <c r="AA52" s="106">
        <v>830.17936999999995</v>
      </c>
      <c r="AB52" s="108">
        <v>4.8347843792301198E-2</v>
      </c>
      <c r="AC52" s="106">
        <v>812.56509700000004</v>
      </c>
      <c r="AD52" s="107">
        <v>4.4282004425995572E-2</v>
      </c>
      <c r="AE52" s="106">
        <v>705.42170999999996</v>
      </c>
      <c r="AF52" s="107">
        <v>3.7945920058373557E-2</v>
      </c>
      <c r="AG52" s="109">
        <v>-154.56795199999999</v>
      </c>
      <c r="AH52" s="107">
        <v>-0.30939605156285194</v>
      </c>
      <c r="AI52" s="109">
        <v>-86.307873000000001</v>
      </c>
      <c r="AJ52" s="108">
        <v>-0.30429119253824372</v>
      </c>
      <c r="AK52" s="109">
        <v>-194.388428</v>
      </c>
      <c r="AL52" s="107">
        <v>-0.39682992365124681</v>
      </c>
      <c r="AM52" s="110"/>
    </row>
    <row r="53" spans="1:102" ht="20.100000000000001" customHeight="1">
      <c r="A53" s="94"/>
      <c r="B53" s="105" t="s">
        <v>62</v>
      </c>
      <c r="C53" s="106">
        <v>5945.0185330000004</v>
      </c>
      <c r="D53" s="107">
        <v>3.9419368719716581E-2</v>
      </c>
      <c r="E53" s="106">
        <v>5524.1126299999996</v>
      </c>
      <c r="F53" s="107">
        <v>3.5295361770994883E-2</v>
      </c>
      <c r="G53" s="106">
        <v>5609.0332420000004</v>
      </c>
      <c r="H53" s="107">
        <v>3.5555737918592324E-2</v>
      </c>
      <c r="I53" s="106">
        <v>1768.6837089999999</v>
      </c>
      <c r="J53" s="107">
        <v>4.4661992532424449E-2</v>
      </c>
      <c r="K53" s="106">
        <v>2058.2267630000001</v>
      </c>
      <c r="L53" s="108">
        <v>4.9990294100976641E-2</v>
      </c>
      <c r="M53" s="106">
        <v>2166.4071389999999</v>
      </c>
      <c r="N53" s="107">
        <v>5.227579686483419E-2</v>
      </c>
      <c r="O53" s="106">
        <v>4118.7120169999998</v>
      </c>
      <c r="P53" s="108">
        <v>5.339557925314721E-2</v>
      </c>
      <c r="Q53" s="106">
        <v>3435.5011519999998</v>
      </c>
      <c r="R53" s="107">
        <v>4.2143805386524444E-2</v>
      </c>
      <c r="S53" s="106">
        <v>3385.5799270000002</v>
      </c>
      <c r="T53" s="107">
        <v>4.1514667991106396E-2</v>
      </c>
      <c r="U53" s="106">
        <v>4177.2708380000004</v>
      </c>
      <c r="V53" s="107">
        <v>4.6725754532078584E-2</v>
      </c>
      <c r="W53" s="106">
        <v>3679.615589</v>
      </c>
      <c r="X53" s="108">
        <v>3.9313443007138946E-2</v>
      </c>
      <c r="Y53" s="106">
        <v>3771.8983090000002</v>
      </c>
      <c r="Z53" s="107">
        <v>3.9823378530435931E-2</v>
      </c>
      <c r="AA53" s="106">
        <v>1737.546063</v>
      </c>
      <c r="AB53" s="108">
        <v>0.10119090966552438</v>
      </c>
      <c r="AC53" s="106">
        <v>1769.8965679999999</v>
      </c>
      <c r="AD53" s="107">
        <v>9.6453278570652598E-2</v>
      </c>
      <c r="AE53" s="106">
        <v>1772.958437</v>
      </c>
      <c r="AF53" s="107">
        <v>9.5370667167616566E-2</v>
      </c>
      <c r="AG53" s="109">
        <v>11.518973000000001</v>
      </c>
      <c r="AH53" s="107">
        <v>2.3057333154411594E-2</v>
      </c>
      <c r="AI53" s="109">
        <v>1.9238230000000001</v>
      </c>
      <c r="AJ53" s="108">
        <v>6.7827229956472414E-3</v>
      </c>
      <c r="AK53" s="109">
        <v>4.9856920000000002</v>
      </c>
      <c r="AL53" s="107">
        <v>1.0177929808191216E-2</v>
      </c>
      <c r="AM53" s="110"/>
    </row>
    <row r="54" spans="1:102" ht="18.75" customHeight="1">
      <c r="A54" s="94"/>
      <c r="B54" s="105" t="s">
        <v>297</v>
      </c>
      <c r="C54" s="106">
        <v>0</v>
      </c>
      <c r="D54" s="107">
        <v>0</v>
      </c>
      <c r="E54" s="106">
        <v>2526.15382133</v>
      </c>
      <c r="F54" s="107">
        <v>1.6140422722160087E-2</v>
      </c>
      <c r="G54" s="106">
        <v>4278.3453777900004</v>
      </c>
      <c r="H54" s="107">
        <v>2.7120489470246232E-2</v>
      </c>
      <c r="I54" s="106">
        <v>0</v>
      </c>
      <c r="J54" s="107">
        <v>0</v>
      </c>
      <c r="K54" s="106">
        <v>59.284764000000003</v>
      </c>
      <c r="L54" s="108">
        <v>1.4399107238054079E-3</v>
      </c>
      <c r="M54" s="106">
        <v>1605.6785146</v>
      </c>
      <c r="N54" s="107">
        <v>3.8745313541665861E-2</v>
      </c>
      <c r="O54" s="106">
        <v>0</v>
      </c>
      <c r="P54" s="108">
        <v>0</v>
      </c>
      <c r="Q54" s="106">
        <v>8.6829681500000007</v>
      </c>
      <c r="R54" s="107">
        <v>1.0651526624520549E-4</v>
      </c>
      <c r="S54" s="106">
        <v>22.225148949999998</v>
      </c>
      <c r="T54" s="107">
        <v>2.7252928585553275E-4</v>
      </c>
      <c r="U54" s="106">
        <v>0</v>
      </c>
      <c r="V54" s="107">
        <v>0</v>
      </c>
      <c r="W54" s="106">
        <v>671.67280272000005</v>
      </c>
      <c r="X54" s="108">
        <v>7.1762307258716211E-3</v>
      </c>
      <c r="Y54" s="106">
        <v>2384.4370634100001</v>
      </c>
      <c r="Z54" s="107">
        <v>2.5174681812498857E-2</v>
      </c>
      <c r="AA54" s="106">
        <v>0</v>
      </c>
      <c r="AB54" s="108">
        <v>0</v>
      </c>
      <c r="AC54" s="106">
        <v>1374.21892379</v>
      </c>
      <c r="AD54" s="107">
        <v>7.4890207184908963E-2</v>
      </c>
      <c r="AE54" s="106">
        <v>1328.7558369000001</v>
      </c>
      <c r="AF54" s="107">
        <v>7.1476199341957675E-2</v>
      </c>
      <c r="AG54" s="109">
        <v>0</v>
      </c>
      <c r="AH54" s="107">
        <v>0</v>
      </c>
      <c r="AI54" s="109">
        <v>-29.9837144</v>
      </c>
      <c r="AJ54" s="108">
        <v>-0.10571202712297302</v>
      </c>
      <c r="AK54" s="109">
        <v>-78.036727989999989</v>
      </c>
      <c r="AL54" s="107">
        <v>-0.15930633900833238</v>
      </c>
      <c r="AM54" s="110"/>
    </row>
    <row r="55" spans="1:102" ht="18.75" customHeight="1">
      <c r="A55" s="94"/>
      <c r="B55" s="105" t="s">
        <v>54</v>
      </c>
      <c r="C55" s="106">
        <v>2445.9146009999999</v>
      </c>
      <c r="D55" s="107">
        <v>1.6218016643440705E-2</v>
      </c>
      <c r="E55" s="106">
        <v>2879.0080029999999</v>
      </c>
      <c r="F55" s="107">
        <v>1.8394923458951003E-2</v>
      </c>
      <c r="G55" s="106">
        <v>3489.048076</v>
      </c>
      <c r="H55" s="107">
        <v>2.2117123151759129E-2</v>
      </c>
      <c r="I55" s="106">
        <v>150.378536</v>
      </c>
      <c r="J55" s="107">
        <v>3.79729005117948E-3</v>
      </c>
      <c r="K55" s="106">
        <v>678.94441300000005</v>
      </c>
      <c r="L55" s="108">
        <v>1.6490229110914027E-2</v>
      </c>
      <c r="M55" s="106">
        <v>679.19912799999997</v>
      </c>
      <c r="N55" s="107">
        <v>1.6389198044505018E-2</v>
      </c>
      <c r="O55" s="106">
        <v>1334.034664</v>
      </c>
      <c r="P55" s="108">
        <v>1.7294618641470708E-2</v>
      </c>
      <c r="Q55" s="106">
        <v>1379.9197939999999</v>
      </c>
      <c r="R55" s="107">
        <v>1.6927682068595299E-2</v>
      </c>
      <c r="S55" s="106">
        <v>1361.457447</v>
      </c>
      <c r="T55" s="107">
        <v>1.6694467451639144E-2</v>
      </c>
      <c r="U55" s="106">
        <v>1757.246566</v>
      </c>
      <c r="V55" s="107">
        <v>1.9656056521000238E-2</v>
      </c>
      <c r="W55" s="106">
        <v>2238.5988170000001</v>
      </c>
      <c r="X55" s="108">
        <v>2.3917451396572548E-2</v>
      </c>
      <c r="Y55" s="106">
        <v>2461.9460469999999</v>
      </c>
      <c r="Z55" s="107">
        <v>2.5993015007126322E-2</v>
      </c>
      <c r="AA55" s="106">
        <v>507.31515000000002</v>
      </c>
      <c r="AB55" s="108">
        <v>2.9544932712153339E-2</v>
      </c>
      <c r="AC55" s="106">
        <v>517.77057300000001</v>
      </c>
      <c r="AD55" s="107">
        <v>2.8216716285115385E-2</v>
      </c>
      <c r="AE55" s="106">
        <v>518.11032899999998</v>
      </c>
      <c r="AF55" s="107">
        <v>2.7870099327750524E-2</v>
      </c>
      <c r="AG55" s="109">
        <v>-22.692572999999999</v>
      </c>
      <c r="AH55" s="107">
        <v>-4.5423339024390913E-2</v>
      </c>
      <c r="AI55" s="109">
        <v>0.35818499999999998</v>
      </c>
      <c r="AJ55" s="108">
        <v>1.2628342816339688E-3</v>
      </c>
      <c r="AK55" s="109">
        <v>0.69794100000000003</v>
      </c>
      <c r="AL55" s="107">
        <v>1.4247960981662697E-3</v>
      </c>
      <c r="AM55" s="111"/>
    </row>
    <row r="56" spans="1:102" ht="18.75" customHeight="1">
      <c r="A56" s="94"/>
      <c r="B56" s="105" t="s">
        <v>184</v>
      </c>
      <c r="C56" s="106">
        <v>3769.8215212199998</v>
      </c>
      <c r="D56" s="107">
        <v>2.4996387097468785E-2</v>
      </c>
      <c r="E56" s="106">
        <v>3165.05130912</v>
      </c>
      <c r="F56" s="107">
        <v>2.0222547667199057E-2</v>
      </c>
      <c r="G56" s="106">
        <v>3183.05737585</v>
      </c>
      <c r="H56" s="107">
        <v>2.0177443946688023E-2</v>
      </c>
      <c r="I56" s="106">
        <v>0</v>
      </c>
      <c r="J56" s="107">
        <v>0</v>
      </c>
      <c r="K56" s="106">
        <v>0</v>
      </c>
      <c r="L56" s="108">
        <v>0</v>
      </c>
      <c r="M56" s="106">
        <v>0</v>
      </c>
      <c r="N56" s="107">
        <v>0</v>
      </c>
      <c r="O56" s="106">
        <v>42.247390580000001</v>
      </c>
      <c r="P56" s="108">
        <v>5.4770129172472678E-4</v>
      </c>
      <c r="Q56" s="106">
        <v>1.6063838000000001</v>
      </c>
      <c r="R56" s="107">
        <v>1.9705749830371651E-5</v>
      </c>
      <c r="S56" s="106">
        <v>1.2807205700000002</v>
      </c>
      <c r="T56" s="107">
        <v>1.5704455484542025E-5</v>
      </c>
      <c r="U56" s="106">
        <v>43.362086409999996</v>
      </c>
      <c r="V56" s="107">
        <v>4.8503587250342425E-4</v>
      </c>
      <c r="W56" s="106">
        <v>23.121916690000003</v>
      </c>
      <c r="X56" s="108">
        <v>2.4703726028488948E-4</v>
      </c>
      <c r="Y56" s="106">
        <v>22.183526489999998</v>
      </c>
      <c r="Z56" s="107">
        <v>2.3421176823439717E-4</v>
      </c>
      <c r="AA56" s="106">
        <v>3464.01407922</v>
      </c>
      <c r="AB56" s="108">
        <v>0.2017366579423199</v>
      </c>
      <c r="AC56" s="106">
        <v>3043.8670881100002</v>
      </c>
      <c r="AD56" s="107">
        <v>0.16588029237961383</v>
      </c>
      <c r="AE56" s="106">
        <v>3041.3558268500001</v>
      </c>
      <c r="AF56" s="107">
        <v>0.16360007558417605</v>
      </c>
      <c r="AG56" s="109">
        <v>-197.27243541999999</v>
      </c>
      <c r="AH56" s="107">
        <v>-0.39487689272829146</v>
      </c>
      <c r="AI56" s="109">
        <v>-67.592844029999995</v>
      </c>
      <c r="AJ56" s="108">
        <v>-0.23830858532384647</v>
      </c>
      <c r="AK56" s="109">
        <v>-130.10005970999998</v>
      </c>
      <c r="AL56" s="107">
        <v>-0.2655898671177172</v>
      </c>
      <c r="AM56" s="111"/>
    </row>
    <row r="57" spans="1:102" ht="18.75" customHeight="1">
      <c r="A57" s="94"/>
      <c r="B57" s="105" t="s">
        <v>53</v>
      </c>
      <c r="C57" s="106">
        <v>2302.09051</v>
      </c>
      <c r="D57" s="107">
        <v>1.5264368670362625E-2</v>
      </c>
      <c r="E57" s="106">
        <v>2196.1993689999999</v>
      </c>
      <c r="F57" s="107">
        <v>1.403223584347622E-2</v>
      </c>
      <c r="G57" s="106">
        <v>2184.7246169999999</v>
      </c>
      <c r="H57" s="107">
        <v>1.3848999026194212E-2</v>
      </c>
      <c r="I57" s="106">
        <v>2011.1471610000001</v>
      </c>
      <c r="J57" s="107">
        <v>5.0784568789279581E-2</v>
      </c>
      <c r="K57" s="106">
        <v>1909.9846829999999</v>
      </c>
      <c r="L57" s="108">
        <v>4.6389784521294081E-2</v>
      </c>
      <c r="M57" s="106">
        <v>1913.062496</v>
      </c>
      <c r="N57" s="107">
        <v>4.6162544717606141E-2</v>
      </c>
      <c r="O57" s="106">
        <v>0</v>
      </c>
      <c r="P57" s="108">
        <v>0</v>
      </c>
      <c r="Q57" s="106">
        <v>0</v>
      </c>
      <c r="R57" s="107">
        <v>0</v>
      </c>
      <c r="S57" s="106">
        <v>0</v>
      </c>
      <c r="T57" s="107">
        <v>0</v>
      </c>
      <c r="U57" s="106">
        <v>0</v>
      </c>
      <c r="V57" s="107">
        <v>0</v>
      </c>
      <c r="W57" s="106">
        <v>0</v>
      </c>
      <c r="X57" s="108">
        <v>0</v>
      </c>
      <c r="Y57" s="106">
        <v>0</v>
      </c>
      <c r="Z57" s="107">
        <v>0</v>
      </c>
      <c r="AA57" s="106">
        <v>2186.6942770000001</v>
      </c>
      <c r="AB57" s="108">
        <v>0.12734832633327786</v>
      </c>
      <c r="AC57" s="106">
        <v>2132.5556350000002</v>
      </c>
      <c r="AD57" s="107">
        <v>0.11621695100663644</v>
      </c>
      <c r="AE57" s="106">
        <v>2134.1318240000001</v>
      </c>
      <c r="AF57" s="107">
        <v>0.11479884222380249</v>
      </c>
      <c r="AG57" s="109">
        <v>-32.59046</v>
      </c>
      <c r="AH57" s="107">
        <v>-6.523577178933615E-2</v>
      </c>
      <c r="AI57" s="109">
        <v>-1.38435</v>
      </c>
      <c r="AJ57" s="108">
        <v>-4.8807310126889316E-3</v>
      </c>
      <c r="AK57" s="109">
        <v>0.19183900000000001</v>
      </c>
      <c r="AL57" s="107">
        <v>3.9162545068439745E-4</v>
      </c>
      <c r="AM57" s="111"/>
    </row>
    <row r="58" spans="1:102" ht="18.75" customHeight="1">
      <c r="A58" s="94"/>
      <c r="B58" s="105" t="s">
        <v>67</v>
      </c>
      <c r="C58" s="106">
        <v>376.52405199999998</v>
      </c>
      <c r="D58" s="107">
        <v>2.496601205739208E-3</v>
      </c>
      <c r="E58" s="106">
        <v>1372.882951</v>
      </c>
      <c r="F58" s="107">
        <v>8.771798055242773E-3</v>
      </c>
      <c r="G58" s="106">
        <v>1311.8967620000001</v>
      </c>
      <c r="H58" s="107">
        <v>8.316131396163667E-3</v>
      </c>
      <c r="I58" s="106">
        <v>0</v>
      </c>
      <c r="J58" s="107">
        <v>0</v>
      </c>
      <c r="K58" s="106">
        <v>0</v>
      </c>
      <c r="L58" s="108">
        <v>0</v>
      </c>
      <c r="M58" s="106">
        <v>0</v>
      </c>
      <c r="N58" s="107">
        <v>0</v>
      </c>
      <c r="O58" s="106">
        <v>0</v>
      </c>
      <c r="P58" s="108">
        <v>0</v>
      </c>
      <c r="Q58" s="106">
        <v>0</v>
      </c>
      <c r="R58" s="107">
        <v>0</v>
      </c>
      <c r="S58" s="106">
        <v>0</v>
      </c>
      <c r="T58" s="107">
        <v>0</v>
      </c>
      <c r="U58" s="106">
        <v>31.031158000000001</v>
      </c>
      <c r="V58" s="107">
        <v>3.4710564092807489E-4</v>
      </c>
      <c r="W58" s="106">
        <v>261.01474000000002</v>
      </c>
      <c r="X58" s="108">
        <v>2.7887119882003498E-3</v>
      </c>
      <c r="Y58" s="106">
        <v>274.16419500000001</v>
      </c>
      <c r="Z58" s="107">
        <v>2.8946020339217075E-3</v>
      </c>
      <c r="AA58" s="106">
        <v>329.02342599999997</v>
      </c>
      <c r="AB58" s="108">
        <v>1.9161609863005597E-2</v>
      </c>
      <c r="AC58" s="106">
        <v>315.71132799999998</v>
      </c>
      <c r="AD58" s="107">
        <v>1.7205182053042251E-2</v>
      </c>
      <c r="AE58" s="106">
        <v>309.683673</v>
      </c>
      <c r="AF58" s="107">
        <v>1.665844945294E-2</v>
      </c>
      <c r="AG58" s="109">
        <v>-14.493354</v>
      </c>
      <c r="AH58" s="107">
        <v>-2.9011101224286566E-2</v>
      </c>
      <c r="AI58" s="109">
        <v>0.12856300000000001</v>
      </c>
      <c r="AJ58" s="108">
        <v>4.5326790275893172E-4</v>
      </c>
      <c r="AK58" s="109">
        <v>-5.8990919999999996</v>
      </c>
      <c r="AL58" s="107">
        <v>-1.204256987957987E-2</v>
      </c>
      <c r="AM58" s="111"/>
    </row>
    <row r="59" spans="1:102" ht="18.75" customHeight="1">
      <c r="A59" s="94"/>
      <c r="B59" s="105" t="s">
        <v>298</v>
      </c>
      <c r="C59" s="106">
        <v>867.04078900000002</v>
      </c>
      <c r="D59" s="107">
        <v>5.7490486138783888E-3</v>
      </c>
      <c r="E59" s="106">
        <v>1046.4806249999999</v>
      </c>
      <c r="F59" s="107">
        <v>6.6863068730935397E-3</v>
      </c>
      <c r="G59" s="106">
        <v>1059.071911</v>
      </c>
      <c r="H59" s="107">
        <v>6.713471231101456E-3</v>
      </c>
      <c r="I59" s="106">
        <v>0</v>
      </c>
      <c r="J59" s="107">
        <v>0</v>
      </c>
      <c r="K59" s="106">
        <v>0</v>
      </c>
      <c r="L59" s="108">
        <v>0</v>
      </c>
      <c r="M59" s="106">
        <v>0</v>
      </c>
      <c r="N59" s="107">
        <v>0</v>
      </c>
      <c r="O59" s="106">
        <v>420.52235100000001</v>
      </c>
      <c r="P59" s="108">
        <v>5.4517126781045084E-3</v>
      </c>
      <c r="Q59" s="106">
        <v>505.09617800000001</v>
      </c>
      <c r="R59" s="107">
        <v>6.1960902020705561E-3</v>
      </c>
      <c r="S59" s="106">
        <v>502.48735299999998</v>
      </c>
      <c r="T59" s="107">
        <v>6.1616018759922423E-3</v>
      </c>
      <c r="U59" s="106">
        <v>212.047292</v>
      </c>
      <c r="V59" s="107">
        <v>2.3719002428695263E-3</v>
      </c>
      <c r="W59" s="106">
        <v>324.12620299999998</v>
      </c>
      <c r="X59" s="108">
        <v>3.4630022350307117E-3</v>
      </c>
      <c r="Y59" s="106">
        <v>339.401928</v>
      </c>
      <c r="Z59" s="107">
        <v>3.5833764183019917E-3</v>
      </c>
      <c r="AA59" s="106">
        <v>598.44966399999998</v>
      </c>
      <c r="AB59" s="108">
        <v>3.4852408910892523E-2</v>
      </c>
      <c r="AC59" s="106">
        <v>668.65174400000001</v>
      </c>
      <c r="AD59" s="107">
        <v>3.6439221419398045E-2</v>
      </c>
      <c r="AE59" s="106">
        <v>670.69194000000005</v>
      </c>
      <c r="AF59" s="107">
        <v>3.6077742403243414E-2</v>
      </c>
      <c r="AG59" s="109">
        <v>-1.1840219999999999</v>
      </c>
      <c r="AH59" s="107">
        <v>-2.3700367833271872E-3</v>
      </c>
      <c r="AI59" s="109">
        <v>-4.0023920000000004</v>
      </c>
      <c r="AJ59" s="108">
        <v>-1.4111025939493684E-2</v>
      </c>
      <c r="AK59" s="109">
        <v>-8.9621960000000005</v>
      </c>
      <c r="AL59" s="107">
        <v>-1.8295675267395596E-2</v>
      </c>
      <c r="AM59" s="111"/>
    </row>
    <row r="60" spans="1:102" ht="18.75" customHeight="1">
      <c r="A60" s="94"/>
      <c r="B60" s="105" t="s">
        <v>50</v>
      </c>
      <c r="C60" s="106">
        <v>184026.87835799999</v>
      </c>
      <c r="D60" s="107">
        <v>1.2202187986572643</v>
      </c>
      <c r="E60" s="106"/>
      <c r="F60" s="108" t="s">
        <v>449</v>
      </c>
      <c r="G60" s="106" t="s">
        <v>449</v>
      </c>
      <c r="H60" s="108" t="s">
        <v>449</v>
      </c>
      <c r="I60" s="106">
        <v>79162.458755</v>
      </c>
      <c r="J60" s="107">
        <v>1.9989742223402642</v>
      </c>
      <c r="K60" s="106" t="s">
        <v>449</v>
      </c>
      <c r="L60" s="108" t="s">
        <v>449</v>
      </c>
      <c r="M60" s="106" t="s">
        <v>449</v>
      </c>
      <c r="N60" s="108" t="s">
        <v>449</v>
      </c>
      <c r="O60" s="106">
        <v>15693.554162</v>
      </c>
      <c r="P60" s="108">
        <v>0.20345350963163231</v>
      </c>
      <c r="Q60" s="106" t="s">
        <v>449</v>
      </c>
      <c r="R60" s="108" t="s">
        <v>449</v>
      </c>
      <c r="S60" s="106" t="s">
        <v>449</v>
      </c>
      <c r="T60" s="108" t="s">
        <v>449</v>
      </c>
      <c r="U60" s="106">
        <v>50703.502406</v>
      </c>
      <c r="V60" s="107">
        <v>0.56715484803798866</v>
      </c>
      <c r="W60" s="106" t="s">
        <v>449</v>
      </c>
      <c r="X60" s="108" t="s">
        <v>449</v>
      </c>
      <c r="Y60" s="106" t="s">
        <v>449</v>
      </c>
      <c r="Z60" s="108" t="s">
        <v>449</v>
      </c>
      <c r="AA60" s="106">
        <v>5767.4575340000001</v>
      </c>
      <c r="AB60" s="108">
        <v>0.33588420287119725</v>
      </c>
      <c r="AC60" s="106" t="s">
        <v>449</v>
      </c>
      <c r="AD60" s="108" t="s">
        <v>449</v>
      </c>
      <c r="AE60" s="106" t="s">
        <v>449</v>
      </c>
      <c r="AF60" s="108" t="s">
        <v>449</v>
      </c>
      <c r="AG60" s="109">
        <v>16.262409000000002</v>
      </c>
      <c r="AH60" s="107">
        <v>3.2552188654865456E-2</v>
      </c>
      <c r="AI60" s="106" t="s">
        <v>449</v>
      </c>
      <c r="AJ60" s="108" t="s">
        <v>449</v>
      </c>
      <c r="AK60" s="106" t="s">
        <v>449</v>
      </c>
      <c r="AL60" s="108" t="s">
        <v>449</v>
      </c>
      <c r="AM60" s="111"/>
    </row>
    <row r="61" spans="1:102" ht="22.5" customHeight="1">
      <c r="B61" s="112"/>
      <c r="C61" s="113"/>
      <c r="D61" s="114"/>
      <c r="E61" s="113"/>
      <c r="F61" s="114"/>
      <c r="G61" s="115"/>
      <c r="H61" s="114"/>
      <c r="I61" s="113"/>
      <c r="J61" s="114"/>
      <c r="K61" s="115"/>
      <c r="L61" s="116"/>
      <c r="M61" s="113"/>
      <c r="N61" s="114"/>
      <c r="O61" s="115"/>
      <c r="P61" s="116"/>
      <c r="Q61" s="113"/>
      <c r="R61" s="114"/>
      <c r="S61" s="115"/>
      <c r="T61" s="114"/>
      <c r="U61" s="113"/>
      <c r="V61" s="114"/>
      <c r="W61" s="115"/>
      <c r="X61" s="116"/>
      <c r="Y61" s="113"/>
      <c r="Z61" s="114"/>
      <c r="AA61" s="115"/>
      <c r="AB61" s="116"/>
      <c r="AC61" s="113"/>
      <c r="AD61" s="114"/>
      <c r="AE61" s="115"/>
      <c r="AF61" s="114"/>
      <c r="AG61" s="113"/>
      <c r="AH61" s="114"/>
      <c r="AI61" s="115"/>
      <c r="AJ61" s="116"/>
      <c r="AK61" s="113"/>
      <c r="AL61" s="114"/>
    </row>
    <row r="62" spans="1:102" ht="20.100000000000001" customHeight="1">
      <c r="B62" s="86" t="s">
        <v>485</v>
      </c>
      <c r="C62" s="110"/>
      <c r="D62" s="111"/>
      <c r="E62" s="110"/>
      <c r="F62" s="111"/>
      <c r="G62" s="110"/>
      <c r="H62" s="111"/>
      <c r="I62" s="110"/>
      <c r="J62" s="111"/>
      <c r="K62" s="110"/>
      <c r="L62" s="111"/>
      <c r="M62" s="110"/>
      <c r="N62" s="111"/>
      <c r="O62" s="110"/>
      <c r="P62" s="111"/>
      <c r="Q62" s="110"/>
      <c r="R62" s="111"/>
      <c r="S62" s="110"/>
      <c r="T62" s="111"/>
      <c r="U62" s="110"/>
      <c r="V62" s="111"/>
      <c r="W62" s="110"/>
      <c r="X62" s="111"/>
      <c r="Y62" s="110"/>
      <c r="Z62" s="111"/>
      <c r="AA62" s="110"/>
      <c r="AB62" s="111"/>
      <c r="AC62" s="110"/>
      <c r="AD62" s="111"/>
      <c r="AE62" s="110"/>
      <c r="AF62" s="111"/>
      <c r="AG62" s="110"/>
      <c r="AH62" s="111"/>
      <c r="AI62" s="110"/>
      <c r="AJ62" s="111"/>
      <c r="AK62" s="110"/>
      <c r="AL62" s="111"/>
    </row>
    <row r="63" spans="1:102" s="53" customFormat="1" ht="20.100000000000001" customHeight="1">
      <c r="A63" s="44"/>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row>
    <row r="64" spans="1:102" s="53" customFormat="1" ht="20.100000000000001" customHeight="1">
      <c r="A64" s="44"/>
      <c r="B64" s="44"/>
      <c r="C64" s="117"/>
      <c r="D64" s="117"/>
      <c r="E64" s="117"/>
      <c r="F64" s="117"/>
      <c r="G64" s="117"/>
      <c r="H64" s="117"/>
      <c r="I64" s="117"/>
      <c r="J64" s="117"/>
      <c r="K64" s="117"/>
      <c r="L64" s="117"/>
      <c r="M64" s="117"/>
      <c r="N64" s="117"/>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row>
    <row r="65" spans="1:102" s="53" customFormat="1" ht="20.100000000000001" customHeight="1">
      <c r="A65" s="44"/>
      <c r="B65" s="118"/>
      <c r="C65" s="117"/>
      <c r="D65" s="117"/>
      <c r="E65" s="117"/>
      <c r="F65" s="117"/>
      <c r="G65" s="117"/>
      <c r="H65" s="117"/>
      <c r="I65" s="117"/>
      <c r="J65" s="117"/>
      <c r="K65" s="117"/>
      <c r="L65" s="117"/>
      <c r="M65" s="117"/>
      <c r="N65" s="117"/>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row>
    <row r="66" spans="1:102" s="53" customFormat="1" ht="20.100000000000001" customHeight="1">
      <c r="A66" s="44"/>
      <c r="B66" s="118"/>
      <c r="C66" s="117"/>
      <c r="D66" s="117"/>
      <c r="E66" s="117"/>
      <c r="F66" s="117"/>
      <c r="G66" s="117"/>
      <c r="H66" s="117"/>
      <c r="I66" s="117"/>
      <c r="J66" s="117"/>
      <c r="K66" s="117"/>
      <c r="L66" s="117"/>
      <c r="M66" s="117"/>
      <c r="N66" s="117"/>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row>
    <row r="67" spans="1:102" s="53" customFormat="1" ht="20.100000000000001" customHeight="1">
      <c r="A67" s="44"/>
      <c r="B67" s="118"/>
      <c r="C67" s="119"/>
      <c r="D67" s="119"/>
      <c r="E67" s="119"/>
      <c r="F67" s="119"/>
      <c r="G67" s="119"/>
      <c r="H67" s="119"/>
      <c r="I67" s="119"/>
      <c r="J67" s="119"/>
      <c r="K67" s="119"/>
      <c r="L67" s="119"/>
      <c r="M67" s="119"/>
      <c r="N67" s="119"/>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row>
    <row r="68" spans="1:102">
      <c r="B68" s="85"/>
      <c r="C68" s="85"/>
      <c r="D68" s="85"/>
      <c r="E68" s="85"/>
      <c r="F68" s="85"/>
      <c r="G68" s="85"/>
      <c r="H68" s="85"/>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row>
    <row r="69" spans="1:102">
      <c r="B69" s="64"/>
      <c r="C69" s="64"/>
      <c r="D69" s="64"/>
      <c r="E69" s="64"/>
      <c r="F69" s="64"/>
      <c r="G69" s="64"/>
      <c r="H69" s="64"/>
      <c r="I69" s="44"/>
      <c r="J69" s="44"/>
      <c r="K69" s="44"/>
      <c r="L69" s="44"/>
      <c r="M69" s="44"/>
      <c r="N69" s="44"/>
    </row>
    <row r="70" spans="1:102" hidden="1">
      <c r="B70" s="64"/>
      <c r="C70" s="64"/>
      <c r="D70" s="64"/>
      <c r="E70" s="64"/>
      <c r="F70" s="64"/>
      <c r="G70" s="64"/>
      <c r="H70" s="64"/>
      <c r="I70" s="44"/>
      <c r="J70" s="44"/>
      <c r="K70" s="44"/>
      <c r="L70" s="44"/>
      <c r="M70" s="44"/>
      <c r="N70" s="44"/>
    </row>
    <row r="71" spans="1:102">
      <c r="B71" s="44"/>
    </row>
    <row r="72" spans="1:102"/>
    <row r="73" spans="1:102"/>
    <row r="74" spans="1:102"/>
    <row r="75" spans="1:102"/>
    <row r="76" spans="1:102"/>
    <row r="77" spans="1:102"/>
    <row r="78" spans="1:102"/>
    <row r="79" spans="1:102"/>
    <row r="80" spans="1:102"/>
    <row r="81"/>
    <row r="82"/>
    <row r="83"/>
    <row r="84"/>
    <row r="85"/>
    <row r="86"/>
    <row r="87"/>
    <row r="88"/>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30"/>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4.25" zeroHeight="1"/>
  <cols>
    <col min="1" max="1" width="5.7109375" style="120" customWidth="1"/>
    <col min="2" max="2" width="35.7109375" style="120" customWidth="1"/>
    <col min="3" max="9" width="16.7109375" style="120" customWidth="1"/>
    <col min="10" max="14" width="16.7109375" style="120" hidden="1" customWidth="1"/>
    <col min="15" max="102" width="0" style="120" hidden="1" customWidth="1"/>
    <col min="103" max="16384" width="0" style="121" hidden="1"/>
  </cols>
  <sheetData>
    <row r="1" spans="1:102" ht="90" customHeight="1"/>
    <row r="2" spans="1:102" s="124" customFormat="1" ht="24.95" customHeight="1">
      <c r="A2" s="44"/>
      <c r="B2" s="122" t="s">
        <v>9</v>
      </c>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V2" s="123"/>
      <c r="AW2" s="123"/>
      <c r="AX2" s="123"/>
      <c r="AY2" s="123"/>
      <c r="AZ2" s="123"/>
      <c r="BA2" s="123"/>
      <c r="BB2" s="123"/>
      <c r="BC2" s="123"/>
      <c r="BD2" s="123"/>
      <c r="BE2" s="123"/>
      <c r="BF2" s="123"/>
      <c r="BG2" s="123"/>
      <c r="BH2" s="123"/>
      <c r="BI2" s="123"/>
      <c r="BJ2" s="123"/>
      <c r="BK2" s="123"/>
      <c r="BL2" s="123"/>
      <c r="BM2" s="123"/>
      <c r="BN2" s="123"/>
      <c r="BO2" s="123"/>
      <c r="BP2" s="123"/>
      <c r="BQ2" s="123"/>
      <c r="BR2" s="123"/>
      <c r="BS2" s="123"/>
      <c r="BT2" s="123"/>
      <c r="BU2" s="123"/>
      <c r="BV2" s="123"/>
      <c r="BW2" s="123"/>
      <c r="BX2" s="123"/>
      <c r="BY2" s="123"/>
      <c r="BZ2" s="123"/>
      <c r="CA2" s="123"/>
      <c r="CB2" s="123"/>
      <c r="CC2" s="123"/>
      <c r="CD2" s="123"/>
      <c r="CE2" s="123"/>
      <c r="CF2" s="123"/>
      <c r="CG2" s="123"/>
      <c r="CH2" s="123"/>
      <c r="CI2" s="123"/>
      <c r="CJ2" s="123"/>
      <c r="CK2" s="123"/>
      <c r="CL2" s="123"/>
      <c r="CM2" s="123"/>
      <c r="CN2" s="123"/>
      <c r="CO2" s="123"/>
      <c r="CP2" s="123"/>
      <c r="CQ2" s="123"/>
      <c r="CR2" s="123"/>
      <c r="CS2" s="123"/>
      <c r="CT2" s="123"/>
      <c r="CU2" s="123"/>
      <c r="CV2" s="123"/>
      <c r="CW2" s="123"/>
      <c r="CX2" s="123"/>
    </row>
    <row r="3" spans="1:102" s="124" customFormat="1" ht="24.95" customHeight="1">
      <c r="A3" s="44"/>
      <c r="B3" s="125" t="s">
        <v>1</v>
      </c>
      <c r="C3" s="126"/>
      <c r="D3" s="127"/>
      <c r="E3" s="127"/>
      <c r="F3" s="128"/>
      <c r="G3" s="129"/>
      <c r="H3" s="520"/>
      <c r="I3" s="126"/>
      <c r="J3" s="126"/>
      <c r="K3" s="126"/>
      <c r="L3" s="126"/>
      <c r="M3" s="126"/>
      <c r="N3" s="126"/>
      <c r="O3" s="126">
        <v>1.58534433534839</v>
      </c>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row>
    <row r="4" spans="1:102" s="124" customFormat="1" ht="5.0999999999999996" customHeight="1">
      <c r="A4" s="44"/>
      <c r="B4" s="130"/>
      <c r="C4" s="126"/>
      <c r="D4" s="127"/>
      <c r="E4" s="127"/>
      <c r="F4" s="128"/>
      <c r="G4" s="129"/>
      <c r="H4" s="129"/>
      <c r="I4" s="126"/>
      <c r="J4" s="126"/>
      <c r="K4" s="126"/>
      <c r="L4" s="126"/>
      <c r="M4" s="126"/>
      <c r="N4" s="126"/>
      <c r="O4" s="126"/>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row>
    <row r="5" spans="1:102" s="133" customFormat="1" ht="24" customHeight="1">
      <c r="A5" s="131"/>
      <c r="B5" s="132"/>
      <c r="C5" s="609" t="s">
        <v>191</v>
      </c>
      <c r="D5" s="610"/>
      <c r="E5" s="611"/>
      <c r="F5" s="609" t="s">
        <v>192</v>
      </c>
      <c r="G5" s="610"/>
      <c r="H5" s="61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31"/>
      <c r="AK5" s="131"/>
      <c r="AL5" s="131"/>
      <c r="AM5" s="131"/>
      <c r="AN5" s="131"/>
      <c r="AO5" s="131"/>
      <c r="AP5" s="131"/>
      <c r="AQ5" s="131"/>
      <c r="AR5" s="131"/>
      <c r="AS5" s="131"/>
      <c r="AT5" s="131"/>
      <c r="AU5" s="131"/>
      <c r="AV5" s="131"/>
      <c r="AW5" s="131"/>
      <c r="AX5" s="131"/>
      <c r="AY5" s="131"/>
      <c r="AZ5" s="131"/>
      <c r="BA5" s="131"/>
      <c r="BB5" s="131"/>
      <c r="BC5" s="131"/>
      <c r="BD5" s="131"/>
      <c r="BE5" s="131"/>
      <c r="BF5" s="131"/>
      <c r="BG5" s="131"/>
      <c r="BH5" s="131"/>
      <c r="BI5" s="131"/>
      <c r="BJ5" s="131"/>
      <c r="BK5" s="131"/>
      <c r="BL5" s="131"/>
      <c r="BM5" s="131"/>
      <c r="BN5" s="131"/>
      <c r="BO5" s="131"/>
      <c r="BP5" s="131"/>
      <c r="BQ5" s="131"/>
      <c r="BR5" s="131"/>
      <c r="BS5" s="131"/>
      <c r="BT5" s="131"/>
      <c r="BU5" s="131"/>
      <c r="BV5" s="131"/>
      <c r="BW5" s="131"/>
      <c r="BX5" s="131"/>
      <c r="BY5" s="131"/>
      <c r="BZ5" s="131"/>
      <c r="CA5" s="131"/>
      <c r="CB5" s="131"/>
      <c r="CC5" s="131"/>
      <c r="CD5" s="131"/>
      <c r="CE5" s="131"/>
      <c r="CF5" s="131"/>
      <c r="CG5" s="131"/>
      <c r="CH5" s="131"/>
      <c r="CI5" s="131"/>
      <c r="CJ5" s="131"/>
      <c r="CK5" s="131"/>
      <c r="CL5" s="131"/>
      <c r="CM5" s="131"/>
      <c r="CN5" s="131"/>
      <c r="CO5" s="131"/>
      <c r="CP5" s="131"/>
      <c r="CQ5" s="131"/>
      <c r="CR5" s="131"/>
      <c r="CS5" s="131"/>
      <c r="CT5" s="131"/>
      <c r="CU5" s="131"/>
      <c r="CV5" s="131"/>
      <c r="CW5" s="131"/>
      <c r="CX5" s="131"/>
    </row>
    <row r="6" spans="1:102" s="139" customFormat="1" ht="20.100000000000001" customHeight="1">
      <c r="A6" s="94"/>
      <c r="B6" s="134"/>
      <c r="C6" s="135">
        <v>45689</v>
      </c>
      <c r="D6" s="136">
        <v>46023</v>
      </c>
      <c r="E6" s="137">
        <v>46054</v>
      </c>
      <c r="F6" s="135">
        <f>+C6</f>
        <v>45689</v>
      </c>
      <c r="G6" s="136">
        <f>+D6</f>
        <v>46023</v>
      </c>
      <c r="H6" s="137">
        <f>+E6</f>
        <v>46054</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8"/>
      <c r="BK6" s="138"/>
      <c r="BL6" s="138"/>
      <c r="BM6" s="138"/>
      <c r="BN6" s="138"/>
      <c r="BO6" s="138"/>
      <c r="BP6" s="138"/>
      <c r="BQ6" s="138"/>
      <c r="BR6" s="138"/>
      <c r="BS6" s="138"/>
      <c r="BT6" s="138"/>
      <c r="BU6" s="138"/>
      <c r="BV6" s="138"/>
      <c r="BW6" s="138"/>
      <c r="BX6" s="138"/>
      <c r="BY6" s="138"/>
      <c r="BZ6" s="138"/>
      <c r="CA6" s="138"/>
      <c r="CB6" s="138"/>
      <c r="CC6" s="138"/>
      <c r="CD6" s="138"/>
      <c r="CE6" s="138"/>
      <c r="CF6" s="138"/>
      <c r="CG6" s="138"/>
      <c r="CH6" s="138"/>
      <c r="CI6" s="138"/>
      <c r="CJ6" s="138"/>
      <c r="CK6" s="138"/>
      <c r="CL6" s="138"/>
      <c r="CM6" s="138"/>
      <c r="CN6" s="138"/>
      <c r="CO6" s="138"/>
      <c r="CP6" s="138"/>
      <c r="CQ6" s="138"/>
      <c r="CR6" s="138"/>
      <c r="CS6" s="138"/>
      <c r="CT6" s="138"/>
      <c r="CU6" s="138"/>
      <c r="CV6" s="138"/>
      <c r="CW6" s="138"/>
      <c r="CX6" s="138"/>
    </row>
    <row r="7" spans="1:102" s="142" customFormat="1" ht="20.100000000000001" customHeight="1">
      <c r="A7" s="94"/>
      <c r="B7" s="140" t="s">
        <v>448</v>
      </c>
      <c r="C7" s="430">
        <v>2.0095091151237137</v>
      </c>
      <c r="D7" s="431">
        <v>1.9823548542385869</v>
      </c>
      <c r="E7" s="432">
        <v>1.9621065742316819</v>
      </c>
      <c r="F7" s="430">
        <v>17.997922705721734</v>
      </c>
      <c r="G7" s="431">
        <v>17.192873439388283</v>
      </c>
      <c r="H7" s="432">
        <v>16.968245144557212</v>
      </c>
      <c r="I7" s="141"/>
      <c r="J7" s="141"/>
      <c r="K7" s="141"/>
      <c r="L7" s="141"/>
      <c r="M7" s="141"/>
      <c r="N7" s="141"/>
      <c r="O7" s="141"/>
      <c r="P7" s="141"/>
      <c r="Q7" s="141"/>
      <c r="R7" s="141"/>
      <c r="S7" s="141"/>
      <c r="T7" s="141"/>
      <c r="U7" s="141"/>
      <c r="V7" s="141"/>
      <c r="W7" s="141"/>
      <c r="X7" s="141"/>
      <c r="Y7" s="141"/>
      <c r="Z7" s="141"/>
      <c r="AA7" s="141"/>
      <c r="AB7" s="141"/>
      <c r="AC7" s="141"/>
      <c r="AD7" s="141"/>
      <c r="AE7" s="141"/>
      <c r="AF7" s="141"/>
      <c r="AG7" s="141"/>
      <c r="AH7" s="141"/>
      <c r="AI7" s="141"/>
      <c r="AJ7" s="141"/>
      <c r="AK7" s="141"/>
      <c r="AL7" s="141"/>
      <c r="AM7" s="141"/>
      <c r="AN7" s="141"/>
      <c r="AO7" s="141"/>
      <c r="AP7" s="141"/>
      <c r="AQ7" s="141"/>
      <c r="AR7" s="141"/>
      <c r="AS7" s="141"/>
      <c r="AT7" s="141"/>
      <c r="AU7" s="141"/>
      <c r="AV7" s="141"/>
      <c r="AW7" s="141"/>
      <c r="AX7" s="141"/>
      <c r="AY7" s="141"/>
      <c r="AZ7" s="141"/>
      <c r="BA7" s="141"/>
      <c r="BB7" s="141"/>
      <c r="BC7" s="141"/>
      <c r="BD7" s="141"/>
      <c r="BE7" s="141"/>
      <c r="BF7" s="141"/>
      <c r="BG7" s="141"/>
      <c r="BH7" s="141"/>
      <c r="BI7" s="141"/>
      <c r="BJ7" s="141"/>
      <c r="BK7" s="141"/>
      <c r="BL7" s="141"/>
      <c r="BM7" s="141"/>
      <c r="BN7" s="141"/>
      <c r="BO7" s="141"/>
      <c r="BP7" s="141"/>
      <c r="BQ7" s="141"/>
      <c r="BR7" s="141"/>
      <c r="BS7" s="141"/>
      <c r="BT7" s="141"/>
      <c r="BU7" s="141"/>
      <c r="BV7" s="141"/>
      <c r="BW7" s="141"/>
      <c r="BX7" s="141"/>
      <c r="BY7" s="141"/>
      <c r="BZ7" s="141"/>
      <c r="CA7" s="141"/>
      <c r="CB7" s="141"/>
      <c r="CC7" s="141"/>
      <c r="CD7" s="141"/>
      <c r="CE7" s="141"/>
      <c r="CF7" s="141"/>
      <c r="CG7" s="141"/>
      <c r="CH7" s="141"/>
      <c r="CI7" s="141"/>
      <c r="CJ7" s="141"/>
      <c r="CK7" s="141"/>
      <c r="CL7" s="141"/>
      <c r="CM7" s="141"/>
      <c r="CN7" s="141"/>
      <c r="CO7" s="141"/>
      <c r="CP7" s="141"/>
      <c r="CQ7" s="141"/>
      <c r="CR7" s="141"/>
      <c r="CS7" s="141"/>
      <c r="CT7" s="141"/>
      <c r="CU7" s="141"/>
      <c r="CV7" s="141"/>
      <c r="CW7" s="141"/>
      <c r="CX7" s="141"/>
    </row>
    <row r="8" spans="1:102" s="142" customFormat="1" ht="20.100000000000001" customHeight="1">
      <c r="A8" s="94"/>
      <c r="B8" s="105" t="s">
        <v>47</v>
      </c>
      <c r="C8" s="143">
        <v>2.9868638364427764</v>
      </c>
      <c r="D8" s="144">
        <v>2.9412594928488596</v>
      </c>
      <c r="E8" s="145">
        <v>2.8397929186458692</v>
      </c>
      <c r="F8" s="143">
        <v>26.514119274042358</v>
      </c>
      <c r="G8" s="144">
        <v>25.102401120789896</v>
      </c>
      <c r="H8" s="145">
        <v>24.246140362032349</v>
      </c>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1"/>
      <c r="BK8" s="141"/>
      <c r="BL8" s="141"/>
      <c r="BM8" s="141"/>
      <c r="BN8" s="141"/>
      <c r="BO8" s="141"/>
      <c r="BP8" s="141"/>
      <c r="BQ8" s="141"/>
      <c r="BR8" s="141"/>
      <c r="BS8" s="141"/>
      <c r="BT8" s="141"/>
      <c r="BU8" s="141"/>
      <c r="BV8" s="141"/>
      <c r="BW8" s="141"/>
      <c r="BX8" s="141"/>
      <c r="BY8" s="141"/>
      <c r="BZ8" s="141"/>
      <c r="CA8" s="141"/>
      <c r="CB8" s="141"/>
      <c r="CC8" s="141"/>
      <c r="CD8" s="141"/>
      <c r="CE8" s="141"/>
      <c r="CF8" s="141"/>
      <c r="CG8" s="141"/>
      <c r="CH8" s="141"/>
      <c r="CI8" s="141"/>
      <c r="CJ8" s="141"/>
      <c r="CK8" s="141"/>
      <c r="CL8" s="141"/>
      <c r="CM8" s="141"/>
      <c r="CN8" s="141"/>
      <c r="CO8" s="141"/>
      <c r="CP8" s="141"/>
      <c r="CQ8" s="141"/>
      <c r="CR8" s="141"/>
      <c r="CS8" s="141"/>
      <c r="CT8" s="141"/>
      <c r="CU8" s="141"/>
      <c r="CV8" s="141"/>
      <c r="CW8" s="141"/>
      <c r="CX8" s="141"/>
    </row>
    <row r="9" spans="1:102" s="142" customFormat="1" ht="20.100000000000001" customHeight="1">
      <c r="A9" s="94"/>
      <c r="B9" s="105" t="s">
        <v>69</v>
      </c>
      <c r="C9" s="143">
        <v>1.4931158277432717</v>
      </c>
      <c r="D9" s="144">
        <v>1.6336231858326593</v>
      </c>
      <c r="E9" s="145">
        <v>1.6418430306918426</v>
      </c>
      <c r="F9" s="143">
        <v>17.79827539809612</v>
      </c>
      <c r="G9" s="144">
        <v>20.216913465082591</v>
      </c>
      <c r="H9" s="145">
        <v>20.320804286335882</v>
      </c>
      <c r="I9" s="141"/>
      <c r="J9" s="141"/>
      <c r="K9" s="141"/>
      <c r="L9" s="141"/>
      <c r="M9" s="141"/>
      <c r="N9" s="141"/>
      <c r="O9" s="141"/>
      <c r="P9" s="141"/>
      <c r="Q9" s="141"/>
      <c r="R9" s="141"/>
      <c r="S9" s="141"/>
      <c r="T9" s="141"/>
      <c r="U9" s="141"/>
      <c r="V9" s="141"/>
      <c r="W9" s="141"/>
      <c r="X9" s="141"/>
      <c r="Y9" s="141"/>
      <c r="Z9" s="141"/>
      <c r="AA9" s="141"/>
      <c r="AB9" s="141"/>
      <c r="AC9" s="141"/>
      <c r="AD9" s="141"/>
      <c r="AE9" s="141"/>
      <c r="AF9" s="141"/>
      <c r="AG9" s="141"/>
      <c r="AH9" s="141"/>
      <c r="AI9" s="141"/>
      <c r="AJ9" s="141"/>
      <c r="AK9" s="141"/>
      <c r="AL9" s="141"/>
      <c r="AM9" s="141"/>
      <c r="AN9" s="141"/>
      <c r="AO9" s="141"/>
      <c r="AP9" s="141"/>
      <c r="AQ9" s="141"/>
      <c r="AR9" s="141"/>
      <c r="AS9" s="141"/>
      <c r="AT9" s="141"/>
      <c r="AU9" s="141"/>
      <c r="AV9" s="141"/>
      <c r="AW9" s="141"/>
      <c r="AX9" s="141"/>
      <c r="AY9" s="141"/>
      <c r="AZ9" s="141"/>
      <c r="BA9" s="141"/>
      <c r="BB9" s="141"/>
      <c r="BC9" s="141"/>
      <c r="BD9" s="141"/>
      <c r="BE9" s="141"/>
      <c r="BF9" s="141"/>
      <c r="BG9" s="141"/>
      <c r="BH9" s="141"/>
      <c r="BI9" s="141"/>
      <c r="BJ9" s="141"/>
      <c r="BK9" s="141"/>
      <c r="BL9" s="141"/>
      <c r="BM9" s="141"/>
      <c r="BN9" s="141"/>
      <c r="BO9" s="141"/>
      <c r="BP9" s="141"/>
      <c r="BQ9" s="141"/>
      <c r="BR9" s="141"/>
      <c r="BS9" s="141"/>
      <c r="BT9" s="141"/>
      <c r="BU9" s="141"/>
      <c r="BV9" s="141"/>
      <c r="BW9" s="141"/>
      <c r="BX9" s="141"/>
      <c r="BY9" s="141"/>
      <c r="BZ9" s="141"/>
      <c r="CA9" s="141"/>
      <c r="CB9" s="141"/>
      <c r="CC9" s="141"/>
      <c r="CD9" s="141"/>
      <c r="CE9" s="141"/>
      <c r="CF9" s="141"/>
      <c r="CG9" s="141"/>
      <c r="CH9" s="141"/>
      <c r="CI9" s="141"/>
      <c r="CJ9" s="141"/>
      <c r="CK9" s="141"/>
      <c r="CL9" s="141"/>
      <c r="CM9" s="141"/>
      <c r="CN9" s="141"/>
      <c r="CO9" s="141"/>
      <c r="CP9" s="141"/>
      <c r="CQ9" s="141"/>
      <c r="CR9" s="141"/>
      <c r="CS9" s="141"/>
      <c r="CT9" s="141"/>
      <c r="CU9" s="141"/>
      <c r="CV9" s="141"/>
      <c r="CW9" s="141"/>
      <c r="CX9" s="141"/>
    </row>
    <row r="10" spans="1:102" s="142" customFormat="1" ht="20.100000000000001" customHeight="1">
      <c r="A10" s="94"/>
      <c r="B10" s="105" t="s">
        <v>43</v>
      </c>
      <c r="C10" s="143">
        <v>2.4924256059090579</v>
      </c>
      <c r="D10" s="144">
        <v>2.4885576822017237</v>
      </c>
      <c r="E10" s="145">
        <v>2.493167508852431</v>
      </c>
      <c r="F10" s="143">
        <v>29.34307622506055</v>
      </c>
      <c r="G10" s="144">
        <v>29.029582426091054</v>
      </c>
      <c r="H10" s="145">
        <v>29.204008470918591</v>
      </c>
      <c r="I10" s="141"/>
      <c r="J10" s="141"/>
      <c r="K10" s="141"/>
      <c r="L10" s="141"/>
      <c r="M10" s="141"/>
      <c r="N10" s="141"/>
      <c r="O10" s="141"/>
      <c r="P10" s="141"/>
      <c r="Q10" s="141"/>
      <c r="R10" s="141"/>
      <c r="S10" s="141"/>
      <c r="T10" s="141"/>
      <c r="U10" s="141"/>
      <c r="V10" s="141"/>
      <c r="W10" s="141"/>
      <c r="X10" s="141"/>
      <c r="Y10" s="141"/>
      <c r="Z10" s="141"/>
      <c r="AA10" s="141"/>
      <c r="AB10" s="141"/>
      <c r="AC10" s="141"/>
      <c r="AD10" s="141"/>
      <c r="AE10" s="141"/>
      <c r="AF10" s="141"/>
      <c r="AG10" s="141"/>
      <c r="AH10" s="141"/>
      <c r="AI10" s="141"/>
      <c r="AJ10" s="141"/>
      <c r="AK10" s="141"/>
      <c r="AL10" s="141"/>
      <c r="AM10" s="141"/>
      <c r="AN10" s="141"/>
      <c r="AO10" s="141"/>
      <c r="AP10" s="141"/>
      <c r="AQ10" s="141"/>
      <c r="AR10" s="141"/>
      <c r="AS10" s="141"/>
      <c r="AT10" s="141"/>
      <c r="AU10" s="141"/>
      <c r="AV10" s="141"/>
      <c r="AW10" s="141"/>
      <c r="AX10" s="141"/>
      <c r="AY10" s="141"/>
      <c r="AZ10" s="141"/>
      <c r="BA10" s="141"/>
      <c r="BB10" s="141"/>
      <c r="BC10" s="141"/>
      <c r="BD10" s="141"/>
      <c r="BE10" s="141"/>
      <c r="BF10" s="141"/>
      <c r="BG10" s="141"/>
      <c r="BH10" s="141"/>
      <c r="BI10" s="141"/>
      <c r="BJ10" s="141"/>
      <c r="BK10" s="141"/>
      <c r="BL10" s="141"/>
      <c r="BM10" s="141"/>
      <c r="BN10" s="141"/>
      <c r="BO10" s="141"/>
      <c r="BP10" s="141"/>
      <c r="BQ10" s="141"/>
      <c r="BR10" s="141"/>
      <c r="BS10" s="141"/>
      <c r="BT10" s="141"/>
      <c r="BU10" s="141"/>
      <c r="BV10" s="141"/>
      <c r="BW10" s="141"/>
      <c r="BX10" s="141"/>
      <c r="BY10" s="141"/>
      <c r="BZ10" s="141"/>
      <c r="CA10" s="141"/>
      <c r="CB10" s="141"/>
      <c r="CC10" s="141"/>
      <c r="CD10" s="141"/>
      <c r="CE10" s="141"/>
      <c r="CF10" s="141"/>
      <c r="CG10" s="141"/>
      <c r="CH10" s="141"/>
      <c r="CI10" s="141"/>
      <c r="CJ10" s="141"/>
      <c r="CK10" s="141"/>
      <c r="CL10" s="141"/>
      <c r="CM10" s="141"/>
      <c r="CN10" s="141"/>
      <c r="CO10" s="141"/>
      <c r="CP10" s="141"/>
      <c r="CQ10" s="141"/>
      <c r="CR10" s="141"/>
      <c r="CS10" s="141"/>
      <c r="CT10" s="141"/>
      <c r="CU10" s="141"/>
      <c r="CV10" s="141"/>
      <c r="CW10" s="141"/>
      <c r="CX10" s="141"/>
    </row>
    <row r="11" spans="1:102" s="142" customFormat="1" ht="20.100000000000001" customHeight="1">
      <c r="A11" s="94"/>
      <c r="B11" s="105" t="s">
        <v>33</v>
      </c>
      <c r="C11" s="143">
        <v>1.3751678850665729</v>
      </c>
      <c r="D11" s="144">
        <v>1.5318857151201211</v>
      </c>
      <c r="E11" s="145">
        <v>1.5885483300221932</v>
      </c>
      <c r="F11" s="143">
        <v>9.1591697639087322</v>
      </c>
      <c r="G11" s="144">
        <v>9.5226370673252259</v>
      </c>
      <c r="H11" s="145">
        <v>9.8410531925740763</v>
      </c>
      <c r="I11" s="141"/>
      <c r="J11" s="141"/>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41"/>
      <c r="AH11" s="141"/>
      <c r="AI11" s="141"/>
      <c r="AJ11" s="141"/>
      <c r="AK11" s="141"/>
      <c r="AL11" s="141"/>
      <c r="AM11" s="141"/>
      <c r="AN11" s="141"/>
      <c r="AO11" s="141"/>
      <c r="AP11" s="141"/>
      <c r="AQ11" s="141"/>
      <c r="AR11" s="141"/>
      <c r="AS11" s="141"/>
      <c r="AT11" s="141"/>
      <c r="AU11" s="141"/>
      <c r="AV11" s="141"/>
      <c r="AW11" s="141"/>
      <c r="AX11" s="141"/>
      <c r="AY11" s="141"/>
      <c r="AZ11" s="141"/>
      <c r="BA11" s="141"/>
      <c r="BB11" s="141"/>
      <c r="BC11" s="141"/>
      <c r="BD11" s="141"/>
      <c r="BE11" s="141"/>
      <c r="BF11" s="141"/>
      <c r="BG11" s="141"/>
      <c r="BH11" s="141"/>
      <c r="BI11" s="141"/>
      <c r="BJ11" s="141"/>
      <c r="BK11" s="141"/>
      <c r="BL11" s="141"/>
      <c r="BM11" s="141"/>
      <c r="BN11" s="141"/>
      <c r="BO11" s="141"/>
      <c r="BP11" s="141"/>
      <c r="BQ11" s="141"/>
      <c r="BR11" s="141"/>
      <c r="BS11" s="141"/>
      <c r="BT11" s="141"/>
      <c r="BU11" s="141"/>
      <c r="BV11" s="141"/>
      <c r="BW11" s="141"/>
      <c r="BX11" s="141"/>
      <c r="BY11" s="141"/>
      <c r="BZ11" s="141"/>
      <c r="CA11" s="141"/>
      <c r="CB11" s="141"/>
      <c r="CC11" s="141"/>
      <c r="CD11" s="141"/>
      <c r="CE11" s="141"/>
      <c r="CF11" s="141"/>
      <c r="CG11" s="141"/>
      <c r="CH11" s="141"/>
      <c r="CI11" s="141"/>
      <c r="CJ11" s="141"/>
      <c r="CK11" s="141"/>
      <c r="CL11" s="141"/>
      <c r="CM11" s="141"/>
      <c r="CN11" s="141"/>
      <c r="CO11" s="141"/>
      <c r="CP11" s="141"/>
      <c r="CQ11" s="141"/>
      <c r="CR11" s="141"/>
      <c r="CS11" s="141"/>
      <c r="CT11" s="141"/>
      <c r="CU11" s="141"/>
      <c r="CV11" s="141"/>
      <c r="CW11" s="141"/>
      <c r="CX11" s="141"/>
    </row>
    <row r="12" spans="1:102" s="142" customFormat="1" ht="20.100000000000001" customHeight="1">
      <c r="A12" s="94"/>
      <c r="B12" s="105" t="s">
        <v>70</v>
      </c>
      <c r="C12" s="143">
        <v>1.2131969348779592</v>
      </c>
      <c r="D12" s="144">
        <v>1.196670849799043</v>
      </c>
      <c r="E12" s="145">
        <v>1.2277257694202923</v>
      </c>
      <c r="F12" s="143">
        <v>12.367289132304483</v>
      </c>
      <c r="G12" s="144">
        <v>11.425714237976857</v>
      </c>
      <c r="H12" s="145">
        <v>11.67765601425673</v>
      </c>
      <c r="I12" s="141"/>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141"/>
      <c r="AH12" s="141"/>
      <c r="AI12" s="141"/>
      <c r="AJ12" s="141"/>
      <c r="AK12" s="141"/>
      <c r="AL12" s="141"/>
      <c r="AM12" s="141"/>
      <c r="AN12" s="141"/>
      <c r="AO12" s="141"/>
      <c r="AP12" s="141"/>
      <c r="AQ12" s="141"/>
      <c r="AR12" s="141"/>
      <c r="AS12" s="141"/>
      <c r="AT12" s="141"/>
      <c r="AU12" s="141"/>
      <c r="AV12" s="141"/>
      <c r="AW12" s="141"/>
      <c r="AX12" s="141"/>
      <c r="AY12" s="141"/>
      <c r="AZ12" s="141"/>
      <c r="BA12" s="141"/>
      <c r="BB12" s="141"/>
      <c r="BC12" s="141"/>
      <c r="BD12" s="141"/>
      <c r="BE12" s="141"/>
      <c r="BF12" s="141"/>
      <c r="BG12" s="141"/>
      <c r="BH12" s="141"/>
      <c r="BI12" s="141"/>
      <c r="BJ12" s="141"/>
      <c r="BK12" s="141"/>
      <c r="BL12" s="141"/>
      <c r="BM12" s="141"/>
      <c r="BN12" s="141"/>
      <c r="BO12" s="141"/>
      <c r="BP12" s="141"/>
      <c r="BQ12" s="141"/>
      <c r="BR12" s="141"/>
      <c r="BS12" s="141"/>
      <c r="BT12" s="141"/>
      <c r="BU12" s="141"/>
      <c r="BV12" s="141"/>
      <c r="BW12" s="141"/>
      <c r="BX12" s="141"/>
      <c r="BY12" s="141"/>
      <c r="BZ12" s="141"/>
      <c r="CA12" s="141"/>
      <c r="CB12" s="141"/>
      <c r="CC12" s="141"/>
      <c r="CD12" s="141"/>
      <c r="CE12" s="141"/>
      <c r="CF12" s="141"/>
      <c r="CG12" s="141"/>
      <c r="CH12" s="141"/>
      <c r="CI12" s="141"/>
      <c r="CJ12" s="141"/>
      <c r="CK12" s="141"/>
      <c r="CL12" s="141"/>
      <c r="CM12" s="141"/>
      <c r="CN12" s="141"/>
      <c r="CO12" s="141"/>
      <c r="CP12" s="141"/>
      <c r="CQ12" s="141"/>
      <c r="CR12" s="141"/>
      <c r="CS12" s="141"/>
      <c r="CT12" s="141"/>
      <c r="CU12" s="141"/>
      <c r="CV12" s="141"/>
      <c r="CW12" s="141"/>
      <c r="CX12" s="141"/>
    </row>
    <row r="13" spans="1:102" s="142" customFormat="1" ht="20.100000000000001" customHeight="1">
      <c r="A13" s="94"/>
      <c r="B13" s="105" t="s">
        <v>55</v>
      </c>
      <c r="C13" s="143">
        <v>0.8066167901800867</v>
      </c>
      <c r="D13" s="144">
        <v>0.85344638630486624</v>
      </c>
      <c r="E13" s="145">
        <v>0.86174204674332455</v>
      </c>
      <c r="F13" s="143">
        <v>8.806313568232417</v>
      </c>
      <c r="G13" s="144">
        <v>8.9702050696910423</v>
      </c>
      <c r="H13" s="145">
        <v>8.9665796602853014</v>
      </c>
      <c r="I13" s="141"/>
      <c r="J13" s="141"/>
      <c r="K13" s="141"/>
      <c r="L13" s="141"/>
      <c r="M13" s="141"/>
      <c r="N13" s="141"/>
      <c r="O13" s="141"/>
      <c r="P13" s="141"/>
      <c r="Q13" s="141"/>
      <c r="R13" s="141"/>
      <c r="S13" s="141"/>
      <c r="T13" s="141"/>
      <c r="U13" s="141"/>
      <c r="V13" s="141"/>
      <c r="W13" s="141"/>
      <c r="X13" s="141"/>
      <c r="Y13" s="141"/>
      <c r="Z13" s="141"/>
      <c r="AA13" s="141"/>
      <c r="AB13" s="141"/>
      <c r="AC13" s="141"/>
      <c r="AD13" s="141"/>
      <c r="AE13" s="141"/>
      <c r="AF13" s="141"/>
      <c r="AG13" s="141"/>
      <c r="AH13" s="141"/>
      <c r="AI13" s="141"/>
      <c r="AJ13" s="141"/>
      <c r="AK13" s="141"/>
      <c r="AL13" s="141"/>
      <c r="AM13" s="141"/>
      <c r="AN13" s="141"/>
      <c r="AO13" s="141"/>
      <c r="AP13" s="141"/>
      <c r="AQ13" s="141"/>
      <c r="AR13" s="141"/>
      <c r="AS13" s="141"/>
      <c r="AT13" s="141"/>
      <c r="AU13" s="141"/>
      <c r="AV13" s="141"/>
      <c r="AW13" s="141"/>
      <c r="AX13" s="141"/>
      <c r="AY13" s="141"/>
      <c r="AZ13" s="141"/>
      <c r="BA13" s="141"/>
      <c r="BB13" s="141"/>
      <c r="BC13" s="141"/>
      <c r="BD13" s="141"/>
      <c r="BE13" s="141"/>
      <c r="BF13" s="141"/>
      <c r="BG13" s="141"/>
      <c r="BH13" s="141"/>
      <c r="BI13" s="141"/>
      <c r="BJ13" s="141"/>
      <c r="BK13" s="141"/>
      <c r="BL13" s="141"/>
      <c r="BM13" s="141"/>
      <c r="BN13" s="141"/>
      <c r="BO13" s="141"/>
      <c r="BP13" s="141"/>
      <c r="BQ13" s="141"/>
      <c r="BR13" s="141"/>
      <c r="BS13" s="141"/>
      <c r="BT13" s="141"/>
      <c r="BU13" s="141"/>
      <c r="BV13" s="141"/>
      <c r="BW13" s="141"/>
      <c r="BX13" s="141"/>
      <c r="BY13" s="141"/>
      <c r="BZ13" s="141"/>
      <c r="CA13" s="141"/>
      <c r="CB13" s="141"/>
      <c r="CC13" s="141"/>
      <c r="CD13" s="141"/>
      <c r="CE13" s="141"/>
      <c r="CF13" s="141"/>
      <c r="CG13" s="141"/>
      <c r="CH13" s="141"/>
      <c r="CI13" s="141"/>
      <c r="CJ13" s="141"/>
      <c r="CK13" s="141"/>
      <c r="CL13" s="141"/>
      <c r="CM13" s="141"/>
      <c r="CN13" s="141"/>
      <c r="CO13" s="141"/>
      <c r="CP13" s="141"/>
      <c r="CQ13" s="141"/>
      <c r="CR13" s="141"/>
      <c r="CS13" s="141"/>
      <c r="CT13" s="141"/>
      <c r="CU13" s="141"/>
      <c r="CV13" s="141"/>
      <c r="CW13" s="141"/>
      <c r="CX13" s="141"/>
    </row>
    <row r="14" spans="1:102" s="142" customFormat="1" ht="20.100000000000001" customHeight="1">
      <c r="A14" s="94"/>
      <c r="B14" s="105" t="s">
        <v>57</v>
      </c>
      <c r="C14" s="143">
        <v>3.9503986622798215</v>
      </c>
      <c r="D14" s="144">
        <v>3.2670503376644371</v>
      </c>
      <c r="E14" s="145">
        <v>3.1716043788530093</v>
      </c>
      <c r="F14" s="143">
        <v>14.537352636179268</v>
      </c>
      <c r="G14" s="144">
        <v>11.365601732831069</v>
      </c>
      <c r="H14" s="145">
        <v>10.976261422938899</v>
      </c>
      <c r="I14" s="141"/>
      <c r="J14" s="141"/>
      <c r="K14" s="141"/>
      <c r="L14" s="141"/>
      <c r="M14" s="141"/>
      <c r="N14" s="141"/>
      <c r="O14" s="141"/>
      <c r="P14" s="141"/>
      <c r="Q14" s="141"/>
      <c r="R14" s="141"/>
      <c r="S14" s="141"/>
      <c r="T14" s="141"/>
      <c r="U14" s="141"/>
      <c r="V14" s="141"/>
      <c r="W14" s="141"/>
      <c r="X14" s="141"/>
      <c r="Y14" s="141"/>
      <c r="Z14" s="141"/>
      <c r="AA14" s="141"/>
      <c r="AB14" s="141"/>
      <c r="AC14" s="141"/>
      <c r="AD14" s="141"/>
      <c r="AE14" s="141"/>
      <c r="AF14" s="141"/>
      <c r="AG14" s="141"/>
      <c r="AH14" s="141"/>
      <c r="AI14" s="141"/>
      <c r="AJ14" s="14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c r="BM14" s="141"/>
      <c r="BN14" s="141"/>
      <c r="BO14" s="141"/>
      <c r="BP14" s="141"/>
      <c r="BQ14" s="141"/>
      <c r="BR14" s="141"/>
      <c r="BS14" s="141"/>
      <c r="BT14" s="141"/>
      <c r="BU14" s="141"/>
      <c r="BV14" s="141"/>
      <c r="BW14" s="141"/>
      <c r="BX14" s="141"/>
      <c r="BY14" s="141"/>
      <c r="BZ14" s="141"/>
      <c r="CA14" s="141"/>
      <c r="CB14" s="141"/>
      <c r="CC14" s="141"/>
      <c r="CD14" s="141"/>
      <c r="CE14" s="141"/>
      <c r="CF14" s="141"/>
      <c r="CG14" s="141"/>
      <c r="CH14" s="141"/>
      <c r="CI14" s="141"/>
      <c r="CJ14" s="141"/>
      <c r="CK14" s="141"/>
      <c r="CL14" s="141"/>
      <c r="CM14" s="141"/>
      <c r="CN14" s="141"/>
      <c r="CO14" s="141"/>
      <c r="CP14" s="141"/>
      <c r="CQ14" s="141"/>
      <c r="CR14" s="141"/>
      <c r="CS14" s="141"/>
      <c r="CT14" s="141"/>
      <c r="CU14" s="141"/>
      <c r="CV14" s="141"/>
      <c r="CW14" s="141"/>
      <c r="CX14" s="141"/>
    </row>
    <row r="15" spans="1:102" s="142" customFormat="1" ht="20.100000000000001" customHeight="1">
      <c r="A15" s="94"/>
      <c r="B15" s="105" t="s">
        <v>227</v>
      </c>
      <c r="C15" s="143">
        <v>0.4600625210832392</v>
      </c>
      <c r="D15" s="144">
        <v>1.8350923880648697</v>
      </c>
      <c r="E15" s="145">
        <v>1.9204850235512816</v>
      </c>
      <c r="F15" s="143">
        <v>3.8603546666542012</v>
      </c>
      <c r="G15" s="144">
        <v>13.927555930893673</v>
      </c>
      <c r="H15" s="145">
        <v>14.334863249638374</v>
      </c>
      <c r="I15" s="141"/>
      <c r="J15" s="141"/>
      <c r="K15" s="141"/>
      <c r="L15" s="141"/>
      <c r="M15" s="141"/>
      <c r="N15" s="141"/>
      <c r="O15" s="141"/>
      <c r="P15" s="141"/>
      <c r="Q15" s="141"/>
      <c r="R15" s="141"/>
      <c r="S15" s="141"/>
      <c r="T15" s="141"/>
      <c r="U15" s="141"/>
      <c r="V15" s="141"/>
      <c r="W15" s="141"/>
      <c r="X15" s="141"/>
      <c r="Y15" s="141"/>
      <c r="Z15" s="141"/>
      <c r="AA15" s="141"/>
      <c r="AB15" s="141"/>
      <c r="AC15" s="141"/>
      <c r="AD15" s="141"/>
      <c r="AE15" s="141"/>
      <c r="AF15" s="141"/>
      <c r="AG15" s="141"/>
      <c r="AH15" s="141"/>
      <c r="AI15" s="141"/>
      <c r="AJ15" s="141"/>
      <c r="AK15" s="141"/>
      <c r="AL15" s="141"/>
      <c r="AM15" s="141"/>
      <c r="AN15" s="141"/>
      <c r="AO15" s="141"/>
      <c r="AP15" s="141"/>
      <c r="AQ15" s="141"/>
      <c r="AR15" s="141"/>
      <c r="AS15" s="141"/>
      <c r="AT15" s="141"/>
      <c r="AU15" s="141"/>
      <c r="AV15" s="141"/>
      <c r="AW15" s="141"/>
      <c r="AX15" s="141"/>
      <c r="AY15" s="141"/>
      <c r="AZ15" s="141"/>
      <c r="BA15" s="141"/>
      <c r="BB15" s="141"/>
      <c r="BC15" s="141"/>
      <c r="BD15" s="141"/>
      <c r="BE15" s="141"/>
      <c r="BF15" s="141"/>
      <c r="BG15" s="141"/>
      <c r="BH15" s="141"/>
      <c r="BI15" s="141"/>
      <c r="BJ15" s="141"/>
      <c r="BK15" s="141"/>
      <c r="BL15" s="141"/>
      <c r="BM15" s="141"/>
      <c r="BN15" s="141"/>
      <c r="BO15" s="141"/>
      <c r="BP15" s="141"/>
      <c r="BQ15" s="141"/>
      <c r="BR15" s="141"/>
      <c r="BS15" s="141"/>
      <c r="BT15" s="141"/>
      <c r="BU15" s="141"/>
      <c r="BV15" s="141"/>
      <c r="BW15" s="141"/>
      <c r="BX15" s="141"/>
      <c r="BY15" s="141"/>
      <c r="BZ15" s="141"/>
      <c r="CA15" s="141"/>
      <c r="CB15" s="141"/>
      <c r="CC15" s="141"/>
      <c r="CD15" s="141"/>
      <c r="CE15" s="141"/>
      <c r="CF15" s="141"/>
      <c r="CG15" s="141"/>
      <c r="CH15" s="141"/>
      <c r="CI15" s="141"/>
      <c r="CJ15" s="141"/>
      <c r="CK15" s="141"/>
      <c r="CL15" s="141"/>
      <c r="CM15" s="141"/>
      <c r="CN15" s="141"/>
      <c r="CO15" s="141"/>
      <c r="CP15" s="141"/>
      <c r="CQ15" s="141"/>
      <c r="CR15" s="141"/>
      <c r="CS15" s="141"/>
      <c r="CT15" s="141"/>
      <c r="CU15" s="141"/>
      <c r="CV15" s="141"/>
      <c r="CW15" s="141"/>
      <c r="CX15" s="141"/>
    </row>
    <row r="16" spans="1:102" s="142" customFormat="1" ht="20.100000000000001" customHeight="1">
      <c r="A16" s="94"/>
      <c r="B16" s="105" t="s">
        <v>37</v>
      </c>
      <c r="C16" s="143">
        <v>2.9935620497346891</v>
      </c>
      <c r="D16" s="144">
        <v>2.3774491848538712</v>
      </c>
      <c r="E16" s="145">
        <v>2.314645651190971</v>
      </c>
      <c r="F16" s="143">
        <v>24.327010362700548</v>
      </c>
      <c r="G16" s="144">
        <v>19.251113635039609</v>
      </c>
      <c r="H16" s="145">
        <v>18.744892341352543</v>
      </c>
      <c r="I16" s="141"/>
      <c r="J16" s="141"/>
      <c r="K16" s="141"/>
      <c r="L16" s="141"/>
      <c r="M16" s="141"/>
      <c r="N16" s="141"/>
      <c r="O16" s="141"/>
      <c r="P16" s="141"/>
      <c r="Q16" s="141"/>
      <c r="R16" s="141"/>
      <c r="S16" s="141"/>
      <c r="T16" s="141"/>
      <c r="U16" s="141"/>
      <c r="V16" s="141"/>
      <c r="W16" s="141"/>
      <c r="X16" s="141"/>
      <c r="Y16" s="141"/>
      <c r="Z16" s="141"/>
      <c r="AA16" s="141"/>
      <c r="AB16" s="141"/>
      <c r="AC16" s="141"/>
      <c r="AD16" s="141"/>
      <c r="AE16" s="141"/>
      <c r="AF16" s="141"/>
      <c r="AG16" s="141"/>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1"/>
      <c r="BO16" s="141"/>
      <c r="BP16" s="141"/>
      <c r="BQ16" s="141"/>
      <c r="BR16" s="141"/>
      <c r="BS16" s="141"/>
      <c r="BT16" s="141"/>
      <c r="BU16" s="141"/>
      <c r="BV16" s="141"/>
      <c r="BW16" s="141"/>
      <c r="BX16" s="141"/>
      <c r="BY16" s="141"/>
      <c r="BZ16" s="141"/>
      <c r="CA16" s="141"/>
      <c r="CB16" s="141"/>
      <c r="CC16" s="141"/>
      <c r="CD16" s="141"/>
      <c r="CE16" s="141"/>
      <c r="CF16" s="141"/>
      <c r="CG16" s="141"/>
      <c r="CH16" s="141"/>
      <c r="CI16" s="141"/>
      <c r="CJ16" s="141"/>
      <c r="CK16" s="141"/>
      <c r="CL16" s="141"/>
      <c r="CM16" s="141"/>
      <c r="CN16" s="141"/>
      <c r="CO16" s="141"/>
      <c r="CP16" s="141"/>
      <c r="CQ16" s="141"/>
      <c r="CR16" s="141"/>
      <c r="CS16" s="141"/>
      <c r="CT16" s="141"/>
      <c r="CU16" s="141"/>
      <c r="CV16" s="141"/>
      <c r="CW16" s="141"/>
      <c r="CX16" s="141"/>
    </row>
    <row r="17" spans="1:102" s="142" customFormat="1" ht="20.100000000000001" customHeight="1">
      <c r="A17" s="94"/>
      <c r="B17" s="105" t="s">
        <v>35</v>
      </c>
      <c r="C17" s="143">
        <v>1.8882511543652121</v>
      </c>
      <c r="D17" s="144">
        <v>1.9556770361966958</v>
      </c>
      <c r="E17" s="145">
        <v>1.9474957319687043</v>
      </c>
      <c r="F17" s="143">
        <v>15.74118032193795</v>
      </c>
      <c r="G17" s="144">
        <v>15.094904845866305</v>
      </c>
      <c r="H17" s="145">
        <v>14.894707572588622</v>
      </c>
      <c r="I17" s="141"/>
      <c r="J17" s="141"/>
      <c r="K17" s="141"/>
      <c r="L17" s="141"/>
      <c r="M17" s="141"/>
      <c r="N17" s="141"/>
      <c r="O17" s="141"/>
      <c r="P17" s="141"/>
      <c r="Q17" s="141"/>
      <c r="R17" s="141"/>
      <c r="S17" s="141"/>
      <c r="T17" s="141"/>
      <c r="U17" s="141"/>
      <c r="V17" s="141"/>
      <c r="W17" s="141"/>
      <c r="X17" s="141"/>
      <c r="Y17" s="141"/>
      <c r="Z17" s="141"/>
      <c r="AA17" s="141"/>
      <c r="AB17" s="141"/>
      <c r="AC17" s="141"/>
      <c r="AD17" s="141"/>
      <c r="AE17" s="141"/>
      <c r="AF17" s="141"/>
      <c r="AG17" s="141"/>
      <c r="AH17" s="141"/>
      <c r="AI17" s="141"/>
      <c r="AJ17" s="141"/>
      <c r="AK17" s="141"/>
      <c r="AL17" s="141"/>
      <c r="AM17" s="141"/>
      <c r="AN17" s="141"/>
      <c r="AO17" s="141"/>
      <c r="AP17" s="141"/>
      <c r="AQ17" s="141"/>
      <c r="AR17" s="141"/>
      <c r="AS17" s="141"/>
      <c r="AT17" s="141"/>
      <c r="AU17" s="141"/>
      <c r="AV17" s="141"/>
      <c r="AW17" s="141"/>
      <c r="AX17" s="141"/>
      <c r="AY17" s="141"/>
      <c r="AZ17" s="141"/>
      <c r="BA17" s="141"/>
      <c r="BB17" s="141"/>
      <c r="BC17" s="141"/>
      <c r="BD17" s="141"/>
      <c r="BE17" s="141"/>
      <c r="BF17" s="141"/>
      <c r="BG17" s="141"/>
      <c r="BH17" s="141"/>
      <c r="BI17" s="141"/>
      <c r="BJ17" s="141"/>
      <c r="BK17" s="141"/>
      <c r="BL17" s="141"/>
      <c r="BM17" s="141"/>
      <c r="BN17" s="141"/>
      <c r="BO17" s="141"/>
      <c r="BP17" s="141"/>
      <c r="BQ17" s="141"/>
      <c r="BR17" s="141"/>
      <c r="BS17" s="141"/>
      <c r="BT17" s="141"/>
      <c r="BU17" s="141"/>
      <c r="BV17" s="141"/>
      <c r="BW17" s="141"/>
      <c r="BX17" s="141"/>
      <c r="BY17" s="141"/>
      <c r="BZ17" s="141"/>
      <c r="CA17" s="141"/>
      <c r="CB17" s="141"/>
      <c r="CC17" s="141"/>
      <c r="CD17" s="141"/>
      <c r="CE17" s="141"/>
      <c r="CF17" s="141"/>
      <c r="CG17" s="141"/>
      <c r="CH17" s="141"/>
      <c r="CI17" s="141"/>
      <c r="CJ17" s="141"/>
      <c r="CK17" s="141"/>
      <c r="CL17" s="141"/>
      <c r="CM17" s="141"/>
      <c r="CN17" s="141"/>
      <c r="CO17" s="141"/>
      <c r="CP17" s="141"/>
      <c r="CQ17" s="141"/>
      <c r="CR17" s="141"/>
      <c r="CS17" s="141"/>
      <c r="CT17" s="141"/>
      <c r="CU17" s="141"/>
      <c r="CV17" s="141"/>
      <c r="CW17" s="141"/>
      <c r="CX17" s="141"/>
    </row>
    <row r="18" spans="1:102" s="142" customFormat="1" ht="20.100000000000001" customHeight="1">
      <c r="A18" s="94"/>
      <c r="B18" s="105" t="s">
        <v>64</v>
      </c>
      <c r="C18" s="143">
        <v>1.0599309760208053</v>
      </c>
      <c r="D18" s="144">
        <v>1.244635510733346</v>
      </c>
      <c r="E18" s="145">
        <v>1.2722986020170846</v>
      </c>
      <c r="F18" s="143">
        <v>22.115939377973991</v>
      </c>
      <c r="G18" s="144">
        <v>23.215260608580309</v>
      </c>
      <c r="H18" s="145">
        <v>23.220921946802619</v>
      </c>
      <c r="I18" s="141"/>
      <c r="J18" s="141"/>
      <c r="K18" s="141"/>
      <c r="L18" s="141"/>
      <c r="M18" s="141"/>
      <c r="N18" s="141"/>
      <c r="O18" s="141"/>
      <c r="P18" s="141"/>
      <c r="Q18" s="141"/>
      <c r="R18" s="141"/>
      <c r="S18" s="141"/>
      <c r="T18" s="141"/>
      <c r="U18" s="141"/>
      <c r="V18" s="141"/>
      <c r="W18" s="141"/>
      <c r="X18" s="141"/>
      <c r="Y18" s="141"/>
      <c r="Z18" s="141"/>
      <c r="AA18" s="141"/>
      <c r="AB18" s="141"/>
      <c r="AC18" s="141"/>
      <c r="AD18" s="141"/>
      <c r="AE18" s="141"/>
      <c r="AF18" s="141"/>
      <c r="AG18" s="141"/>
      <c r="AH18" s="141"/>
      <c r="AI18" s="141"/>
      <c r="AJ18" s="141"/>
      <c r="AK18" s="141"/>
      <c r="AL18" s="141"/>
      <c r="AM18" s="141"/>
      <c r="AN18" s="141"/>
      <c r="AO18" s="141"/>
      <c r="AP18" s="141"/>
      <c r="AQ18" s="141"/>
      <c r="AR18" s="141"/>
      <c r="AS18" s="141"/>
      <c r="AT18" s="141"/>
      <c r="AU18" s="141"/>
      <c r="AV18" s="141"/>
      <c r="AW18" s="141"/>
      <c r="AX18" s="141"/>
      <c r="AY18" s="141"/>
      <c r="AZ18" s="141"/>
      <c r="BA18" s="141"/>
      <c r="BB18" s="141"/>
      <c r="BC18" s="141"/>
      <c r="BD18" s="141"/>
      <c r="BE18" s="141"/>
      <c r="BF18" s="141"/>
      <c r="BG18" s="141"/>
      <c r="BH18" s="141"/>
      <c r="BI18" s="141"/>
      <c r="BJ18" s="141"/>
      <c r="BK18" s="141"/>
      <c r="BL18" s="141"/>
      <c r="BM18" s="141"/>
      <c r="BN18" s="141"/>
      <c r="BO18" s="141"/>
      <c r="BP18" s="141"/>
      <c r="BQ18" s="141"/>
      <c r="BR18" s="141"/>
      <c r="BS18" s="141"/>
      <c r="BT18" s="141"/>
      <c r="BU18" s="141"/>
      <c r="BV18" s="141"/>
      <c r="BW18" s="141"/>
      <c r="BX18" s="141"/>
      <c r="BY18" s="141"/>
      <c r="BZ18" s="141"/>
      <c r="CA18" s="141"/>
      <c r="CB18" s="141"/>
      <c r="CC18" s="141"/>
      <c r="CD18" s="141"/>
      <c r="CE18" s="141"/>
      <c r="CF18" s="141"/>
      <c r="CG18" s="141"/>
      <c r="CH18" s="141"/>
      <c r="CI18" s="141"/>
      <c r="CJ18" s="141"/>
      <c r="CK18" s="141"/>
      <c r="CL18" s="141"/>
      <c r="CM18" s="141"/>
      <c r="CN18" s="141"/>
      <c r="CO18" s="141"/>
      <c r="CP18" s="141"/>
      <c r="CQ18" s="141"/>
      <c r="CR18" s="141"/>
      <c r="CS18" s="141"/>
      <c r="CT18" s="141"/>
      <c r="CU18" s="141"/>
      <c r="CV18" s="141"/>
      <c r="CW18" s="141"/>
      <c r="CX18" s="141"/>
    </row>
    <row r="19" spans="1:102" s="142" customFormat="1" ht="20.100000000000001" customHeight="1">
      <c r="A19" s="94"/>
      <c r="B19" s="105" t="s">
        <v>32</v>
      </c>
      <c r="C19" s="143">
        <v>0.18566848259014587</v>
      </c>
      <c r="D19" s="144">
        <v>0.1741148789287052</v>
      </c>
      <c r="E19" s="145">
        <v>0.17716841323542001</v>
      </c>
      <c r="F19" s="143">
        <v>6.3786555014995914</v>
      </c>
      <c r="G19" s="144">
        <v>5.9720929429166052</v>
      </c>
      <c r="H19" s="145">
        <v>6.0320560313053582</v>
      </c>
      <c r="I19" s="141"/>
      <c r="J19" s="141"/>
      <c r="K19" s="141"/>
      <c r="L19" s="141"/>
      <c r="M19" s="141"/>
      <c r="N19" s="141"/>
      <c r="O19" s="141"/>
      <c r="P19" s="141"/>
      <c r="Q19" s="141"/>
      <c r="R19" s="141"/>
      <c r="S19" s="141"/>
      <c r="T19" s="141"/>
      <c r="U19" s="141"/>
      <c r="V19" s="141"/>
      <c r="W19" s="141"/>
      <c r="X19" s="141"/>
      <c r="Y19" s="141"/>
      <c r="Z19" s="141"/>
      <c r="AA19" s="141"/>
      <c r="AB19" s="141"/>
      <c r="AC19" s="141"/>
      <c r="AD19" s="141"/>
      <c r="AE19" s="141"/>
      <c r="AF19" s="141"/>
      <c r="AG19" s="141"/>
      <c r="AH19" s="141"/>
      <c r="AI19" s="141"/>
      <c r="AJ19" s="141"/>
      <c r="AK19" s="141"/>
      <c r="AL19" s="141"/>
      <c r="AM19" s="141"/>
      <c r="AN19" s="141"/>
      <c r="AO19" s="141"/>
      <c r="AP19" s="141"/>
      <c r="AQ19" s="141"/>
      <c r="AR19" s="141"/>
      <c r="AS19" s="141"/>
      <c r="AT19" s="141"/>
      <c r="AU19" s="141"/>
      <c r="AV19" s="141"/>
      <c r="AW19" s="141"/>
      <c r="AX19" s="141"/>
      <c r="AY19" s="141"/>
      <c r="AZ19" s="141"/>
      <c r="BA19" s="141"/>
      <c r="BB19" s="141"/>
      <c r="BC19" s="141"/>
      <c r="BD19" s="141"/>
      <c r="BE19" s="141"/>
      <c r="BF19" s="141"/>
      <c r="BG19" s="141"/>
      <c r="BH19" s="141"/>
      <c r="BI19" s="141"/>
      <c r="BJ19" s="141"/>
      <c r="BK19" s="141"/>
      <c r="BL19" s="141"/>
      <c r="BM19" s="141"/>
      <c r="BN19" s="141"/>
      <c r="BO19" s="141"/>
      <c r="BP19" s="141"/>
      <c r="BQ19" s="141"/>
      <c r="BR19" s="141"/>
      <c r="BS19" s="141"/>
      <c r="BT19" s="141"/>
      <c r="BU19" s="141"/>
      <c r="BV19" s="141"/>
      <c r="BW19" s="141"/>
      <c r="BX19" s="141"/>
      <c r="BY19" s="141"/>
      <c r="BZ19" s="141"/>
      <c r="CA19" s="141"/>
      <c r="CB19" s="141"/>
      <c r="CC19" s="141"/>
      <c r="CD19" s="141"/>
      <c r="CE19" s="141"/>
      <c r="CF19" s="141"/>
      <c r="CG19" s="141"/>
      <c r="CH19" s="141"/>
      <c r="CI19" s="141"/>
      <c r="CJ19" s="141"/>
      <c r="CK19" s="141"/>
      <c r="CL19" s="141"/>
      <c r="CM19" s="141"/>
      <c r="CN19" s="141"/>
      <c r="CO19" s="141"/>
      <c r="CP19" s="141"/>
      <c r="CQ19" s="141"/>
      <c r="CR19" s="141"/>
      <c r="CS19" s="141"/>
      <c r="CT19" s="141"/>
      <c r="CU19" s="141"/>
      <c r="CV19" s="141"/>
      <c r="CW19" s="141"/>
      <c r="CX19" s="141"/>
    </row>
    <row r="20" spans="1:102" s="142" customFormat="1" ht="20.100000000000001" customHeight="1">
      <c r="A20" s="94"/>
      <c r="B20" s="105" t="s">
        <v>44</v>
      </c>
      <c r="C20" s="143">
        <v>2.6861834009138046</v>
      </c>
      <c r="D20" s="144">
        <v>2.4212305352034473</v>
      </c>
      <c r="E20" s="145">
        <v>2.384628705025877</v>
      </c>
      <c r="F20" s="143">
        <v>21.640944941330012</v>
      </c>
      <c r="G20" s="144">
        <v>19.549659126233362</v>
      </c>
      <c r="H20" s="145">
        <v>19.179924797850294</v>
      </c>
      <c r="I20" s="141"/>
      <c r="J20" s="141"/>
      <c r="K20" s="141"/>
      <c r="L20" s="141"/>
      <c r="M20" s="141"/>
      <c r="N20" s="141"/>
      <c r="O20" s="141"/>
      <c r="P20" s="141"/>
      <c r="Q20" s="141"/>
      <c r="R20" s="141"/>
      <c r="S20" s="141"/>
      <c r="T20" s="141"/>
      <c r="U20" s="141"/>
      <c r="V20" s="141"/>
      <c r="W20" s="141"/>
      <c r="X20" s="141"/>
      <c r="Y20" s="141"/>
      <c r="Z20" s="141"/>
      <c r="AA20" s="141"/>
      <c r="AB20" s="141"/>
      <c r="AC20" s="141"/>
      <c r="AD20" s="141"/>
      <c r="AE20" s="141"/>
      <c r="AF20" s="141"/>
      <c r="AG20" s="141"/>
      <c r="AH20" s="141"/>
      <c r="AI20" s="141"/>
      <c r="AJ20" s="141"/>
      <c r="AK20" s="141"/>
      <c r="AL20" s="141"/>
      <c r="AM20" s="141"/>
      <c r="AN20" s="141"/>
      <c r="AO20" s="141"/>
      <c r="AP20" s="141"/>
      <c r="AQ20" s="141"/>
      <c r="AR20" s="141"/>
      <c r="AS20" s="141"/>
      <c r="AT20" s="141"/>
      <c r="AU20" s="141"/>
      <c r="AV20" s="141"/>
      <c r="AW20" s="141"/>
      <c r="AX20" s="141"/>
      <c r="AY20" s="141"/>
      <c r="AZ20" s="141"/>
      <c r="BA20" s="141"/>
      <c r="BB20" s="141"/>
      <c r="BC20" s="141"/>
      <c r="BD20" s="141"/>
      <c r="BE20" s="141"/>
      <c r="BF20" s="141"/>
      <c r="BG20" s="141"/>
      <c r="BH20" s="141"/>
      <c r="BI20" s="141"/>
      <c r="BJ20" s="141"/>
      <c r="BK20" s="141"/>
      <c r="BL20" s="141"/>
      <c r="BM20" s="141"/>
      <c r="BN20" s="141"/>
      <c r="BO20" s="141"/>
      <c r="BP20" s="141"/>
      <c r="BQ20" s="141"/>
      <c r="BR20" s="141"/>
      <c r="BS20" s="141"/>
      <c r="BT20" s="141"/>
      <c r="BU20" s="141"/>
      <c r="BV20" s="141"/>
      <c r="BW20" s="141"/>
      <c r="BX20" s="141"/>
      <c r="BY20" s="141"/>
      <c r="BZ20" s="141"/>
      <c r="CA20" s="141"/>
      <c r="CB20" s="141"/>
      <c r="CC20" s="141"/>
      <c r="CD20" s="141"/>
      <c r="CE20" s="141"/>
      <c r="CF20" s="141"/>
      <c r="CG20" s="141"/>
      <c r="CH20" s="141"/>
      <c r="CI20" s="141"/>
      <c r="CJ20" s="141"/>
      <c r="CK20" s="141"/>
      <c r="CL20" s="141"/>
      <c r="CM20" s="141"/>
      <c r="CN20" s="141"/>
      <c r="CO20" s="141"/>
      <c r="CP20" s="141"/>
      <c r="CQ20" s="141"/>
      <c r="CR20" s="141"/>
      <c r="CS20" s="141"/>
      <c r="CT20" s="141"/>
      <c r="CU20" s="141"/>
      <c r="CV20" s="141"/>
      <c r="CW20" s="141"/>
      <c r="CX20" s="141"/>
    </row>
    <row r="21" spans="1:102" s="142" customFormat="1" ht="20.100000000000001" customHeight="1">
      <c r="A21" s="94"/>
      <c r="B21" s="105" t="s">
        <v>60</v>
      </c>
      <c r="C21" s="143">
        <v>0.72435097646233249</v>
      </c>
      <c r="D21" s="144">
        <v>0.68408527465948954</v>
      </c>
      <c r="E21" s="145">
        <v>0.64700798502004753</v>
      </c>
      <c r="F21" s="143">
        <v>14.556326220113016</v>
      </c>
      <c r="G21" s="144">
        <v>12.816619152301495</v>
      </c>
      <c r="H21" s="145">
        <v>12.107837543927095</v>
      </c>
      <c r="I21" s="141"/>
      <c r="J21" s="141"/>
      <c r="K21" s="141"/>
      <c r="L21" s="141"/>
      <c r="M21" s="141"/>
      <c r="N21" s="141"/>
      <c r="O21" s="141"/>
      <c r="P21" s="141"/>
      <c r="Q21" s="141"/>
      <c r="R21" s="141"/>
      <c r="S21" s="141"/>
      <c r="T21" s="141"/>
      <c r="U21" s="141"/>
      <c r="V21" s="141"/>
      <c r="W21" s="141"/>
      <c r="X21" s="141"/>
      <c r="Y21" s="141"/>
      <c r="Z21" s="141"/>
      <c r="AA21" s="141"/>
      <c r="AB21" s="141"/>
      <c r="AC21" s="141"/>
      <c r="AD21" s="141"/>
      <c r="AE21" s="141"/>
      <c r="AF21" s="141"/>
      <c r="AG21" s="141"/>
      <c r="AH21" s="141"/>
      <c r="AI21" s="141"/>
      <c r="AJ21" s="141"/>
      <c r="AK21" s="141"/>
      <c r="AL21" s="141"/>
      <c r="AM21" s="141"/>
      <c r="AN21" s="141"/>
      <c r="AO21" s="141"/>
      <c r="AP21" s="141"/>
      <c r="AQ21" s="141"/>
      <c r="AR21" s="141"/>
      <c r="AS21" s="141"/>
      <c r="AT21" s="141"/>
      <c r="AU21" s="141"/>
      <c r="AV21" s="141"/>
      <c r="AW21" s="141"/>
      <c r="AX21" s="141"/>
      <c r="AY21" s="141"/>
      <c r="AZ21" s="141"/>
      <c r="BA21" s="141"/>
      <c r="BB21" s="141"/>
      <c r="BC21" s="141"/>
      <c r="BD21" s="141"/>
      <c r="BE21" s="141"/>
      <c r="BF21" s="141"/>
      <c r="BG21" s="141"/>
      <c r="BH21" s="141"/>
      <c r="BI21" s="141"/>
      <c r="BJ21" s="141"/>
      <c r="BK21" s="141"/>
      <c r="BL21" s="141"/>
      <c r="BM21" s="141"/>
      <c r="BN21" s="141"/>
      <c r="BO21" s="141"/>
      <c r="BP21" s="141"/>
      <c r="BQ21" s="141"/>
      <c r="BR21" s="141"/>
      <c r="BS21" s="141"/>
      <c r="BT21" s="141"/>
      <c r="BU21" s="141"/>
      <c r="BV21" s="141"/>
      <c r="BW21" s="141"/>
      <c r="BX21" s="141"/>
      <c r="BY21" s="141"/>
      <c r="BZ21" s="141"/>
      <c r="CA21" s="141"/>
      <c r="CB21" s="141"/>
      <c r="CC21" s="141"/>
      <c r="CD21" s="141"/>
      <c r="CE21" s="141"/>
      <c r="CF21" s="141"/>
      <c r="CG21" s="141"/>
      <c r="CH21" s="141"/>
      <c r="CI21" s="141"/>
      <c r="CJ21" s="141"/>
      <c r="CK21" s="141"/>
      <c r="CL21" s="141"/>
      <c r="CM21" s="141"/>
      <c r="CN21" s="141"/>
      <c r="CO21" s="141"/>
      <c r="CP21" s="141"/>
      <c r="CQ21" s="141"/>
      <c r="CR21" s="141"/>
      <c r="CS21" s="141"/>
      <c r="CT21" s="141"/>
      <c r="CU21" s="141"/>
      <c r="CV21" s="141"/>
      <c r="CW21" s="141"/>
      <c r="CX21" s="141"/>
    </row>
    <row r="22" spans="1:102" s="142" customFormat="1" ht="20.100000000000001" customHeight="1">
      <c r="A22" s="94"/>
      <c r="B22" s="105" t="s">
        <v>61</v>
      </c>
      <c r="C22" s="143">
        <v>2.3164655693669802</v>
      </c>
      <c r="D22" s="144">
        <v>1.9804815239602369</v>
      </c>
      <c r="E22" s="145">
        <v>1.996430575835006</v>
      </c>
      <c r="F22" s="143">
        <v>14.057214888178942</v>
      </c>
      <c r="G22" s="144">
        <v>11.947238311676346</v>
      </c>
      <c r="H22" s="145">
        <v>11.90574440830561</v>
      </c>
      <c r="I22" s="141"/>
      <c r="J22" s="141"/>
      <c r="K22" s="141"/>
      <c r="L22" s="141"/>
      <c r="M22" s="141"/>
      <c r="N22" s="141"/>
      <c r="O22" s="141"/>
      <c r="P22" s="141"/>
      <c r="Q22" s="141"/>
      <c r="R22" s="141"/>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141"/>
      <c r="AU22" s="141"/>
      <c r="AV22" s="141"/>
      <c r="AW22" s="141"/>
      <c r="AX22" s="141"/>
      <c r="AY22" s="141"/>
      <c r="AZ22" s="141"/>
      <c r="BA22" s="141"/>
      <c r="BB22" s="141"/>
      <c r="BC22" s="141"/>
      <c r="BD22" s="141"/>
      <c r="BE22" s="141"/>
      <c r="BF22" s="141"/>
      <c r="BG22" s="141"/>
      <c r="BH22" s="141"/>
      <c r="BI22" s="141"/>
      <c r="BJ22" s="141"/>
      <c r="BK22" s="141"/>
      <c r="BL22" s="141"/>
      <c r="BM22" s="141"/>
      <c r="BN22" s="141"/>
      <c r="BO22" s="141"/>
      <c r="BP22" s="141"/>
      <c r="BQ22" s="141"/>
      <c r="BR22" s="141"/>
      <c r="BS22" s="141"/>
      <c r="BT22" s="141"/>
      <c r="BU22" s="141"/>
      <c r="BV22" s="141"/>
      <c r="BW22" s="141"/>
      <c r="BX22" s="141"/>
      <c r="BY22" s="141"/>
      <c r="BZ22" s="141"/>
      <c r="CA22" s="141"/>
      <c r="CB22" s="141"/>
      <c r="CC22" s="141"/>
      <c r="CD22" s="141"/>
      <c r="CE22" s="141"/>
      <c r="CF22" s="141"/>
      <c r="CG22" s="141"/>
      <c r="CH22" s="141"/>
      <c r="CI22" s="141"/>
      <c r="CJ22" s="141"/>
      <c r="CK22" s="141"/>
      <c r="CL22" s="141"/>
      <c r="CM22" s="141"/>
      <c r="CN22" s="141"/>
      <c r="CO22" s="141"/>
      <c r="CP22" s="141"/>
      <c r="CQ22" s="141"/>
      <c r="CR22" s="141"/>
      <c r="CS22" s="141"/>
      <c r="CT22" s="141"/>
      <c r="CU22" s="141"/>
      <c r="CV22" s="141"/>
      <c r="CW22" s="141"/>
      <c r="CX22" s="141"/>
    </row>
    <row r="23" spans="1:102" s="142" customFormat="1" ht="20.100000000000001" customHeight="1">
      <c r="A23" s="94"/>
      <c r="B23" s="105" t="s">
        <v>36</v>
      </c>
      <c r="C23" s="143">
        <v>1.7145622829424378</v>
      </c>
      <c r="D23" s="144">
        <v>1.053200134171479</v>
      </c>
      <c r="E23" s="145">
        <v>1.0055598781723658</v>
      </c>
      <c r="F23" s="143">
        <v>31.197649831042888</v>
      </c>
      <c r="G23" s="144">
        <v>23.094038181077771</v>
      </c>
      <c r="H23" s="145">
        <v>22.610830946280789</v>
      </c>
      <c r="I23" s="141"/>
      <c r="J23" s="141"/>
      <c r="K23" s="141"/>
      <c r="L23" s="141"/>
      <c r="M23" s="141"/>
      <c r="N23" s="141"/>
      <c r="O23" s="141"/>
      <c r="P23" s="141"/>
      <c r="Q23" s="141"/>
      <c r="R23" s="141"/>
      <c r="S23" s="141"/>
      <c r="T23" s="141"/>
      <c r="U23" s="141"/>
      <c r="V23" s="141"/>
      <c r="W23" s="141"/>
      <c r="X23" s="141"/>
      <c r="Y23" s="141"/>
      <c r="Z23" s="141"/>
      <c r="AA23" s="141"/>
      <c r="AB23" s="141"/>
      <c r="AC23" s="141"/>
      <c r="AD23" s="141"/>
      <c r="AE23" s="141"/>
      <c r="AF23" s="141"/>
      <c r="AG23" s="141"/>
      <c r="AH23" s="141"/>
      <c r="AI23" s="141"/>
      <c r="AJ23" s="141"/>
      <c r="AK23" s="141"/>
      <c r="AL23" s="141"/>
      <c r="AM23" s="141"/>
      <c r="AN23" s="141"/>
      <c r="AO23" s="141"/>
      <c r="AP23" s="141"/>
      <c r="AQ23" s="141"/>
      <c r="AR23" s="141"/>
      <c r="AS23" s="141"/>
      <c r="AT23" s="141"/>
      <c r="AU23" s="141"/>
      <c r="AV23" s="141"/>
      <c r="AW23" s="141"/>
      <c r="AX23" s="141"/>
      <c r="AY23" s="141"/>
      <c r="AZ23" s="141"/>
      <c r="BA23" s="141"/>
      <c r="BB23" s="141"/>
      <c r="BC23" s="141"/>
      <c r="BD23" s="141"/>
      <c r="BE23" s="141"/>
      <c r="BF23" s="141"/>
      <c r="BG23" s="141"/>
      <c r="BH23" s="141"/>
      <c r="BI23" s="141"/>
      <c r="BJ23" s="141"/>
      <c r="BK23" s="141"/>
      <c r="BL23" s="141"/>
      <c r="BM23" s="141"/>
      <c r="BN23" s="141"/>
      <c r="BO23" s="141"/>
      <c r="BP23" s="141"/>
      <c r="BQ23" s="141"/>
      <c r="BR23" s="141"/>
      <c r="BS23" s="141"/>
      <c r="BT23" s="141"/>
      <c r="BU23" s="141"/>
      <c r="BV23" s="141"/>
      <c r="BW23" s="141"/>
      <c r="BX23" s="141"/>
      <c r="BY23" s="141"/>
      <c r="BZ23" s="141"/>
      <c r="CA23" s="141"/>
      <c r="CB23" s="141"/>
      <c r="CC23" s="141"/>
      <c r="CD23" s="141"/>
      <c r="CE23" s="141"/>
      <c r="CF23" s="141"/>
      <c r="CG23" s="141"/>
      <c r="CH23" s="141"/>
      <c r="CI23" s="141"/>
      <c r="CJ23" s="141"/>
      <c r="CK23" s="141"/>
      <c r="CL23" s="141"/>
      <c r="CM23" s="141"/>
      <c r="CN23" s="141"/>
      <c r="CO23" s="141"/>
      <c r="CP23" s="141"/>
      <c r="CQ23" s="141"/>
      <c r="CR23" s="141"/>
      <c r="CS23" s="141"/>
      <c r="CT23" s="141"/>
      <c r="CU23" s="141"/>
      <c r="CV23" s="141"/>
      <c r="CW23" s="141"/>
      <c r="CX23" s="141"/>
    </row>
    <row r="24" spans="1:102" s="142" customFormat="1" ht="20.100000000000001" customHeight="1">
      <c r="A24" s="94"/>
      <c r="B24" s="105" t="s">
        <v>34</v>
      </c>
      <c r="C24" s="143">
        <v>2.1649579306679141</v>
      </c>
      <c r="D24" s="144">
        <v>2.1075464930175891</v>
      </c>
      <c r="E24" s="145">
        <v>2.0906545350149814</v>
      </c>
      <c r="F24" s="143">
        <v>23.507401226781607</v>
      </c>
      <c r="G24" s="144">
        <v>22.427731016421699</v>
      </c>
      <c r="H24" s="145">
        <v>22.239339371361361</v>
      </c>
      <c r="I24" s="141"/>
      <c r="J24" s="141"/>
      <c r="K24" s="141"/>
      <c r="L24" s="141"/>
      <c r="M24" s="141"/>
      <c r="N24" s="141"/>
      <c r="O24" s="141"/>
      <c r="P24" s="141"/>
      <c r="Q24" s="141"/>
      <c r="R24" s="141"/>
      <c r="S24" s="141"/>
      <c r="T24" s="141"/>
      <c r="U24" s="141"/>
      <c r="V24" s="141"/>
      <c r="W24" s="141"/>
      <c r="X24" s="141"/>
      <c r="Y24" s="141"/>
      <c r="Z24" s="141"/>
      <c r="AA24" s="141"/>
      <c r="AB24" s="141"/>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141"/>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row>
    <row r="25" spans="1:102" s="142" customFormat="1" ht="20.100000000000001" customHeight="1">
      <c r="A25" s="94"/>
      <c r="B25" s="105" t="s">
        <v>226</v>
      </c>
      <c r="C25" s="143">
        <v>1.6420326469019895</v>
      </c>
      <c r="D25" s="144">
        <v>1.5746252327964831</v>
      </c>
      <c r="E25" s="145">
        <v>1.5644087076931479</v>
      </c>
      <c r="F25" s="143">
        <v>14.038220547553482</v>
      </c>
      <c r="G25" s="144">
        <v>12.356522201655784</v>
      </c>
      <c r="H25" s="145">
        <v>12.191139845410277</v>
      </c>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row>
    <row r="26" spans="1:102" s="142" customFormat="1" ht="20.100000000000001" customHeight="1">
      <c r="A26" s="94"/>
      <c r="B26" s="105" t="s">
        <v>40</v>
      </c>
      <c r="C26" s="143">
        <v>1.7085936177256542</v>
      </c>
      <c r="D26" s="144">
        <v>1.122261567532715</v>
      </c>
      <c r="E26" s="145">
        <v>1.0512419844975021</v>
      </c>
      <c r="F26" s="143">
        <v>13.808507377255541</v>
      </c>
      <c r="G26" s="144">
        <v>8.1182452649451839</v>
      </c>
      <c r="H26" s="145">
        <v>7.7357974221636763</v>
      </c>
      <c r="I26" s="141"/>
      <c r="J26" s="141"/>
      <c r="K26" s="141"/>
      <c r="L26" s="141"/>
      <c r="M26" s="141"/>
      <c r="N26" s="141"/>
      <c r="O26" s="141"/>
      <c r="P26" s="141"/>
      <c r="Q26" s="141"/>
      <c r="R26" s="141"/>
      <c r="S26" s="141"/>
      <c r="T26" s="141"/>
      <c r="U26" s="141"/>
      <c r="V26" s="141"/>
      <c r="W26" s="141"/>
      <c r="X26" s="141"/>
      <c r="Y26" s="141"/>
      <c r="Z26" s="141"/>
      <c r="AA26" s="141"/>
      <c r="AB26" s="141"/>
      <c r="AC26" s="141"/>
      <c r="AD26" s="141"/>
      <c r="AE26" s="141"/>
      <c r="AF26" s="141"/>
      <c r="AG26" s="141"/>
      <c r="AH26" s="141"/>
      <c r="AI26" s="141"/>
      <c r="AJ26" s="141"/>
      <c r="AK26" s="141"/>
      <c r="AL26" s="141"/>
      <c r="AM26" s="141"/>
      <c r="AN26" s="141"/>
      <c r="AO26" s="141"/>
      <c r="AP26" s="141"/>
      <c r="AQ26" s="141"/>
      <c r="AR26" s="141"/>
      <c r="AS26" s="141"/>
      <c r="AT26" s="141"/>
      <c r="AU26" s="141"/>
      <c r="AV26" s="141"/>
      <c r="AW26" s="141"/>
      <c r="AX26" s="141"/>
      <c r="AY26" s="141"/>
      <c r="AZ26" s="141"/>
      <c r="BA26" s="141"/>
      <c r="BB26" s="141"/>
      <c r="BC26" s="141"/>
      <c r="BD26" s="141"/>
      <c r="BE26" s="141"/>
      <c r="BF26" s="141"/>
      <c r="BG26" s="141"/>
      <c r="BH26" s="141"/>
      <c r="BI26" s="141"/>
      <c r="BJ26" s="141"/>
      <c r="BK26" s="141"/>
      <c r="BL26" s="141"/>
      <c r="BM26" s="141"/>
      <c r="BN26" s="141"/>
      <c r="BO26" s="141"/>
      <c r="BP26" s="141"/>
      <c r="BQ26" s="141"/>
      <c r="BR26" s="141"/>
      <c r="BS26" s="141"/>
      <c r="BT26" s="141"/>
      <c r="BU26" s="141"/>
      <c r="BV26" s="141"/>
      <c r="BW26" s="141"/>
      <c r="BX26" s="141"/>
      <c r="BY26" s="141"/>
      <c r="BZ26" s="141"/>
      <c r="CA26" s="141"/>
      <c r="CB26" s="141"/>
      <c r="CC26" s="141"/>
      <c r="CD26" s="141"/>
      <c r="CE26" s="141"/>
      <c r="CF26" s="141"/>
      <c r="CG26" s="141"/>
      <c r="CH26" s="141"/>
      <c r="CI26" s="141"/>
      <c r="CJ26" s="141"/>
      <c r="CK26" s="141"/>
      <c r="CL26" s="141"/>
      <c r="CM26" s="141"/>
      <c r="CN26" s="141"/>
      <c r="CO26" s="141"/>
      <c r="CP26" s="141"/>
      <c r="CQ26" s="141"/>
      <c r="CR26" s="141"/>
      <c r="CS26" s="141"/>
      <c r="CT26" s="141"/>
      <c r="CU26" s="141"/>
      <c r="CV26" s="141"/>
      <c r="CW26" s="141"/>
      <c r="CX26" s="141"/>
    </row>
    <row r="27" spans="1:102" s="142" customFormat="1" ht="20.100000000000001" customHeight="1">
      <c r="A27" s="94"/>
      <c r="B27" s="105" t="s">
        <v>66</v>
      </c>
      <c r="C27" s="143">
        <v>0.78373906942824823</v>
      </c>
      <c r="D27" s="144">
        <v>0.86597389872334207</v>
      </c>
      <c r="E27" s="145">
        <v>0.83544172453520682</v>
      </c>
      <c r="F27" s="143">
        <v>11.22086017908028</v>
      </c>
      <c r="G27" s="144">
        <v>13.586164376797374</v>
      </c>
      <c r="H27" s="145">
        <v>13.197952222162424</v>
      </c>
      <c r="I27" s="141"/>
      <c r="J27" s="141"/>
      <c r="K27" s="141"/>
      <c r="L27" s="141"/>
      <c r="M27" s="141"/>
      <c r="N27" s="141"/>
      <c r="O27" s="141"/>
      <c r="P27" s="141"/>
      <c r="Q27" s="141"/>
      <c r="R27" s="141"/>
      <c r="S27" s="141"/>
      <c r="T27" s="141"/>
      <c r="U27" s="141"/>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c r="AW27" s="141"/>
      <c r="AX27" s="141"/>
      <c r="AY27" s="141"/>
      <c r="AZ27" s="141"/>
      <c r="BA27" s="141"/>
      <c r="BB27" s="141"/>
      <c r="BC27" s="141"/>
      <c r="BD27" s="141"/>
      <c r="BE27" s="141"/>
      <c r="BF27" s="141"/>
      <c r="BG27" s="141"/>
      <c r="BH27" s="141"/>
      <c r="BI27" s="141"/>
      <c r="BJ27" s="141"/>
      <c r="BK27" s="141"/>
      <c r="BL27" s="141"/>
      <c r="BM27" s="141"/>
      <c r="BN27" s="141"/>
      <c r="BO27" s="141"/>
      <c r="BP27" s="141"/>
      <c r="BQ27" s="141"/>
      <c r="BR27" s="141"/>
      <c r="BS27" s="141"/>
      <c r="BT27" s="141"/>
      <c r="BU27" s="141"/>
      <c r="BV27" s="141"/>
      <c r="BW27" s="141"/>
      <c r="BX27" s="141"/>
      <c r="BY27" s="141"/>
      <c r="BZ27" s="141"/>
      <c r="CA27" s="141"/>
      <c r="CB27" s="141"/>
      <c r="CC27" s="141"/>
      <c r="CD27" s="141"/>
      <c r="CE27" s="141"/>
      <c r="CF27" s="141"/>
      <c r="CG27" s="141"/>
      <c r="CH27" s="141"/>
      <c r="CI27" s="141"/>
      <c r="CJ27" s="141"/>
      <c r="CK27" s="141"/>
      <c r="CL27" s="141"/>
      <c r="CM27" s="141"/>
      <c r="CN27" s="141"/>
      <c r="CO27" s="141"/>
      <c r="CP27" s="141"/>
      <c r="CQ27" s="141"/>
      <c r="CR27" s="141"/>
      <c r="CS27" s="141"/>
      <c r="CT27" s="141"/>
      <c r="CU27" s="141"/>
      <c r="CV27" s="141"/>
      <c r="CW27" s="141"/>
      <c r="CX27" s="141"/>
    </row>
    <row r="28" spans="1:102" s="142" customFormat="1" ht="20.100000000000001" customHeight="1">
      <c r="A28" s="94"/>
      <c r="B28" s="105" t="s">
        <v>68</v>
      </c>
      <c r="C28" s="143">
        <v>0.83875617579480322</v>
      </c>
      <c r="D28" s="144">
        <v>0.90400072685003519</v>
      </c>
      <c r="E28" s="145">
        <v>0.87639065722113907</v>
      </c>
      <c r="F28" s="143">
        <v>6.9736908430462261</v>
      </c>
      <c r="G28" s="144">
        <v>7.4192217946483616</v>
      </c>
      <c r="H28" s="145">
        <v>7.1949363897433285</v>
      </c>
      <c r="I28" s="141"/>
      <c r="J28" s="141"/>
      <c r="K28" s="141"/>
      <c r="L28" s="141"/>
      <c r="M28" s="141"/>
      <c r="N28" s="141"/>
      <c r="O28" s="141"/>
      <c r="P28" s="141"/>
      <c r="Q28" s="141"/>
      <c r="R28" s="141"/>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41"/>
      <c r="BA28" s="141"/>
      <c r="BB28" s="141"/>
      <c r="BC28" s="141"/>
      <c r="BD28" s="141"/>
      <c r="BE28" s="141"/>
      <c r="BF28" s="141"/>
      <c r="BG28" s="141"/>
      <c r="BH28" s="141"/>
      <c r="BI28" s="141"/>
      <c r="BJ28" s="141"/>
      <c r="BK28" s="141"/>
      <c r="BL28" s="141"/>
      <c r="BM28" s="141"/>
      <c r="BN28" s="141"/>
      <c r="BO28" s="141"/>
      <c r="BP28" s="141"/>
      <c r="BQ28" s="141"/>
      <c r="BR28" s="141"/>
      <c r="BS28" s="141"/>
      <c r="BT28" s="141"/>
      <c r="BU28" s="141"/>
      <c r="BV28" s="141"/>
      <c r="BW28" s="141"/>
      <c r="BX28" s="141"/>
      <c r="BY28" s="141"/>
      <c r="BZ28" s="141"/>
      <c r="CA28" s="141"/>
      <c r="CB28" s="141"/>
      <c r="CC28" s="141"/>
      <c r="CD28" s="141"/>
      <c r="CE28" s="141"/>
      <c r="CF28" s="141"/>
      <c r="CG28" s="141"/>
      <c r="CH28" s="141"/>
      <c r="CI28" s="141"/>
      <c r="CJ28" s="141"/>
      <c r="CK28" s="141"/>
      <c r="CL28" s="141"/>
      <c r="CM28" s="141"/>
      <c r="CN28" s="141"/>
      <c r="CO28" s="141"/>
      <c r="CP28" s="141"/>
      <c r="CQ28" s="141"/>
      <c r="CR28" s="141"/>
      <c r="CS28" s="141"/>
      <c r="CT28" s="141"/>
      <c r="CU28" s="141"/>
      <c r="CV28" s="141"/>
      <c r="CW28" s="141"/>
      <c r="CX28" s="141"/>
    </row>
    <row r="29" spans="1:102" s="142" customFormat="1" ht="20.100000000000001" customHeight="1">
      <c r="A29" s="94"/>
      <c r="B29" s="105" t="s">
        <v>72</v>
      </c>
      <c r="C29" s="143">
        <v>1.2686348788164938</v>
      </c>
      <c r="D29" s="144">
        <v>1.1633959937415514</v>
      </c>
      <c r="E29" s="145">
        <v>1.0127559562979864</v>
      </c>
      <c r="F29" s="143">
        <v>12.340694939844482</v>
      </c>
      <c r="G29" s="144">
        <v>12.235849884082555</v>
      </c>
      <c r="H29" s="145">
        <v>10.889386883843232</v>
      </c>
      <c r="I29" s="141"/>
      <c r="J29" s="141"/>
      <c r="K29" s="141"/>
      <c r="L29" s="141"/>
      <c r="M29" s="141"/>
      <c r="N29" s="141"/>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c r="AY29" s="141"/>
      <c r="AZ29" s="141"/>
      <c r="BA29" s="141"/>
      <c r="BB29" s="141"/>
      <c r="BC29" s="141"/>
      <c r="BD29" s="141"/>
      <c r="BE29" s="141"/>
      <c r="BF29" s="141"/>
      <c r="BG29" s="141"/>
      <c r="BH29" s="141"/>
      <c r="BI29" s="141"/>
      <c r="BJ29" s="141"/>
      <c r="BK29" s="141"/>
      <c r="BL29" s="141"/>
      <c r="BM29" s="141"/>
      <c r="BN29" s="141"/>
      <c r="BO29" s="141"/>
      <c r="BP29" s="141"/>
      <c r="BQ29" s="141"/>
      <c r="BR29" s="141"/>
      <c r="BS29" s="141"/>
      <c r="BT29" s="141"/>
      <c r="BU29" s="141"/>
      <c r="BV29" s="141"/>
      <c r="BW29" s="141"/>
      <c r="BX29" s="141"/>
      <c r="BY29" s="141"/>
      <c r="BZ29" s="141"/>
      <c r="CA29" s="141"/>
      <c r="CB29" s="141"/>
      <c r="CC29" s="141"/>
      <c r="CD29" s="141"/>
      <c r="CE29" s="141"/>
      <c r="CF29" s="141"/>
      <c r="CG29" s="141"/>
      <c r="CH29" s="141"/>
      <c r="CI29" s="141"/>
      <c r="CJ29" s="141"/>
      <c r="CK29" s="141"/>
      <c r="CL29" s="141"/>
      <c r="CM29" s="141"/>
      <c r="CN29" s="141"/>
      <c r="CO29" s="141"/>
      <c r="CP29" s="141"/>
      <c r="CQ29" s="141"/>
      <c r="CR29" s="141"/>
      <c r="CS29" s="141"/>
      <c r="CT29" s="141"/>
      <c r="CU29" s="141"/>
      <c r="CV29" s="141"/>
      <c r="CW29" s="141"/>
      <c r="CX29" s="141"/>
    </row>
    <row r="30" spans="1:102" s="142" customFormat="1" ht="20.100000000000001" customHeight="1">
      <c r="A30" s="94"/>
      <c r="B30" s="105" t="s">
        <v>46</v>
      </c>
      <c r="C30" s="143">
        <v>0.63420058439110483</v>
      </c>
      <c r="D30" s="144">
        <v>0.64966600685495368</v>
      </c>
      <c r="E30" s="145">
        <v>0.67033168078171113</v>
      </c>
      <c r="F30" s="143">
        <v>7.3512657326961817</v>
      </c>
      <c r="G30" s="144">
        <v>9.577889178420266</v>
      </c>
      <c r="H30" s="145">
        <v>9.9196064925677323</v>
      </c>
      <c r="I30" s="141"/>
      <c r="J30" s="141"/>
      <c r="K30" s="141"/>
      <c r="L30" s="141"/>
      <c r="M30" s="141"/>
      <c r="N30" s="141"/>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1"/>
      <c r="BO30" s="141"/>
      <c r="BP30" s="141"/>
      <c r="BQ30" s="141"/>
      <c r="BR30" s="141"/>
      <c r="BS30" s="141"/>
      <c r="BT30" s="141"/>
      <c r="BU30" s="141"/>
      <c r="BV30" s="141"/>
      <c r="BW30" s="141"/>
      <c r="BX30" s="141"/>
      <c r="BY30" s="141"/>
      <c r="BZ30" s="141"/>
      <c r="CA30" s="141"/>
      <c r="CB30" s="141"/>
      <c r="CC30" s="141"/>
      <c r="CD30" s="141"/>
      <c r="CE30" s="141"/>
      <c r="CF30" s="141"/>
      <c r="CG30" s="141"/>
      <c r="CH30" s="141"/>
      <c r="CI30" s="141"/>
      <c r="CJ30" s="141"/>
      <c r="CK30" s="141"/>
      <c r="CL30" s="141"/>
      <c r="CM30" s="141"/>
      <c r="CN30" s="141"/>
      <c r="CO30" s="141"/>
      <c r="CP30" s="141"/>
      <c r="CQ30" s="141"/>
      <c r="CR30" s="141"/>
      <c r="CS30" s="141"/>
      <c r="CT30" s="141"/>
      <c r="CU30" s="141"/>
      <c r="CV30" s="141"/>
      <c r="CW30" s="141"/>
      <c r="CX30" s="141"/>
    </row>
    <row r="31" spans="1:102" s="142" customFormat="1" ht="20.100000000000001" customHeight="1">
      <c r="A31" s="94"/>
      <c r="B31" s="105" t="s">
        <v>51</v>
      </c>
      <c r="C31" s="143">
        <v>9.0972901020755454</v>
      </c>
      <c r="D31" s="144">
        <v>8.7798192918487636</v>
      </c>
      <c r="E31" s="145">
        <v>8.6899026078286905</v>
      </c>
      <c r="F31" s="143">
        <v>33.785934039645497</v>
      </c>
      <c r="G31" s="144">
        <v>32.261080621773843</v>
      </c>
      <c r="H31" s="145">
        <v>31.966808939093518</v>
      </c>
      <c r="I31" s="141"/>
      <c r="J31" s="141"/>
      <c r="K31" s="141"/>
      <c r="L31" s="141"/>
      <c r="M31" s="141"/>
      <c r="N31" s="141"/>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1"/>
      <c r="BO31" s="141"/>
      <c r="BP31" s="141"/>
      <c r="BQ31" s="141"/>
      <c r="BR31" s="141"/>
      <c r="BS31" s="141"/>
      <c r="BT31" s="141"/>
      <c r="BU31" s="141"/>
      <c r="BV31" s="141"/>
      <c r="BW31" s="141"/>
      <c r="BX31" s="141"/>
      <c r="BY31" s="141"/>
      <c r="BZ31" s="141"/>
      <c r="CA31" s="141"/>
      <c r="CB31" s="141"/>
      <c r="CC31" s="141"/>
      <c r="CD31" s="141"/>
      <c r="CE31" s="141"/>
      <c r="CF31" s="141"/>
      <c r="CG31" s="141"/>
      <c r="CH31" s="141"/>
      <c r="CI31" s="141"/>
      <c r="CJ31" s="141"/>
      <c r="CK31" s="141"/>
      <c r="CL31" s="141"/>
      <c r="CM31" s="141"/>
      <c r="CN31" s="141"/>
      <c r="CO31" s="141"/>
      <c r="CP31" s="141"/>
      <c r="CQ31" s="141"/>
      <c r="CR31" s="141"/>
      <c r="CS31" s="141"/>
      <c r="CT31" s="141"/>
      <c r="CU31" s="141"/>
      <c r="CV31" s="141"/>
      <c r="CW31" s="141"/>
      <c r="CX31" s="141"/>
    </row>
    <row r="32" spans="1:102" s="142" customFormat="1" ht="20.100000000000001" customHeight="1">
      <c r="A32" s="94"/>
      <c r="B32" s="105" t="s">
        <v>48</v>
      </c>
      <c r="C32" s="143">
        <v>0.21858924840992733</v>
      </c>
      <c r="D32" s="144">
        <v>0.16574158424058458</v>
      </c>
      <c r="E32" s="145">
        <v>0.12528406945595888</v>
      </c>
      <c r="F32" s="143">
        <v>11.728255330548132</v>
      </c>
      <c r="G32" s="144">
        <v>8.4472910883316885</v>
      </c>
      <c r="H32" s="145">
        <v>6.4554378739193492</v>
      </c>
      <c r="I32" s="141"/>
      <c r="J32" s="141"/>
      <c r="K32" s="141"/>
      <c r="L32" s="141"/>
      <c r="M32" s="141"/>
      <c r="N32" s="141"/>
      <c r="O32" s="141"/>
      <c r="P32" s="141"/>
      <c r="Q32" s="141"/>
      <c r="R32" s="141"/>
      <c r="S32" s="141"/>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1"/>
      <c r="BO32" s="141"/>
      <c r="BP32" s="141"/>
      <c r="BQ32" s="141"/>
      <c r="BR32" s="141"/>
      <c r="BS32" s="141"/>
      <c r="BT32" s="141"/>
      <c r="BU32" s="141"/>
      <c r="BV32" s="141"/>
      <c r="BW32" s="141"/>
      <c r="BX32" s="141"/>
      <c r="BY32" s="141"/>
      <c r="BZ32" s="141"/>
      <c r="CA32" s="141"/>
      <c r="CB32" s="141"/>
      <c r="CC32" s="141"/>
      <c r="CD32" s="141"/>
      <c r="CE32" s="141"/>
      <c r="CF32" s="141"/>
      <c r="CG32" s="141"/>
      <c r="CH32" s="141"/>
      <c r="CI32" s="141"/>
      <c r="CJ32" s="141"/>
      <c r="CK32" s="141"/>
      <c r="CL32" s="141"/>
      <c r="CM32" s="141"/>
      <c r="CN32" s="141"/>
      <c r="CO32" s="141"/>
      <c r="CP32" s="141"/>
      <c r="CQ32" s="141"/>
      <c r="CR32" s="141"/>
      <c r="CS32" s="141"/>
      <c r="CT32" s="141"/>
      <c r="CU32" s="141"/>
      <c r="CV32" s="141"/>
      <c r="CW32" s="141"/>
      <c r="CX32" s="141"/>
    </row>
    <row r="33" spans="1:132" s="142" customFormat="1" ht="20.100000000000001" customHeight="1">
      <c r="A33" s="94"/>
      <c r="B33" s="105" t="s">
        <v>45</v>
      </c>
      <c r="C33" s="143">
        <v>2.2327559309225644</v>
      </c>
      <c r="D33" s="144">
        <v>1.8507474874307051</v>
      </c>
      <c r="E33" s="145">
        <v>1.8555518976667111</v>
      </c>
      <c r="F33" s="143">
        <v>20.322409343403542</v>
      </c>
      <c r="G33" s="144">
        <v>16.828159348478199</v>
      </c>
      <c r="H33" s="145">
        <v>16.60739408073049</v>
      </c>
      <c r="I33" s="141"/>
      <c r="J33" s="141"/>
      <c r="K33" s="141"/>
      <c r="L33" s="141"/>
      <c r="M33" s="141"/>
      <c r="N33" s="141"/>
      <c r="O33" s="141"/>
      <c r="P33" s="141"/>
      <c r="Q33" s="141"/>
      <c r="R33" s="141"/>
      <c r="S33" s="141"/>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1"/>
      <c r="BO33" s="141"/>
      <c r="BP33" s="141"/>
      <c r="BQ33" s="141"/>
      <c r="BR33" s="141"/>
      <c r="BS33" s="141"/>
      <c r="BT33" s="141"/>
      <c r="BU33" s="141"/>
      <c r="BV33" s="141"/>
      <c r="BW33" s="141"/>
      <c r="BX33" s="141"/>
      <c r="BY33" s="141"/>
      <c r="BZ33" s="141"/>
      <c r="CA33" s="141"/>
      <c r="CB33" s="141"/>
      <c r="CC33" s="141"/>
      <c r="CD33" s="141"/>
      <c r="CE33" s="141"/>
      <c r="CF33" s="141"/>
      <c r="CG33" s="141"/>
      <c r="CH33" s="141"/>
      <c r="CI33" s="141"/>
      <c r="CJ33" s="141"/>
      <c r="CK33" s="141"/>
      <c r="CL33" s="141"/>
      <c r="CM33" s="141"/>
      <c r="CN33" s="141"/>
      <c r="CO33" s="141"/>
      <c r="CP33" s="141"/>
      <c r="CQ33" s="141"/>
      <c r="CR33" s="141"/>
      <c r="CS33" s="141"/>
      <c r="CT33" s="141"/>
      <c r="CU33" s="141"/>
      <c r="CV33" s="141"/>
      <c r="CW33" s="141"/>
      <c r="CX33" s="141"/>
    </row>
    <row r="34" spans="1:132" s="142" customFormat="1" ht="20.100000000000001" customHeight="1">
      <c r="A34" s="94"/>
      <c r="B34" s="105" t="s">
        <v>39</v>
      </c>
      <c r="C34" s="143">
        <v>1.86615044724185</v>
      </c>
      <c r="D34" s="144">
        <v>2.0484216407833222</v>
      </c>
      <c r="E34" s="145">
        <v>2.0179397173954463</v>
      </c>
      <c r="F34" s="143">
        <v>20.649337201918787</v>
      </c>
      <c r="G34" s="144">
        <v>22.623931850094156</v>
      </c>
      <c r="H34" s="145">
        <v>22.279417147838164</v>
      </c>
      <c r="I34" s="141"/>
      <c r="J34" s="141"/>
      <c r="K34" s="141"/>
      <c r="L34" s="141"/>
      <c r="M34" s="141"/>
      <c r="N34" s="141"/>
      <c r="O34" s="141"/>
      <c r="P34" s="141"/>
      <c r="Q34" s="141"/>
      <c r="R34" s="141"/>
      <c r="S34" s="141"/>
      <c r="T34" s="141"/>
      <c r="U34" s="141"/>
      <c r="V34" s="141"/>
      <c r="W34" s="141"/>
      <c r="X34" s="141"/>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1"/>
      <c r="BK34" s="141"/>
      <c r="BL34" s="141"/>
      <c r="BM34" s="141"/>
      <c r="BN34" s="141"/>
      <c r="BO34" s="141"/>
      <c r="BP34" s="141"/>
      <c r="BQ34" s="141"/>
      <c r="BR34" s="141"/>
      <c r="BS34" s="141"/>
      <c r="BT34" s="141"/>
      <c r="BU34" s="141"/>
      <c r="BV34" s="141"/>
      <c r="BW34" s="141"/>
      <c r="BX34" s="141"/>
      <c r="BY34" s="141"/>
      <c r="BZ34" s="141"/>
      <c r="CA34" s="141"/>
      <c r="CB34" s="141"/>
      <c r="CC34" s="141"/>
      <c r="CD34" s="141"/>
      <c r="CE34" s="141"/>
      <c r="CF34" s="141"/>
      <c r="CG34" s="141"/>
      <c r="CH34" s="141"/>
      <c r="CI34" s="141"/>
      <c r="CJ34" s="141"/>
      <c r="CK34" s="141"/>
      <c r="CL34" s="141"/>
      <c r="CM34" s="141"/>
      <c r="CN34" s="141"/>
      <c r="CO34" s="141"/>
      <c r="CP34" s="141"/>
      <c r="CQ34" s="141"/>
      <c r="CR34" s="141"/>
      <c r="CS34" s="141"/>
      <c r="CT34" s="141"/>
      <c r="CU34" s="141"/>
      <c r="CV34" s="141"/>
      <c r="CW34" s="141"/>
      <c r="CX34" s="141"/>
    </row>
    <row r="35" spans="1:132" s="142" customFormat="1" ht="20.100000000000001" customHeight="1">
      <c r="A35" s="94"/>
      <c r="B35" s="105" t="s">
        <v>31</v>
      </c>
      <c r="C35" s="143">
        <v>1.1257293868187952</v>
      </c>
      <c r="D35" s="144">
        <v>0.84620635795655541</v>
      </c>
      <c r="E35" s="145">
        <v>0.66743121037878084</v>
      </c>
      <c r="F35" s="143">
        <v>10.294948726331233</v>
      </c>
      <c r="G35" s="144">
        <v>8.6471180723586212</v>
      </c>
      <c r="H35" s="145">
        <v>6.7857978129442484</v>
      </c>
      <c r="I35" s="141"/>
      <c r="J35" s="141"/>
      <c r="K35" s="141"/>
      <c r="L35" s="141"/>
      <c r="M35" s="141"/>
      <c r="N35" s="141"/>
      <c r="O35" s="141"/>
      <c r="P35" s="141"/>
      <c r="Q35" s="141"/>
      <c r="R35" s="141"/>
      <c r="S35" s="141"/>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1"/>
      <c r="BK35" s="141"/>
      <c r="BL35" s="141"/>
      <c r="BM35" s="141"/>
      <c r="BN35" s="141"/>
      <c r="BO35" s="141"/>
      <c r="BP35" s="141"/>
      <c r="BQ35" s="141"/>
      <c r="BR35" s="141"/>
      <c r="BS35" s="141"/>
      <c r="BT35" s="141"/>
      <c r="BU35" s="141"/>
      <c r="BV35" s="141"/>
      <c r="BW35" s="141"/>
      <c r="BX35" s="141"/>
      <c r="BY35" s="141"/>
      <c r="BZ35" s="141"/>
      <c r="CA35" s="141"/>
      <c r="CB35" s="141"/>
      <c r="CC35" s="141"/>
      <c r="CD35" s="141"/>
      <c r="CE35" s="141"/>
      <c r="CF35" s="141"/>
      <c r="CG35" s="141"/>
      <c r="CH35" s="141"/>
      <c r="CI35" s="141"/>
      <c r="CJ35" s="141"/>
      <c r="CK35" s="141"/>
      <c r="CL35" s="141"/>
      <c r="CM35" s="141"/>
      <c r="CN35" s="141"/>
      <c r="CO35" s="141"/>
      <c r="CP35" s="141"/>
      <c r="CQ35" s="141"/>
      <c r="CR35" s="141"/>
      <c r="CS35" s="141"/>
      <c r="CT35" s="141"/>
      <c r="CU35" s="141"/>
      <c r="CV35" s="141"/>
      <c r="CW35" s="141"/>
      <c r="CX35" s="141"/>
    </row>
    <row r="36" spans="1:132" s="142" customFormat="1" ht="20.100000000000001" customHeight="1">
      <c r="A36" s="94"/>
      <c r="B36" s="105" t="s">
        <v>296</v>
      </c>
      <c r="C36" s="143">
        <v>-0.89450044667012119</v>
      </c>
      <c r="D36" s="144">
        <v>2.4973181211344726</v>
      </c>
      <c r="E36" s="145">
        <v>2.5352715799813055</v>
      </c>
      <c r="F36" s="143">
        <v>-7.5920317373658994</v>
      </c>
      <c r="G36" s="144">
        <v>29.834232213439421</v>
      </c>
      <c r="H36" s="145">
        <v>29.991715011208836</v>
      </c>
      <c r="I36" s="141"/>
      <c r="J36" s="141"/>
      <c r="K36" s="141"/>
      <c r="L36" s="141"/>
      <c r="M36" s="141"/>
      <c r="N36" s="141"/>
      <c r="O36" s="141"/>
      <c r="P36" s="141"/>
      <c r="Q36" s="141"/>
      <c r="R36" s="141"/>
      <c r="S36" s="141"/>
      <c r="T36" s="141"/>
      <c r="U36" s="141"/>
      <c r="V36" s="141"/>
      <c r="W36" s="141"/>
      <c r="X36" s="141"/>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1"/>
      <c r="BK36" s="141"/>
      <c r="BL36" s="141"/>
      <c r="BM36" s="141"/>
      <c r="BN36" s="141"/>
      <c r="BO36" s="141"/>
      <c r="BP36" s="141"/>
      <c r="BQ36" s="141"/>
      <c r="BR36" s="141"/>
      <c r="BS36" s="141"/>
      <c r="BT36" s="141"/>
      <c r="BU36" s="141"/>
      <c r="BV36" s="141"/>
      <c r="BW36" s="141"/>
      <c r="BX36" s="141"/>
      <c r="BY36" s="141"/>
      <c r="BZ36" s="141"/>
      <c r="CA36" s="141"/>
      <c r="CB36" s="141"/>
      <c r="CC36" s="141"/>
      <c r="CD36" s="141"/>
      <c r="CE36" s="141"/>
      <c r="CF36" s="141"/>
      <c r="CG36" s="141"/>
      <c r="CH36" s="141"/>
      <c r="CI36" s="141"/>
      <c r="CJ36" s="141"/>
      <c r="CK36" s="141"/>
      <c r="CL36" s="141"/>
      <c r="CM36" s="141"/>
      <c r="CN36" s="141"/>
      <c r="CO36" s="141"/>
      <c r="CP36" s="141"/>
      <c r="CQ36" s="141"/>
      <c r="CR36" s="141"/>
      <c r="CS36" s="141"/>
      <c r="CT36" s="141"/>
      <c r="CU36" s="141"/>
      <c r="CV36" s="141"/>
      <c r="CW36" s="141"/>
      <c r="CX36" s="141"/>
    </row>
    <row r="37" spans="1:132" s="142" customFormat="1" ht="20.100000000000001" customHeight="1">
      <c r="A37" s="94"/>
      <c r="B37" s="105" t="s">
        <v>65</v>
      </c>
      <c r="C37" s="143">
        <v>2.540105830070674</v>
      </c>
      <c r="D37" s="144">
        <v>2.6147762724169108</v>
      </c>
      <c r="E37" s="145">
        <v>2.42955081274153</v>
      </c>
      <c r="F37" s="143">
        <v>13.659870361471761</v>
      </c>
      <c r="G37" s="144">
        <v>11.823003706572713</v>
      </c>
      <c r="H37" s="145">
        <v>10.928699644302945</v>
      </c>
      <c r="I37" s="141"/>
      <c r="J37" s="141"/>
      <c r="K37" s="141"/>
      <c r="L37" s="141"/>
      <c r="M37" s="141"/>
      <c r="N37" s="141"/>
      <c r="O37" s="141"/>
      <c r="P37" s="141"/>
      <c r="Q37" s="141"/>
      <c r="R37" s="141"/>
      <c r="S37" s="141"/>
      <c r="T37" s="141"/>
      <c r="U37" s="141"/>
      <c r="V37" s="141"/>
      <c r="W37" s="141"/>
      <c r="X37" s="141"/>
      <c r="Y37" s="141"/>
      <c r="Z37" s="141"/>
      <c r="AA37" s="141"/>
      <c r="AB37" s="141"/>
      <c r="AC37" s="141"/>
      <c r="AD37" s="141"/>
      <c r="AE37" s="141"/>
      <c r="AF37" s="141"/>
      <c r="AG37" s="141"/>
      <c r="AH37" s="141"/>
      <c r="AI37" s="141"/>
      <c r="AJ37" s="141"/>
      <c r="AK37" s="141"/>
      <c r="AL37" s="141"/>
      <c r="AM37" s="141"/>
      <c r="AN37" s="141"/>
      <c r="AO37" s="141"/>
      <c r="AP37" s="141"/>
      <c r="AQ37" s="141"/>
      <c r="AR37" s="141"/>
      <c r="AS37" s="141"/>
      <c r="AT37" s="141"/>
      <c r="AU37" s="141"/>
      <c r="AV37" s="141"/>
      <c r="AW37" s="141"/>
      <c r="AX37" s="141"/>
      <c r="AY37" s="141"/>
      <c r="AZ37" s="141"/>
      <c r="BA37" s="141"/>
      <c r="BB37" s="141"/>
      <c r="BC37" s="141"/>
      <c r="BD37" s="141"/>
      <c r="BE37" s="141"/>
      <c r="BF37" s="141"/>
      <c r="BG37" s="141"/>
      <c r="BH37" s="141"/>
      <c r="BI37" s="141"/>
      <c r="BJ37" s="141"/>
      <c r="BK37" s="141"/>
      <c r="BL37" s="141"/>
      <c r="BM37" s="141"/>
      <c r="BN37" s="141"/>
      <c r="BO37" s="141"/>
      <c r="BP37" s="141"/>
      <c r="BQ37" s="141"/>
      <c r="BR37" s="141"/>
      <c r="BS37" s="141"/>
      <c r="BT37" s="141"/>
      <c r="BU37" s="141"/>
      <c r="BV37" s="141"/>
      <c r="BW37" s="141"/>
      <c r="BX37" s="141"/>
      <c r="BY37" s="141"/>
      <c r="BZ37" s="141"/>
      <c r="CA37" s="141"/>
      <c r="CB37" s="141"/>
      <c r="CC37" s="141"/>
      <c r="CD37" s="141"/>
      <c r="CE37" s="141"/>
      <c r="CF37" s="141"/>
      <c r="CG37" s="141"/>
      <c r="CH37" s="141"/>
      <c r="CI37" s="141"/>
      <c r="CJ37" s="141"/>
      <c r="CK37" s="141"/>
      <c r="CL37" s="141"/>
      <c r="CM37" s="141"/>
      <c r="CN37" s="141"/>
      <c r="CO37" s="141"/>
      <c r="CP37" s="141"/>
      <c r="CQ37" s="141"/>
      <c r="CR37" s="141"/>
      <c r="CS37" s="141"/>
      <c r="CT37" s="141"/>
      <c r="CU37" s="141"/>
      <c r="CV37" s="141"/>
      <c r="CW37" s="141"/>
      <c r="CX37" s="141"/>
    </row>
    <row r="38" spans="1:132" s="142" customFormat="1" ht="20.100000000000001" customHeight="1">
      <c r="A38" s="94"/>
      <c r="B38" s="105" t="s">
        <v>52</v>
      </c>
      <c r="C38" s="143">
        <v>2.0757335149530696</v>
      </c>
      <c r="D38" s="144">
        <v>3.4820443489102035</v>
      </c>
      <c r="E38" s="145">
        <v>3.4094365972534924</v>
      </c>
      <c r="F38" s="143">
        <v>14.518363044734151</v>
      </c>
      <c r="G38" s="144">
        <v>25.612964741973993</v>
      </c>
      <c r="H38" s="145">
        <v>25.089391808427621</v>
      </c>
      <c r="I38" s="141"/>
      <c r="J38" s="141"/>
      <c r="K38" s="141"/>
      <c r="L38" s="141"/>
      <c r="M38" s="141"/>
      <c r="N38" s="141"/>
      <c r="O38" s="141"/>
      <c r="P38" s="141"/>
      <c r="Q38" s="141"/>
      <c r="R38" s="141"/>
      <c r="S38" s="141"/>
      <c r="T38" s="141"/>
      <c r="U38" s="141"/>
      <c r="V38" s="141"/>
      <c r="W38" s="141"/>
      <c r="X38" s="141"/>
      <c r="Y38" s="141"/>
      <c r="Z38" s="141"/>
      <c r="AA38" s="141"/>
      <c r="AB38" s="141"/>
      <c r="AC38" s="141"/>
      <c r="AD38" s="141"/>
      <c r="AE38" s="141"/>
      <c r="AF38" s="141"/>
      <c r="AG38" s="141"/>
      <c r="AH38" s="141"/>
      <c r="AI38" s="141"/>
      <c r="AJ38" s="141"/>
      <c r="AK38" s="141"/>
      <c r="AL38" s="141"/>
      <c r="AM38" s="141"/>
      <c r="AN38" s="141"/>
      <c r="AO38" s="141"/>
      <c r="AP38" s="141"/>
      <c r="AQ38" s="141"/>
      <c r="AR38" s="141"/>
      <c r="AS38" s="141"/>
      <c r="AT38" s="141"/>
      <c r="AU38" s="141"/>
      <c r="AV38" s="141"/>
      <c r="AW38" s="141"/>
      <c r="AX38" s="141"/>
      <c r="AY38" s="141"/>
      <c r="AZ38" s="141"/>
      <c r="BA38" s="141"/>
      <c r="BB38" s="141"/>
      <c r="BC38" s="141"/>
      <c r="BD38" s="141"/>
      <c r="BE38" s="141"/>
      <c r="BF38" s="141"/>
      <c r="BG38" s="141"/>
      <c r="BH38" s="141"/>
      <c r="BI38" s="141"/>
      <c r="BJ38" s="141"/>
      <c r="BK38" s="141"/>
      <c r="BL38" s="141"/>
      <c r="BM38" s="141"/>
      <c r="BN38" s="141"/>
      <c r="BO38" s="141"/>
      <c r="BP38" s="141"/>
      <c r="BQ38" s="141"/>
      <c r="BR38" s="141"/>
      <c r="BS38" s="141"/>
      <c r="BT38" s="141"/>
      <c r="BU38" s="141"/>
      <c r="BV38" s="141"/>
      <c r="BW38" s="141"/>
      <c r="BX38" s="141"/>
      <c r="BY38" s="141"/>
      <c r="BZ38" s="141"/>
      <c r="CA38" s="141"/>
      <c r="CB38" s="141"/>
      <c r="CC38" s="141"/>
      <c r="CD38" s="141"/>
      <c r="CE38" s="141"/>
      <c r="CF38" s="141"/>
      <c r="CG38" s="141"/>
      <c r="CH38" s="141"/>
      <c r="CI38" s="141"/>
      <c r="CJ38" s="141"/>
      <c r="CK38" s="141"/>
      <c r="CL38" s="141"/>
      <c r="CM38" s="141"/>
      <c r="CN38" s="141"/>
      <c r="CO38" s="141"/>
      <c r="CP38" s="141"/>
      <c r="CQ38" s="141"/>
      <c r="CR38" s="141"/>
      <c r="CS38" s="141"/>
      <c r="CT38" s="141"/>
      <c r="CU38" s="141"/>
      <c r="CV38" s="141"/>
      <c r="CW38" s="141"/>
      <c r="CX38" s="141"/>
    </row>
    <row r="39" spans="1:132" s="142" customFormat="1" ht="20.100000000000001" customHeight="1">
      <c r="A39" s="94"/>
      <c r="B39" s="105" t="s">
        <v>42</v>
      </c>
      <c r="C39" s="143">
        <v>2.8140351248049735</v>
      </c>
      <c r="D39" s="144">
        <v>1.1171325033371793</v>
      </c>
      <c r="E39" s="145">
        <v>1.1099941039428411</v>
      </c>
      <c r="F39" s="143">
        <v>25.458742966125968</v>
      </c>
      <c r="G39" s="144">
        <v>11.257948658976815</v>
      </c>
      <c r="H39" s="145">
        <v>11.221346177454459</v>
      </c>
      <c r="I39" s="141"/>
      <c r="J39" s="141"/>
      <c r="K39" s="141"/>
      <c r="L39" s="141"/>
      <c r="M39" s="141"/>
      <c r="N39" s="141"/>
      <c r="O39" s="141"/>
      <c r="P39" s="141"/>
      <c r="Q39" s="141"/>
      <c r="R39" s="141"/>
      <c r="S39" s="141"/>
      <c r="T39" s="141"/>
      <c r="U39" s="141"/>
      <c r="V39" s="141"/>
      <c r="W39" s="141"/>
      <c r="X39" s="141"/>
      <c r="Y39" s="141"/>
      <c r="Z39" s="141"/>
      <c r="AA39" s="141"/>
      <c r="AB39" s="141"/>
      <c r="AC39" s="141"/>
      <c r="AD39" s="141"/>
      <c r="AE39" s="141"/>
      <c r="AF39" s="141"/>
      <c r="AG39" s="141"/>
      <c r="AH39" s="141"/>
      <c r="AI39" s="141"/>
      <c r="AJ39" s="141"/>
      <c r="AK39" s="141"/>
      <c r="AL39" s="141"/>
      <c r="AM39" s="141"/>
      <c r="AN39" s="141"/>
      <c r="AO39" s="141"/>
      <c r="AP39" s="141"/>
      <c r="AQ39" s="141"/>
      <c r="AR39" s="141"/>
      <c r="AS39" s="141"/>
      <c r="AT39" s="141"/>
      <c r="AU39" s="141"/>
      <c r="AV39" s="141"/>
      <c r="AW39" s="141"/>
      <c r="AX39" s="141"/>
      <c r="AY39" s="141"/>
      <c r="AZ39" s="141"/>
      <c r="BA39" s="141"/>
      <c r="BB39" s="141"/>
      <c r="BC39" s="141"/>
      <c r="BD39" s="141"/>
      <c r="BE39" s="141"/>
      <c r="BF39" s="141"/>
      <c r="BG39" s="141"/>
      <c r="BH39" s="141"/>
      <c r="BI39" s="141"/>
      <c r="BJ39" s="141"/>
      <c r="BK39" s="141"/>
      <c r="BL39" s="141"/>
      <c r="BM39" s="141"/>
      <c r="BN39" s="141"/>
      <c r="BO39" s="141"/>
      <c r="BP39" s="141"/>
      <c r="BQ39" s="141"/>
      <c r="BR39" s="141"/>
      <c r="BS39" s="141"/>
      <c r="BT39" s="141"/>
      <c r="BU39" s="141"/>
      <c r="BV39" s="141"/>
      <c r="BW39" s="141"/>
      <c r="BX39" s="141"/>
      <c r="BY39" s="141"/>
      <c r="BZ39" s="141"/>
      <c r="CA39" s="141"/>
      <c r="CB39" s="141"/>
      <c r="CC39" s="141"/>
      <c r="CD39" s="141"/>
      <c r="CE39" s="141"/>
      <c r="CF39" s="141"/>
      <c r="CG39" s="141"/>
      <c r="CH39" s="141"/>
      <c r="CI39" s="141"/>
      <c r="CJ39" s="141"/>
      <c r="CK39" s="141"/>
      <c r="CL39" s="141"/>
      <c r="CM39" s="141"/>
      <c r="CN39" s="141"/>
      <c r="CO39" s="141"/>
      <c r="CP39" s="141"/>
      <c r="CQ39" s="141"/>
      <c r="CR39" s="141"/>
      <c r="CS39" s="141"/>
      <c r="CT39" s="141"/>
      <c r="CU39" s="141"/>
      <c r="CV39" s="141"/>
      <c r="CW39" s="141"/>
      <c r="CX39" s="141"/>
    </row>
    <row r="40" spans="1:132" s="142" customFormat="1" ht="20.100000000000001" customHeight="1">
      <c r="A40" s="94"/>
      <c r="B40" s="105" t="s">
        <v>49</v>
      </c>
      <c r="C40" s="143">
        <v>1.4720542608401903</v>
      </c>
      <c r="D40" s="144">
        <v>1.3786519299963902</v>
      </c>
      <c r="E40" s="145">
        <v>1.3800450067481338</v>
      </c>
      <c r="F40" s="143">
        <v>7.0175874909477161</v>
      </c>
      <c r="G40" s="144">
        <v>5.8423257785818468</v>
      </c>
      <c r="H40" s="145">
        <v>5.8839306140600716</v>
      </c>
      <c r="I40" s="141"/>
      <c r="J40" s="141"/>
      <c r="K40" s="141"/>
      <c r="L40" s="141"/>
      <c r="M40" s="141"/>
      <c r="N40" s="141"/>
      <c r="O40" s="141"/>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c r="AY40" s="141"/>
      <c r="AZ40" s="141"/>
      <c r="BA40" s="141"/>
      <c r="BB40" s="141"/>
      <c r="BC40" s="141"/>
      <c r="BD40" s="141"/>
      <c r="BE40" s="141"/>
      <c r="BF40" s="141"/>
      <c r="BG40" s="141"/>
      <c r="BH40" s="141"/>
      <c r="BI40" s="141"/>
      <c r="BJ40" s="141"/>
      <c r="BK40" s="141"/>
      <c r="BL40" s="141"/>
      <c r="BM40" s="141"/>
      <c r="BN40" s="141"/>
      <c r="BO40" s="141"/>
      <c r="BP40" s="141"/>
      <c r="BQ40" s="141"/>
      <c r="BR40" s="141"/>
      <c r="BS40" s="141"/>
      <c r="BT40" s="141"/>
      <c r="BU40" s="141"/>
      <c r="BV40" s="141"/>
      <c r="BW40" s="141"/>
      <c r="BX40" s="141"/>
      <c r="BY40" s="141"/>
      <c r="BZ40" s="141"/>
      <c r="CA40" s="141"/>
      <c r="CB40" s="141"/>
      <c r="CC40" s="141"/>
      <c r="CD40" s="141"/>
      <c r="CE40" s="141"/>
      <c r="CF40" s="141"/>
      <c r="CG40" s="141"/>
      <c r="CH40" s="141"/>
      <c r="CI40" s="141"/>
      <c r="CJ40" s="141"/>
      <c r="CK40" s="141"/>
      <c r="CL40" s="141"/>
      <c r="CM40" s="141"/>
      <c r="CN40" s="141"/>
      <c r="CO40" s="141"/>
      <c r="CP40" s="141"/>
      <c r="CQ40" s="141"/>
      <c r="CR40" s="141"/>
      <c r="CS40" s="141"/>
      <c r="CT40" s="141"/>
      <c r="CU40" s="141"/>
      <c r="CV40" s="141"/>
      <c r="CW40" s="141"/>
      <c r="CX40" s="141"/>
    </row>
    <row r="41" spans="1:132" s="142" customFormat="1" ht="20.100000000000001" customHeight="1">
      <c r="A41" s="94"/>
      <c r="B41" s="105" t="s">
        <v>233</v>
      </c>
      <c r="C41" s="143">
        <v>-39.014467812305412</v>
      </c>
      <c r="D41" s="144">
        <v>-13.976398475304986</v>
      </c>
      <c r="E41" s="145">
        <v>-13.090367164068137</v>
      </c>
      <c r="F41" s="143">
        <v>-45.193132762481895</v>
      </c>
      <c r="G41" s="144">
        <v>-39.066054544106223</v>
      </c>
      <c r="H41" s="145">
        <v>-41.971091605965427</v>
      </c>
      <c r="I41" s="141"/>
      <c r="J41" s="141"/>
      <c r="K41" s="141"/>
      <c r="L41" s="141"/>
      <c r="M41" s="141"/>
      <c r="N41" s="141"/>
      <c r="O41" s="141"/>
      <c r="P41" s="141"/>
      <c r="Q41" s="141"/>
      <c r="R41" s="141"/>
      <c r="S41" s="141"/>
      <c r="T41" s="141"/>
      <c r="U41" s="141"/>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c r="AY41" s="141"/>
      <c r="AZ41" s="141"/>
      <c r="BA41" s="141"/>
      <c r="BB41" s="141"/>
      <c r="BC41" s="141"/>
      <c r="BD41" s="141"/>
      <c r="BE41" s="141"/>
      <c r="BF41" s="141"/>
      <c r="BG41" s="141"/>
      <c r="BH41" s="141"/>
      <c r="BI41" s="141"/>
      <c r="BJ41" s="141"/>
      <c r="BK41" s="141"/>
      <c r="BL41" s="141"/>
      <c r="BM41" s="141"/>
      <c r="BN41" s="141"/>
      <c r="BO41" s="141"/>
      <c r="BP41" s="141"/>
      <c r="BQ41" s="141"/>
      <c r="BR41" s="141"/>
      <c r="BS41" s="141"/>
      <c r="BT41" s="141"/>
      <c r="BU41" s="141"/>
      <c r="BV41" s="141"/>
      <c r="BW41" s="141"/>
      <c r="BX41" s="141"/>
      <c r="BY41" s="141"/>
      <c r="BZ41" s="141"/>
      <c r="CA41" s="141"/>
      <c r="CB41" s="141"/>
      <c r="CC41" s="141"/>
      <c r="CD41" s="141"/>
      <c r="CE41" s="141"/>
      <c r="CF41" s="141"/>
      <c r="CG41" s="141"/>
      <c r="CH41" s="141"/>
      <c r="CI41" s="141"/>
      <c r="CJ41" s="141"/>
      <c r="CK41" s="141"/>
      <c r="CL41" s="141"/>
      <c r="CM41" s="141"/>
      <c r="CN41" s="141"/>
      <c r="CO41" s="141"/>
      <c r="CP41" s="141"/>
      <c r="CQ41" s="141"/>
      <c r="CR41" s="141"/>
      <c r="CS41" s="141"/>
      <c r="CT41" s="141"/>
      <c r="CU41" s="141"/>
      <c r="CV41" s="141"/>
      <c r="CW41" s="141"/>
      <c r="CX41" s="141"/>
    </row>
    <row r="42" spans="1:132" s="142" customFormat="1" ht="20.100000000000001" customHeight="1">
      <c r="A42" s="94"/>
      <c r="B42" s="105" t="s">
        <v>58</v>
      </c>
      <c r="C42" s="143">
        <v>1.4205825510814345</v>
      </c>
      <c r="D42" s="144">
        <v>0.92469140628015345</v>
      </c>
      <c r="E42" s="145">
        <v>0.88404986940493824</v>
      </c>
      <c r="F42" s="143">
        <v>11.876334737514277</v>
      </c>
      <c r="G42" s="144">
        <v>8.0040417652431604</v>
      </c>
      <c r="H42" s="145">
        <v>7.6174067372339724</v>
      </c>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141"/>
      <c r="AH42" s="141"/>
      <c r="AI42" s="141"/>
      <c r="AJ42" s="141"/>
      <c r="AK42" s="141"/>
      <c r="AL42" s="141"/>
      <c r="AM42" s="141"/>
      <c r="AN42" s="141"/>
      <c r="AO42" s="141"/>
      <c r="AP42" s="141"/>
      <c r="AQ42" s="141"/>
      <c r="AR42" s="141"/>
      <c r="AS42" s="141"/>
      <c r="AT42" s="141"/>
      <c r="AU42" s="141"/>
      <c r="AV42" s="141"/>
      <c r="AW42" s="141"/>
      <c r="AX42" s="141"/>
      <c r="AY42" s="141"/>
      <c r="AZ42" s="141"/>
      <c r="BA42" s="141"/>
      <c r="BB42" s="141"/>
      <c r="BC42" s="141"/>
      <c r="BD42" s="141"/>
      <c r="BE42" s="141"/>
      <c r="BF42" s="141"/>
      <c r="BG42" s="141"/>
      <c r="BH42" s="141"/>
      <c r="BI42" s="141"/>
      <c r="BJ42" s="141"/>
      <c r="BK42" s="141"/>
      <c r="BL42" s="141"/>
      <c r="BM42" s="141"/>
      <c r="BN42" s="141"/>
      <c r="BO42" s="141"/>
      <c r="BP42" s="141"/>
      <c r="BQ42" s="141"/>
      <c r="BR42" s="141"/>
      <c r="BS42" s="141"/>
      <c r="BT42" s="141"/>
      <c r="BU42" s="141"/>
      <c r="BV42" s="141"/>
      <c r="BW42" s="141"/>
      <c r="BX42" s="141"/>
      <c r="BY42" s="141"/>
      <c r="BZ42" s="141"/>
      <c r="CA42" s="141"/>
      <c r="CB42" s="141"/>
      <c r="CC42" s="141"/>
      <c r="CD42" s="141"/>
      <c r="CE42" s="141"/>
      <c r="CF42" s="141"/>
      <c r="CG42" s="141"/>
      <c r="CH42" s="141"/>
      <c r="CI42" s="141"/>
      <c r="CJ42" s="141"/>
      <c r="CK42" s="141"/>
      <c r="CL42" s="141"/>
      <c r="CM42" s="141"/>
      <c r="CN42" s="141"/>
      <c r="CO42" s="141"/>
      <c r="CP42" s="141"/>
      <c r="CQ42" s="141"/>
      <c r="CR42" s="141"/>
      <c r="CS42" s="141"/>
      <c r="CT42" s="141"/>
      <c r="CU42" s="141"/>
      <c r="CV42" s="141"/>
      <c r="CW42" s="141"/>
      <c r="CX42" s="141"/>
    </row>
    <row r="43" spans="1:132" s="142" customFormat="1" ht="20.100000000000001" customHeight="1">
      <c r="A43" s="94"/>
      <c r="B43" s="105" t="s">
        <v>234</v>
      </c>
      <c r="C43" s="143">
        <v>13.112116835037307</v>
      </c>
      <c r="D43" s="144">
        <v>4.0278537226704421</v>
      </c>
      <c r="E43" s="145">
        <v>3.1282375672393647</v>
      </c>
      <c r="F43" s="143">
        <v>13.153273322884591</v>
      </c>
      <c r="G43" s="144">
        <v>4.0508776757273255</v>
      </c>
      <c r="H43" s="145">
        <v>5.393818385732823</v>
      </c>
      <c r="I43" s="141"/>
      <c r="J43" s="141"/>
      <c r="K43" s="141"/>
      <c r="L43" s="141"/>
      <c r="M43" s="141"/>
      <c r="N43" s="141"/>
      <c r="O43" s="141"/>
      <c r="P43" s="141"/>
      <c r="Q43" s="141"/>
      <c r="R43" s="141"/>
      <c r="S43" s="141"/>
      <c r="T43" s="141"/>
      <c r="U43" s="141"/>
      <c r="V43" s="141"/>
      <c r="W43" s="141"/>
      <c r="X43" s="141"/>
      <c r="Y43" s="141"/>
      <c r="Z43" s="141"/>
      <c r="AA43" s="141"/>
      <c r="AB43" s="141"/>
      <c r="AC43" s="141"/>
      <c r="AD43" s="141"/>
      <c r="AE43" s="141"/>
      <c r="AF43" s="141"/>
      <c r="AG43" s="141"/>
      <c r="AH43" s="141"/>
      <c r="AI43" s="141"/>
      <c r="AJ43" s="141"/>
      <c r="AK43" s="141"/>
      <c r="AL43" s="141"/>
      <c r="AM43" s="141"/>
      <c r="AN43" s="141"/>
      <c r="AO43" s="141"/>
      <c r="AP43" s="141"/>
      <c r="AQ43" s="141"/>
      <c r="AR43" s="141"/>
      <c r="AS43" s="141"/>
      <c r="AT43" s="141"/>
      <c r="AU43" s="141"/>
      <c r="AV43" s="141"/>
      <c r="AW43" s="141"/>
      <c r="AX43" s="141"/>
      <c r="AY43" s="141"/>
      <c r="AZ43" s="141"/>
      <c r="BA43" s="141"/>
      <c r="BB43" s="141"/>
      <c r="BC43" s="141"/>
      <c r="BD43" s="141"/>
      <c r="BE43" s="141"/>
      <c r="BF43" s="141"/>
      <c r="BG43" s="141"/>
      <c r="BH43" s="141"/>
      <c r="BI43" s="141"/>
      <c r="BJ43" s="141"/>
      <c r="BK43" s="141"/>
      <c r="BL43" s="141"/>
      <c r="BM43" s="141"/>
      <c r="BN43" s="141"/>
      <c r="BO43" s="141"/>
      <c r="BP43" s="141"/>
      <c r="BQ43" s="141"/>
      <c r="BR43" s="141"/>
      <c r="BS43" s="141"/>
      <c r="BT43" s="141"/>
      <c r="BU43" s="141"/>
      <c r="BV43" s="141"/>
      <c r="BW43" s="141"/>
      <c r="BX43" s="141"/>
      <c r="BY43" s="141"/>
      <c r="BZ43" s="141"/>
      <c r="CA43" s="141"/>
      <c r="CB43" s="141"/>
      <c r="CC43" s="141"/>
      <c r="CD43" s="141"/>
      <c r="CE43" s="141"/>
      <c r="CF43" s="141"/>
      <c r="CG43" s="141"/>
      <c r="CH43" s="141"/>
      <c r="CI43" s="141"/>
      <c r="CJ43" s="141"/>
      <c r="CK43" s="141"/>
      <c r="CL43" s="141"/>
      <c r="CM43" s="141"/>
      <c r="CN43" s="141"/>
      <c r="CO43" s="141"/>
      <c r="CP43" s="141"/>
      <c r="CQ43" s="141"/>
      <c r="CR43" s="141"/>
      <c r="CS43" s="141"/>
      <c r="CT43" s="141"/>
      <c r="CU43" s="141"/>
      <c r="CV43" s="141"/>
      <c r="CW43" s="141"/>
      <c r="CX43" s="141"/>
    </row>
    <row r="44" spans="1:132" s="142" customFormat="1" ht="20.100000000000001" customHeight="1">
      <c r="A44" s="94"/>
      <c r="B44" s="105" t="s">
        <v>63</v>
      </c>
      <c r="C44" s="143">
        <v>4.1177094977323607</v>
      </c>
      <c r="D44" s="144">
        <v>2.8856891011284915</v>
      </c>
      <c r="E44" s="145">
        <v>2.8562113399576523</v>
      </c>
      <c r="F44" s="143">
        <v>10.902264734347298</v>
      </c>
      <c r="G44" s="144">
        <v>8.4993534020572099</v>
      </c>
      <c r="H44" s="145">
        <v>8.4611044247530458</v>
      </c>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1"/>
      <c r="BF44" s="141"/>
      <c r="BG44" s="141"/>
      <c r="BH44" s="141"/>
      <c r="BI44" s="141"/>
      <c r="BJ44" s="141"/>
      <c r="BK44" s="141"/>
      <c r="BL44" s="141"/>
      <c r="BM44" s="141"/>
      <c r="BN44" s="141"/>
      <c r="BO44" s="141"/>
      <c r="BP44" s="141"/>
      <c r="BQ44" s="141"/>
      <c r="BR44" s="141"/>
      <c r="BS44" s="141"/>
      <c r="BT44" s="141"/>
      <c r="BU44" s="141"/>
      <c r="BV44" s="141"/>
      <c r="BW44" s="141"/>
      <c r="BX44" s="141"/>
      <c r="BY44" s="141"/>
      <c r="BZ44" s="141"/>
      <c r="CA44" s="141"/>
      <c r="CB44" s="141"/>
      <c r="CC44" s="141"/>
      <c r="CD44" s="141"/>
      <c r="CE44" s="141"/>
      <c r="CF44" s="141"/>
      <c r="CG44" s="141"/>
      <c r="CH44" s="141"/>
      <c r="CI44" s="141"/>
      <c r="CJ44" s="141"/>
      <c r="CK44" s="141"/>
      <c r="CL44" s="141"/>
      <c r="CM44" s="141"/>
      <c r="CN44" s="141"/>
      <c r="CO44" s="141"/>
      <c r="CP44" s="141"/>
      <c r="CQ44" s="141"/>
      <c r="CR44" s="141"/>
      <c r="CS44" s="141"/>
      <c r="CT44" s="141"/>
      <c r="CU44" s="141"/>
      <c r="CV44" s="141"/>
      <c r="CW44" s="141"/>
      <c r="CX44" s="141"/>
    </row>
    <row r="45" spans="1:132" s="142" customFormat="1" ht="20.100000000000001" customHeight="1">
      <c r="A45" s="94"/>
      <c r="B45" s="105" t="s">
        <v>56</v>
      </c>
      <c r="C45" s="143">
        <v>2.9942090840079492</v>
      </c>
      <c r="D45" s="144">
        <v>2.274436389685508</v>
      </c>
      <c r="E45" s="145">
        <v>2.3310586491473102</v>
      </c>
      <c r="F45" s="143">
        <v>26.563019267282151</v>
      </c>
      <c r="G45" s="144">
        <v>19.559053755451625</v>
      </c>
      <c r="H45" s="145">
        <v>19.812066606184409</v>
      </c>
      <c r="I45" s="141"/>
      <c r="J45" s="141"/>
      <c r="K45" s="141"/>
      <c r="L45" s="141"/>
      <c r="M45" s="141"/>
      <c r="N45" s="141"/>
      <c r="O45" s="141"/>
      <c r="P45" s="141"/>
      <c r="Q45" s="141"/>
      <c r="R45" s="141"/>
      <c r="S45" s="141"/>
      <c r="T45" s="141"/>
      <c r="U45" s="141"/>
      <c r="V45" s="141"/>
      <c r="W45" s="141"/>
      <c r="X45" s="141"/>
      <c r="Y45" s="141"/>
      <c r="Z45" s="141"/>
      <c r="AA45" s="141"/>
      <c r="AB45" s="141"/>
      <c r="AC45" s="141"/>
      <c r="AD45" s="141"/>
      <c r="AE45" s="141"/>
      <c r="AF45" s="141"/>
      <c r="AG45" s="141"/>
      <c r="AH45" s="141"/>
      <c r="AI45" s="141"/>
      <c r="AJ45" s="141"/>
      <c r="AK45" s="141"/>
      <c r="AL45" s="141"/>
      <c r="AM45" s="141"/>
      <c r="AN45" s="141"/>
      <c r="AO45" s="141"/>
      <c r="AP45" s="141"/>
      <c r="AQ45" s="141"/>
      <c r="AR45" s="141"/>
      <c r="AS45" s="141"/>
      <c r="AT45" s="141"/>
      <c r="AU45" s="141"/>
      <c r="AV45" s="141"/>
      <c r="AW45" s="141"/>
      <c r="AX45" s="141"/>
      <c r="AY45" s="141"/>
      <c r="AZ45" s="141"/>
      <c r="BA45" s="141"/>
      <c r="BB45" s="141"/>
      <c r="BC45" s="141"/>
      <c r="BD45" s="141"/>
      <c r="BE45" s="141"/>
      <c r="BF45" s="141"/>
      <c r="BG45" s="141"/>
      <c r="BH45" s="141"/>
      <c r="BI45" s="141"/>
      <c r="BJ45" s="141"/>
      <c r="BK45" s="141"/>
      <c r="BL45" s="141"/>
      <c r="BM45" s="141"/>
      <c r="BN45" s="141"/>
      <c r="BO45" s="141"/>
      <c r="BP45" s="141"/>
      <c r="BQ45" s="141"/>
      <c r="BR45" s="141"/>
      <c r="BS45" s="141"/>
      <c r="BT45" s="141"/>
      <c r="BU45" s="141"/>
      <c r="BV45" s="141"/>
      <c r="BW45" s="141"/>
      <c r="BX45" s="141"/>
      <c r="BY45" s="141"/>
      <c r="BZ45" s="141"/>
      <c r="CA45" s="141"/>
      <c r="CB45" s="141"/>
      <c r="CC45" s="141"/>
      <c r="CD45" s="141"/>
      <c r="CE45" s="141"/>
      <c r="CF45" s="141"/>
      <c r="CG45" s="141"/>
      <c r="CH45" s="141"/>
      <c r="CI45" s="141"/>
      <c r="CJ45" s="141"/>
      <c r="CK45" s="141"/>
      <c r="CL45" s="141"/>
      <c r="CM45" s="141"/>
      <c r="CN45" s="141"/>
      <c r="CO45" s="141"/>
      <c r="CP45" s="141"/>
      <c r="CQ45" s="141"/>
      <c r="CR45" s="141"/>
      <c r="CS45" s="141"/>
      <c r="CT45" s="141"/>
      <c r="CU45" s="141"/>
      <c r="CV45" s="141"/>
      <c r="CW45" s="141"/>
      <c r="CX45" s="141"/>
    </row>
    <row r="46" spans="1:132" s="142" customFormat="1" ht="20.100000000000001" customHeight="1">
      <c r="A46" s="94"/>
      <c r="B46" s="105" t="s">
        <v>59</v>
      </c>
      <c r="C46" s="143">
        <v>3.836855849416323</v>
      </c>
      <c r="D46" s="144">
        <v>0.66685885256993371</v>
      </c>
      <c r="E46" s="145">
        <v>0.38054828099437471</v>
      </c>
      <c r="F46" s="143">
        <v>28.788482001085413</v>
      </c>
      <c r="G46" s="144">
        <v>3.4832876791205329</v>
      </c>
      <c r="H46" s="145">
        <v>1.8693103101407076</v>
      </c>
      <c r="I46" s="141"/>
      <c r="J46" s="141"/>
      <c r="K46" s="141"/>
      <c r="L46" s="141"/>
      <c r="M46" s="141"/>
      <c r="N46" s="141"/>
      <c r="O46" s="141"/>
      <c r="P46" s="141"/>
      <c r="Q46" s="141"/>
      <c r="R46" s="141"/>
      <c r="S46" s="141"/>
      <c r="T46" s="141"/>
      <c r="U46" s="141"/>
      <c r="V46" s="141"/>
      <c r="W46" s="141"/>
      <c r="X46" s="141"/>
      <c r="Y46" s="141"/>
      <c r="Z46" s="141"/>
      <c r="AA46" s="141"/>
      <c r="AB46" s="141"/>
      <c r="AC46" s="141"/>
      <c r="AD46" s="141"/>
      <c r="AE46" s="141"/>
      <c r="AF46" s="141"/>
      <c r="AG46" s="141"/>
      <c r="AH46" s="141"/>
      <c r="AI46" s="141"/>
      <c r="AJ46" s="141"/>
      <c r="AK46" s="141"/>
      <c r="AL46" s="141"/>
      <c r="AM46" s="141"/>
      <c r="AN46" s="141"/>
      <c r="AO46" s="141"/>
      <c r="AP46" s="141"/>
      <c r="AQ46" s="141"/>
      <c r="AR46" s="141"/>
      <c r="AS46" s="141"/>
      <c r="AT46" s="141"/>
      <c r="AU46" s="141"/>
      <c r="AV46" s="141"/>
      <c r="AW46" s="141"/>
      <c r="AX46" s="141"/>
      <c r="AY46" s="141"/>
      <c r="AZ46" s="141"/>
      <c r="BA46" s="141"/>
      <c r="BB46" s="141"/>
      <c r="BC46" s="141"/>
      <c r="BD46" s="141"/>
      <c r="BE46" s="141"/>
      <c r="BF46" s="141"/>
      <c r="BG46" s="141"/>
      <c r="BH46" s="141"/>
      <c r="BI46" s="141"/>
      <c r="BJ46" s="141"/>
      <c r="BK46" s="141"/>
      <c r="BL46" s="141"/>
      <c r="BM46" s="141"/>
      <c r="BN46" s="141"/>
      <c r="BO46" s="141"/>
      <c r="BP46" s="141"/>
      <c r="BQ46" s="141"/>
      <c r="BR46" s="141"/>
      <c r="BS46" s="141"/>
      <c r="BT46" s="141"/>
      <c r="BU46" s="141"/>
      <c r="BV46" s="141"/>
      <c r="BW46" s="141"/>
      <c r="BX46" s="141"/>
      <c r="BY46" s="141"/>
      <c r="BZ46" s="141"/>
      <c r="CA46" s="141"/>
      <c r="CB46" s="141"/>
      <c r="CC46" s="141"/>
      <c r="CD46" s="141"/>
      <c r="CE46" s="141"/>
      <c r="CF46" s="141"/>
      <c r="CG46" s="141"/>
      <c r="CH46" s="141"/>
      <c r="CI46" s="141"/>
      <c r="CJ46" s="141"/>
      <c r="CK46" s="141"/>
      <c r="CL46" s="141"/>
      <c r="CM46" s="141"/>
      <c r="CN46" s="141"/>
      <c r="CO46" s="141"/>
      <c r="CP46" s="141"/>
      <c r="CQ46" s="141"/>
      <c r="CR46" s="141"/>
      <c r="CS46" s="141"/>
      <c r="CT46" s="141"/>
      <c r="CU46" s="141"/>
      <c r="CV46" s="141"/>
      <c r="CW46" s="141"/>
      <c r="CX46" s="141"/>
    </row>
    <row r="47" spans="1:132" s="146" customFormat="1" ht="20.100000000000001" customHeight="1">
      <c r="A47" s="94"/>
      <c r="B47" s="105" t="s">
        <v>137</v>
      </c>
      <c r="C47" s="143">
        <v>0.87813060609126037</v>
      </c>
      <c r="D47" s="144">
        <v>1.5207965676093922</v>
      </c>
      <c r="E47" s="145">
        <v>1.5160460009375547</v>
      </c>
      <c r="F47" s="143">
        <v>6.7995773426968009</v>
      </c>
      <c r="G47" s="144">
        <v>11.748913835432099</v>
      </c>
      <c r="H47" s="145">
        <v>11.475162356663045</v>
      </c>
      <c r="I47" s="141"/>
      <c r="J47" s="141"/>
      <c r="K47" s="141"/>
      <c r="L47" s="141"/>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c r="AM47" s="141"/>
      <c r="AN47" s="141"/>
      <c r="AO47" s="141"/>
      <c r="AP47" s="141"/>
      <c r="AQ47" s="141"/>
      <c r="AR47" s="141"/>
      <c r="AS47" s="141"/>
      <c r="AT47" s="141"/>
      <c r="AU47" s="141"/>
      <c r="AV47" s="141"/>
      <c r="AW47" s="141"/>
      <c r="AX47" s="141"/>
      <c r="AY47" s="141"/>
      <c r="AZ47" s="141"/>
      <c r="BA47" s="141"/>
      <c r="BB47" s="141"/>
      <c r="BC47" s="141"/>
      <c r="BD47" s="141"/>
      <c r="BE47" s="141"/>
      <c r="BF47" s="141"/>
      <c r="BG47" s="141"/>
      <c r="BH47" s="141"/>
      <c r="BI47" s="141"/>
      <c r="BJ47" s="141"/>
      <c r="BK47" s="141"/>
      <c r="BL47" s="141"/>
      <c r="BM47" s="141"/>
      <c r="BN47" s="141"/>
      <c r="BO47" s="141"/>
      <c r="BP47" s="141"/>
      <c r="BQ47" s="141"/>
      <c r="BR47" s="141"/>
      <c r="BS47" s="141"/>
      <c r="BT47" s="141"/>
      <c r="BU47" s="141"/>
      <c r="BV47" s="141"/>
      <c r="BW47" s="141"/>
      <c r="BX47" s="141"/>
      <c r="BY47" s="141"/>
      <c r="BZ47" s="141"/>
      <c r="CA47" s="141"/>
      <c r="CB47" s="141"/>
      <c r="CC47" s="141"/>
      <c r="CD47" s="141"/>
      <c r="CE47" s="141"/>
      <c r="CF47" s="141"/>
      <c r="CG47" s="141"/>
      <c r="CH47" s="141"/>
      <c r="CI47" s="141"/>
      <c r="CJ47" s="141"/>
      <c r="CK47" s="141"/>
      <c r="CL47" s="141"/>
      <c r="CM47" s="141"/>
      <c r="CN47" s="141"/>
      <c r="CO47" s="141"/>
      <c r="CP47" s="141"/>
      <c r="CQ47" s="141"/>
      <c r="CR47" s="141"/>
      <c r="CS47" s="141"/>
      <c r="CT47" s="141"/>
      <c r="CU47" s="141"/>
      <c r="CV47" s="141"/>
      <c r="CW47" s="141"/>
      <c r="CX47" s="141"/>
      <c r="CY47" s="142"/>
      <c r="CZ47" s="142"/>
      <c r="DA47" s="142"/>
      <c r="DB47" s="142"/>
      <c r="DC47" s="142"/>
      <c r="DD47" s="142"/>
      <c r="DE47" s="142"/>
      <c r="DF47" s="142"/>
      <c r="DG47" s="142"/>
      <c r="DH47" s="142"/>
      <c r="DI47" s="142"/>
      <c r="DJ47" s="142"/>
      <c r="DK47" s="142"/>
      <c r="DL47" s="142"/>
      <c r="DM47" s="142"/>
      <c r="DN47" s="142"/>
      <c r="DO47" s="142"/>
      <c r="DP47" s="142"/>
      <c r="DQ47" s="142"/>
      <c r="DR47" s="142"/>
      <c r="DS47" s="142"/>
      <c r="DT47" s="142"/>
      <c r="DU47" s="142"/>
      <c r="DV47" s="142"/>
      <c r="DW47" s="142"/>
      <c r="DX47" s="142"/>
      <c r="DY47" s="142"/>
      <c r="DZ47" s="142"/>
      <c r="EA47" s="142"/>
      <c r="EB47" s="142"/>
    </row>
    <row r="48" spans="1:132" s="142" customFormat="1" ht="20.100000000000001" customHeight="1">
      <c r="A48" s="94"/>
      <c r="B48" s="105" t="s">
        <v>73</v>
      </c>
      <c r="C48" s="143">
        <v>5.571006972284466</v>
      </c>
      <c r="D48" s="144">
        <v>4.7889153509869065</v>
      </c>
      <c r="E48" s="145">
        <v>5.1425514165317949</v>
      </c>
      <c r="F48" s="143">
        <v>9.9828320697712805</v>
      </c>
      <c r="G48" s="144">
        <v>10.920617301438282</v>
      </c>
      <c r="H48" s="145">
        <v>11.803476260279606</v>
      </c>
      <c r="I48" s="147"/>
      <c r="J48" s="147"/>
      <c r="K48" s="147"/>
      <c r="L48" s="147"/>
      <c r="M48" s="147"/>
      <c r="N48" s="147"/>
      <c r="O48" s="147"/>
      <c r="P48" s="147"/>
      <c r="Q48" s="147"/>
      <c r="R48" s="147"/>
      <c r="S48" s="147"/>
      <c r="T48" s="147"/>
      <c r="U48" s="147"/>
      <c r="V48" s="147"/>
      <c r="W48" s="147"/>
      <c r="X48" s="147"/>
      <c r="Y48" s="147"/>
      <c r="Z48" s="147"/>
      <c r="AA48" s="147"/>
      <c r="AB48" s="147"/>
      <c r="AC48" s="147"/>
      <c r="AD48" s="147"/>
      <c r="AE48" s="147"/>
      <c r="AF48" s="147"/>
      <c r="AG48" s="147"/>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c r="BI48" s="147"/>
      <c r="BJ48" s="147"/>
      <c r="BK48" s="147"/>
      <c r="BL48" s="147"/>
      <c r="BM48" s="147"/>
      <c r="BN48" s="147"/>
      <c r="BO48" s="147"/>
      <c r="BP48" s="147"/>
      <c r="BQ48" s="147"/>
      <c r="BR48" s="147"/>
      <c r="BS48" s="147"/>
      <c r="BT48" s="147"/>
      <c r="BU48" s="147"/>
      <c r="BV48" s="147"/>
      <c r="BW48" s="147"/>
      <c r="BX48" s="147"/>
      <c r="BY48" s="147"/>
      <c r="BZ48" s="147"/>
      <c r="CA48" s="147"/>
      <c r="CB48" s="147"/>
      <c r="CC48" s="147"/>
      <c r="CD48" s="147"/>
      <c r="CE48" s="147"/>
      <c r="CF48" s="147"/>
      <c r="CG48" s="147"/>
      <c r="CH48" s="147"/>
      <c r="CI48" s="147"/>
      <c r="CJ48" s="147"/>
      <c r="CK48" s="147"/>
      <c r="CL48" s="147"/>
      <c r="CM48" s="147"/>
      <c r="CN48" s="147"/>
      <c r="CO48" s="147"/>
      <c r="CP48" s="147"/>
      <c r="CQ48" s="147"/>
      <c r="CR48" s="147"/>
      <c r="CS48" s="147"/>
      <c r="CT48" s="147"/>
      <c r="CU48" s="147"/>
      <c r="CV48" s="147"/>
      <c r="CW48" s="147"/>
      <c r="CX48" s="147"/>
      <c r="CY48" s="146"/>
      <c r="CZ48" s="146"/>
      <c r="DA48" s="146"/>
      <c r="DB48" s="146"/>
      <c r="DC48" s="146"/>
      <c r="DD48" s="146"/>
      <c r="DE48" s="146"/>
      <c r="DF48" s="146"/>
      <c r="DG48" s="146"/>
      <c r="DH48" s="146"/>
      <c r="DI48" s="146"/>
      <c r="DJ48" s="146"/>
      <c r="DK48" s="146"/>
      <c r="DL48" s="146"/>
      <c r="DM48" s="146"/>
      <c r="DN48" s="146"/>
      <c r="DO48" s="146"/>
      <c r="DP48" s="146"/>
      <c r="DQ48" s="146"/>
      <c r="DR48" s="146"/>
      <c r="DS48" s="146"/>
      <c r="DT48" s="146"/>
      <c r="DU48" s="146"/>
      <c r="DV48" s="146"/>
      <c r="DW48" s="146"/>
      <c r="DX48" s="146"/>
      <c r="DY48" s="146"/>
      <c r="DZ48" s="146"/>
      <c r="EA48" s="146"/>
      <c r="EB48" s="146"/>
    </row>
    <row r="49" spans="1:132" s="142" customFormat="1" ht="20.100000000000001" customHeight="1">
      <c r="A49" s="94"/>
      <c r="B49" s="105" t="s">
        <v>41</v>
      </c>
      <c r="C49" s="143">
        <v>1.699839144604443</v>
      </c>
      <c r="D49" s="144">
        <v>2.0798485916205811</v>
      </c>
      <c r="E49" s="145">
        <v>1.9466116060381216</v>
      </c>
      <c r="F49" s="143">
        <v>8.904622533940918</v>
      </c>
      <c r="G49" s="144">
        <v>7.0960958401472567</v>
      </c>
      <c r="H49" s="145">
        <v>6.4745815682730248</v>
      </c>
      <c r="I49" s="141"/>
      <c r="J49" s="141"/>
      <c r="K49" s="141"/>
      <c r="L49" s="141"/>
      <c r="M49" s="141"/>
      <c r="N49" s="141"/>
      <c r="O49" s="141"/>
      <c r="P49" s="141"/>
      <c r="Q49" s="141"/>
      <c r="R49" s="141"/>
      <c r="S49" s="141"/>
      <c r="T49" s="141"/>
      <c r="U49" s="141"/>
      <c r="V49" s="141"/>
      <c r="W49" s="141"/>
      <c r="X49" s="141"/>
      <c r="Y49" s="141"/>
      <c r="Z49" s="141"/>
      <c r="AA49" s="141"/>
      <c r="AB49" s="141"/>
      <c r="AC49" s="141"/>
      <c r="AD49" s="141"/>
      <c r="AE49" s="141"/>
      <c r="AF49" s="141"/>
      <c r="AG49" s="141"/>
      <c r="AH49" s="141"/>
      <c r="AI49" s="141"/>
      <c r="AJ49" s="141"/>
      <c r="AK49" s="141"/>
      <c r="AL49" s="141"/>
      <c r="AM49" s="141"/>
      <c r="AN49" s="141"/>
      <c r="AO49" s="141"/>
      <c r="AP49" s="141"/>
      <c r="AQ49" s="141"/>
      <c r="AR49" s="141"/>
      <c r="AS49" s="141"/>
      <c r="AT49" s="141"/>
      <c r="AU49" s="141"/>
      <c r="AV49" s="141"/>
      <c r="AW49" s="141"/>
      <c r="AX49" s="141"/>
      <c r="AY49" s="141"/>
      <c r="AZ49" s="141"/>
      <c r="BA49" s="141"/>
      <c r="BB49" s="141"/>
      <c r="BC49" s="141"/>
      <c r="BD49" s="141"/>
      <c r="BE49" s="141"/>
      <c r="BF49" s="141"/>
      <c r="BG49" s="141"/>
      <c r="BH49" s="141"/>
      <c r="BI49" s="141"/>
      <c r="BJ49" s="141"/>
      <c r="BK49" s="141"/>
      <c r="BL49" s="141"/>
      <c r="BM49" s="141"/>
      <c r="BN49" s="141"/>
      <c r="BO49" s="141"/>
      <c r="BP49" s="141"/>
      <c r="BQ49" s="141"/>
      <c r="BR49" s="141"/>
      <c r="BS49" s="141"/>
      <c r="BT49" s="141"/>
      <c r="BU49" s="141"/>
      <c r="BV49" s="141"/>
      <c r="BW49" s="141"/>
      <c r="BX49" s="141"/>
      <c r="BY49" s="141"/>
      <c r="BZ49" s="141"/>
      <c r="CA49" s="141"/>
      <c r="CB49" s="141"/>
      <c r="CC49" s="141"/>
      <c r="CD49" s="141"/>
      <c r="CE49" s="141"/>
      <c r="CF49" s="141"/>
      <c r="CG49" s="141"/>
      <c r="CH49" s="141"/>
      <c r="CI49" s="141"/>
      <c r="CJ49" s="141"/>
      <c r="CK49" s="141"/>
      <c r="CL49" s="141"/>
      <c r="CM49" s="141"/>
      <c r="CN49" s="141"/>
      <c r="CO49" s="141"/>
      <c r="CP49" s="141"/>
      <c r="CQ49" s="141"/>
      <c r="CR49" s="141"/>
      <c r="CS49" s="141"/>
      <c r="CT49" s="141"/>
      <c r="CU49" s="141"/>
      <c r="CV49" s="141"/>
      <c r="CW49" s="141"/>
      <c r="CX49" s="141"/>
    </row>
    <row r="50" spans="1:132" s="142" customFormat="1" ht="20.100000000000001" customHeight="1">
      <c r="A50" s="94"/>
      <c r="B50" s="105" t="s">
        <v>71</v>
      </c>
      <c r="C50" s="143">
        <v>2.1223265698590881</v>
      </c>
      <c r="D50" s="144">
        <v>1.5976818536036448</v>
      </c>
      <c r="E50" s="145">
        <v>1.5822027549963109</v>
      </c>
      <c r="F50" s="143">
        <v>7.0412009911450424</v>
      </c>
      <c r="G50" s="144">
        <v>5.7885520197224336</v>
      </c>
      <c r="H50" s="145">
        <v>5.7490609125367786</v>
      </c>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1"/>
      <c r="AR50" s="141"/>
      <c r="AS50" s="141"/>
      <c r="AT50" s="141"/>
      <c r="AU50" s="141"/>
      <c r="AV50" s="141"/>
      <c r="AW50" s="141"/>
      <c r="AX50" s="141"/>
      <c r="AY50" s="141"/>
      <c r="AZ50" s="141"/>
      <c r="BA50" s="141"/>
      <c r="BB50" s="141"/>
      <c r="BC50" s="141"/>
      <c r="BD50" s="141"/>
      <c r="BE50" s="141"/>
      <c r="BF50" s="141"/>
      <c r="BG50" s="141"/>
      <c r="BH50" s="141"/>
      <c r="BI50" s="141"/>
      <c r="BJ50" s="141"/>
      <c r="BK50" s="141"/>
      <c r="BL50" s="141"/>
      <c r="BM50" s="141"/>
      <c r="BN50" s="141"/>
      <c r="BO50" s="141"/>
      <c r="BP50" s="141"/>
      <c r="BQ50" s="141"/>
      <c r="BR50" s="141"/>
      <c r="BS50" s="141"/>
      <c r="BT50" s="141"/>
      <c r="BU50" s="141"/>
      <c r="BV50" s="141"/>
      <c r="BW50" s="141"/>
      <c r="BX50" s="141"/>
      <c r="BY50" s="141"/>
      <c r="BZ50" s="141"/>
      <c r="CA50" s="141"/>
      <c r="CB50" s="141"/>
      <c r="CC50" s="141"/>
      <c r="CD50" s="141"/>
      <c r="CE50" s="141"/>
      <c r="CF50" s="141"/>
      <c r="CG50" s="141"/>
      <c r="CH50" s="141"/>
      <c r="CI50" s="141"/>
      <c r="CJ50" s="141"/>
      <c r="CK50" s="141"/>
      <c r="CL50" s="141"/>
      <c r="CM50" s="141"/>
      <c r="CN50" s="141"/>
      <c r="CO50" s="141"/>
      <c r="CP50" s="141"/>
      <c r="CQ50" s="141"/>
      <c r="CR50" s="141"/>
      <c r="CS50" s="141"/>
      <c r="CT50" s="141"/>
      <c r="CU50" s="141"/>
      <c r="CV50" s="141"/>
      <c r="CW50" s="141"/>
      <c r="CX50" s="141"/>
    </row>
    <row r="51" spans="1:132" s="142" customFormat="1" ht="20.100000000000001" customHeight="1">
      <c r="A51" s="94"/>
      <c r="B51" s="105" t="s">
        <v>38</v>
      </c>
      <c r="C51" s="143">
        <v>5.2444573721417855</v>
      </c>
      <c r="D51" s="144">
        <v>4.9528909083619466</v>
      </c>
      <c r="E51" s="145">
        <v>4.9790077357320577</v>
      </c>
      <c r="F51" s="143">
        <v>13.228369047394903</v>
      </c>
      <c r="G51" s="144">
        <v>12.245882151673349</v>
      </c>
      <c r="H51" s="145">
        <v>12.251697968258805</v>
      </c>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141"/>
      <c r="AH51" s="141"/>
      <c r="AI51" s="141"/>
      <c r="AJ51" s="141"/>
      <c r="AK51" s="141"/>
      <c r="AL51" s="141"/>
      <c r="AM51" s="141"/>
      <c r="AN51" s="141"/>
      <c r="AO51" s="141"/>
      <c r="AP51" s="141"/>
      <c r="AQ51" s="141"/>
      <c r="AR51" s="141"/>
      <c r="AS51" s="141"/>
      <c r="AT51" s="141"/>
      <c r="AU51" s="141"/>
      <c r="AV51" s="141"/>
      <c r="AW51" s="141"/>
      <c r="AX51" s="141"/>
      <c r="AY51" s="141"/>
      <c r="AZ51" s="141"/>
      <c r="BA51" s="141"/>
      <c r="BB51" s="141"/>
      <c r="BC51" s="141"/>
      <c r="BD51" s="141"/>
      <c r="BE51" s="141"/>
      <c r="BF51" s="141"/>
      <c r="BG51" s="141"/>
      <c r="BH51" s="141"/>
      <c r="BI51" s="141"/>
      <c r="BJ51" s="141"/>
      <c r="BK51" s="141"/>
      <c r="BL51" s="141"/>
      <c r="BM51" s="141"/>
      <c r="BN51" s="141"/>
      <c r="BO51" s="141"/>
      <c r="BP51" s="141"/>
      <c r="BQ51" s="141"/>
      <c r="BR51" s="141"/>
      <c r="BS51" s="141"/>
      <c r="BT51" s="141"/>
      <c r="BU51" s="141"/>
      <c r="BV51" s="141"/>
      <c r="BW51" s="141"/>
      <c r="BX51" s="141"/>
      <c r="BY51" s="141"/>
      <c r="BZ51" s="141"/>
      <c r="CA51" s="141"/>
      <c r="CB51" s="141"/>
      <c r="CC51" s="141"/>
      <c r="CD51" s="141"/>
      <c r="CE51" s="141"/>
      <c r="CF51" s="141"/>
      <c r="CG51" s="141"/>
      <c r="CH51" s="141"/>
      <c r="CI51" s="141"/>
      <c r="CJ51" s="141"/>
      <c r="CK51" s="141"/>
      <c r="CL51" s="141"/>
      <c r="CM51" s="141"/>
      <c r="CN51" s="141"/>
      <c r="CO51" s="141"/>
      <c r="CP51" s="141"/>
      <c r="CQ51" s="141"/>
      <c r="CR51" s="141"/>
      <c r="CS51" s="141"/>
      <c r="CT51" s="141"/>
      <c r="CU51" s="141"/>
      <c r="CV51" s="141"/>
      <c r="CW51" s="141"/>
      <c r="CX51" s="141"/>
    </row>
    <row r="52" spans="1:132" s="142" customFormat="1" ht="20.100000000000001" customHeight="1">
      <c r="A52" s="94"/>
      <c r="B52" s="105" t="s">
        <v>271</v>
      </c>
      <c r="C52" s="143">
        <v>-19.815969628890802</v>
      </c>
      <c r="D52" s="144">
        <v>-19.17312750867573</v>
      </c>
      <c r="E52" s="145">
        <v>-19.84742868669797</v>
      </c>
      <c r="F52" s="143">
        <v>-155.01344586797873</v>
      </c>
      <c r="G52" s="144">
        <v>-144.19736307060697</v>
      </c>
      <c r="H52" s="145">
        <v>-149.69671368577272</v>
      </c>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41"/>
      <c r="AH52" s="141"/>
      <c r="AI52" s="141"/>
      <c r="AJ52" s="141"/>
      <c r="AK52" s="141"/>
      <c r="AL52" s="141"/>
      <c r="AM52" s="141"/>
      <c r="AN52" s="141"/>
      <c r="AO52" s="141"/>
      <c r="AP52" s="141"/>
      <c r="AQ52" s="141"/>
      <c r="AR52" s="141"/>
      <c r="AS52" s="141"/>
      <c r="AT52" s="141"/>
      <c r="AU52" s="141"/>
      <c r="AV52" s="141"/>
      <c r="AW52" s="141"/>
      <c r="AX52" s="141"/>
      <c r="AY52" s="141"/>
      <c r="AZ52" s="141"/>
      <c r="BA52" s="141"/>
      <c r="BB52" s="141"/>
      <c r="BC52" s="141"/>
      <c r="BD52" s="141"/>
      <c r="BE52" s="141"/>
      <c r="BF52" s="141"/>
      <c r="BG52" s="141"/>
      <c r="BH52" s="141"/>
      <c r="BI52" s="141"/>
      <c r="BJ52" s="141"/>
      <c r="BK52" s="141"/>
      <c r="BL52" s="141"/>
      <c r="BM52" s="141"/>
      <c r="BN52" s="141"/>
      <c r="BO52" s="141"/>
      <c r="BP52" s="141"/>
      <c r="BQ52" s="141"/>
      <c r="BR52" s="141"/>
      <c r="BS52" s="141"/>
      <c r="BT52" s="141"/>
      <c r="BU52" s="141"/>
      <c r="BV52" s="141"/>
      <c r="BW52" s="141"/>
      <c r="BX52" s="141"/>
      <c r="BY52" s="141"/>
      <c r="BZ52" s="141"/>
      <c r="CA52" s="141"/>
      <c r="CB52" s="141"/>
      <c r="CC52" s="141"/>
      <c r="CD52" s="141"/>
      <c r="CE52" s="141"/>
      <c r="CF52" s="141"/>
      <c r="CG52" s="141"/>
      <c r="CH52" s="141"/>
      <c r="CI52" s="141"/>
      <c r="CJ52" s="141"/>
      <c r="CK52" s="141"/>
      <c r="CL52" s="141"/>
      <c r="CM52" s="141"/>
      <c r="CN52" s="141"/>
      <c r="CO52" s="141"/>
      <c r="CP52" s="141"/>
      <c r="CQ52" s="141"/>
      <c r="CR52" s="141"/>
      <c r="CS52" s="141"/>
      <c r="CT52" s="141"/>
      <c r="CU52" s="141"/>
      <c r="CV52" s="141"/>
      <c r="CW52" s="141"/>
      <c r="CX52" s="141"/>
    </row>
    <row r="53" spans="1:132" s="142" customFormat="1" ht="20.100000000000001" customHeight="1">
      <c r="A53" s="94"/>
      <c r="B53" s="105" t="s">
        <v>62</v>
      </c>
      <c r="C53" s="143">
        <v>0.94787785961938809</v>
      </c>
      <c r="D53" s="144">
        <v>0.62974218875768606</v>
      </c>
      <c r="E53" s="145">
        <v>0.62479515373098071</v>
      </c>
      <c r="F53" s="143">
        <v>2.9427590366687668</v>
      </c>
      <c r="G53" s="144">
        <v>2.0437533287745264</v>
      </c>
      <c r="H53" s="145">
        <v>2.0143438439601487</v>
      </c>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41"/>
      <c r="AH53" s="141"/>
      <c r="AI53" s="141"/>
      <c r="AJ53" s="141"/>
      <c r="AK53" s="141"/>
      <c r="AL53" s="141"/>
      <c r="AM53" s="141"/>
      <c r="AN53" s="141"/>
      <c r="AO53" s="141"/>
      <c r="AP53" s="141"/>
      <c r="AQ53" s="141"/>
      <c r="AR53" s="141"/>
      <c r="AS53" s="141"/>
      <c r="AT53" s="141"/>
      <c r="AU53" s="141"/>
      <c r="AV53" s="141"/>
      <c r="AW53" s="141"/>
      <c r="AX53" s="141"/>
      <c r="AY53" s="141"/>
      <c r="AZ53" s="141"/>
      <c r="BA53" s="141"/>
      <c r="BB53" s="141"/>
      <c r="BC53" s="141"/>
      <c r="BD53" s="141"/>
      <c r="BE53" s="141"/>
      <c r="BF53" s="141"/>
      <c r="BG53" s="141"/>
      <c r="BH53" s="141"/>
      <c r="BI53" s="141"/>
      <c r="BJ53" s="141"/>
      <c r="BK53" s="141"/>
      <c r="BL53" s="141"/>
      <c r="BM53" s="141"/>
      <c r="BN53" s="141"/>
      <c r="BO53" s="141"/>
      <c r="BP53" s="141"/>
      <c r="BQ53" s="141"/>
      <c r="BR53" s="141"/>
      <c r="BS53" s="141"/>
      <c r="BT53" s="141"/>
      <c r="BU53" s="141"/>
      <c r="BV53" s="141"/>
      <c r="BW53" s="141"/>
      <c r="BX53" s="141"/>
      <c r="BY53" s="141"/>
      <c r="BZ53" s="141"/>
      <c r="CA53" s="141"/>
      <c r="CB53" s="141"/>
      <c r="CC53" s="141"/>
      <c r="CD53" s="141"/>
      <c r="CE53" s="141"/>
      <c r="CF53" s="141"/>
      <c r="CG53" s="141"/>
      <c r="CH53" s="141"/>
      <c r="CI53" s="141"/>
      <c r="CJ53" s="141"/>
      <c r="CK53" s="141"/>
      <c r="CL53" s="141"/>
      <c r="CM53" s="141"/>
      <c r="CN53" s="141"/>
      <c r="CO53" s="141"/>
      <c r="CP53" s="141"/>
      <c r="CQ53" s="141"/>
      <c r="CR53" s="141"/>
      <c r="CS53" s="141"/>
      <c r="CT53" s="141"/>
      <c r="CU53" s="141"/>
      <c r="CV53" s="141"/>
      <c r="CW53" s="141"/>
      <c r="CX53" s="141"/>
    </row>
    <row r="54" spans="1:132" s="142" customFormat="1" ht="20.100000000000001" customHeight="1">
      <c r="A54" s="94"/>
      <c r="B54" s="105" t="s">
        <v>297</v>
      </c>
      <c r="C54" s="143" t="s">
        <v>449</v>
      </c>
      <c r="D54" s="144">
        <v>-71.341541823517161</v>
      </c>
      <c r="E54" s="145">
        <v>-46.158194501263409</v>
      </c>
      <c r="F54" s="143" t="s">
        <v>449</v>
      </c>
      <c r="G54" s="144">
        <v>-94.390628819704276</v>
      </c>
      <c r="H54" s="145">
        <v>-82.126642327238244</v>
      </c>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c r="AR54" s="141"/>
      <c r="AS54" s="141"/>
      <c r="AT54" s="141"/>
      <c r="AU54" s="141"/>
      <c r="AV54" s="141"/>
      <c r="AW54" s="141"/>
      <c r="AX54" s="141"/>
      <c r="AY54" s="141"/>
      <c r="AZ54" s="141"/>
      <c r="BA54" s="141"/>
      <c r="BB54" s="141"/>
      <c r="BC54" s="141"/>
      <c r="BD54" s="141"/>
      <c r="BE54" s="141"/>
      <c r="BF54" s="141"/>
      <c r="BG54" s="141"/>
      <c r="BH54" s="141"/>
      <c r="BI54" s="141"/>
      <c r="BJ54" s="141"/>
      <c r="BK54" s="141"/>
      <c r="BL54" s="141"/>
      <c r="BM54" s="141"/>
      <c r="BN54" s="141"/>
      <c r="BO54" s="141"/>
      <c r="BP54" s="141"/>
      <c r="BQ54" s="141"/>
      <c r="BR54" s="141"/>
      <c r="BS54" s="141"/>
      <c r="BT54" s="141"/>
      <c r="BU54" s="141"/>
      <c r="BV54" s="141"/>
      <c r="BW54" s="141"/>
      <c r="BX54" s="141"/>
      <c r="BY54" s="141"/>
      <c r="BZ54" s="141"/>
      <c r="CA54" s="141"/>
      <c r="CB54" s="141"/>
      <c r="CC54" s="141"/>
      <c r="CD54" s="141"/>
      <c r="CE54" s="141"/>
      <c r="CF54" s="141"/>
      <c r="CG54" s="141"/>
      <c r="CH54" s="141"/>
      <c r="CI54" s="141"/>
      <c r="CJ54" s="141"/>
      <c r="CK54" s="141"/>
      <c r="CL54" s="141"/>
      <c r="CM54" s="141"/>
      <c r="CN54" s="141"/>
      <c r="CO54" s="141"/>
      <c r="CP54" s="141"/>
      <c r="CQ54" s="141"/>
      <c r="CR54" s="141"/>
      <c r="CS54" s="141"/>
      <c r="CT54" s="141"/>
      <c r="CU54" s="141"/>
      <c r="CV54" s="141"/>
      <c r="CW54" s="141"/>
      <c r="CX54" s="141"/>
    </row>
    <row r="55" spans="1:132" s="142" customFormat="1" ht="20.100000000000001" customHeight="1">
      <c r="A55" s="94"/>
      <c r="B55" s="105" t="s">
        <v>54</v>
      </c>
      <c r="C55" s="143">
        <v>-7.5430032276257348</v>
      </c>
      <c r="D55" s="144">
        <v>-3.1244475438601165</v>
      </c>
      <c r="E55" s="145">
        <v>-2.6707420188366484</v>
      </c>
      <c r="F55" s="143">
        <v>-22.930764975979475</v>
      </c>
      <c r="G55" s="144">
        <v>-18.567614492705246</v>
      </c>
      <c r="H55" s="145">
        <v>-16.303508870011083</v>
      </c>
      <c r="I55" s="120"/>
      <c r="J55" s="120"/>
      <c r="K55" s="120"/>
      <c r="L55" s="120"/>
      <c r="M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0"/>
      <c r="BL55" s="120"/>
      <c r="BM55" s="120"/>
      <c r="BN55" s="120"/>
      <c r="BO55" s="120"/>
      <c r="BP55" s="120"/>
      <c r="BQ55" s="120"/>
      <c r="BR55" s="120"/>
      <c r="BS55" s="120"/>
      <c r="BT55" s="120"/>
      <c r="BU55" s="120"/>
      <c r="BV55" s="120"/>
      <c r="BW55" s="120"/>
      <c r="BX55" s="120"/>
      <c r="BY55" s="120"/>
      <c r="BZ55" s="120"/>
      <c r="CA55" s="120"/>
      <c r="CB55" s="120"/>
      <c r="CC55" s="120"/>
      <c r="CD55" s="120"/>
      <c r="CE55" s="120"/>
      <c r="CF55" s="120"/>
      <c r="CG55" s="120"/>
      <c r="CH55" s="120"/>
      <c r="CI55" s="120"/>
      <c r="CJ55" s="120"/>
      <c r="CK55" s="120"/>
      <c r="CL55" s="120"/>
      <c r="CM55" s="120"/>
      <c r="CN55" s="120"/>
      <c r="CO55" s="120"/>
      <c r="CP55" s="120"/>
      <c r="CQ55" s="120"/>
      <c r="CR55" s="120"/>
      <c r="CS55" s="120"/>
      <c r="CT55" s="120"/>
      <c r="CU55" s="120"/>
      <c r="CV55" s="120"/>
      <c r="CW55" s="120"/>
      <c r="CX55" s="120"/>
      <c r="CY55" s="121"/>
      <c r="CZ55" s="121"/>
      <c r="DA55" s="121"/>
      <c r="DB55" s="121"/>
      <c r="DC55" s="121"/>
      <c r="DD55" s="121"/>
      <c r="DE55" s="121"/>
      <c r="DF55" s="121"/>
      <c r="DG55" s="121"/>
      <c r="DH55" s="121"/>
      <c r="DI55" s="121"/>
      <c r="DJ55" s="121"/>
      <c r="DK55" s="121"/>
      <c r="DL55" s="121"/>
      <c r="DM55" s="121"/>
      <c r="DN55" s="121"/>
      <c r="DO55" s="121"/>
      <c r="DP55" s="121"/>
      <c r="DQ55" s="121"/>
      <c r="DR55" s="121"/>
      <c r="DS55" s="121"/>
      <c r="DT55" s="121"/>
      <c r="DU55" s="121"/>
      <c r="DV55" s="121"/>
      <c r="DW55" s="121"/>
      <c r="DX55" s="121"/>
      <c r="DY55" s="121"/>
      <c r="DZ55" s="121"/>
      <c r="EA55" s="121"/>
      <c r="EB55" s="121"/>
    </row>
    <row r="56" spans="1:132" s="142" customFormat="1" ht="20.100000000000001" customHeight="1">
      <c r="A56" s="94"/>
      <c r="B56" s="105" t="s">
        <v>184</v>
      </c>
      <c r="C56" s="143">
        <v>-30.889491101432242</v>
      </c>
      <c r="D56" s="144">
        <v>-26.243193163241603</v>
      </c>
      <c r="E56" s="145">
        <v>-25.550431074108936</v>
      </c>
      <c r="F56" s="143">
        <v>-33.675716600667407</v>
      </c>
      <c r="G56" s="144">
        <v>-27.408744668545914</v>
      </c>
      <c r="H56" s="145">
        <v>-26.586127652440371</v>
      </c>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0"/>
      <c r="BL56" s="120"/>
      <c r="BM56" s="120"/>
      <c r="BN56" s="120"/>
      <c r="BO56" s="120"/>
      <c r="BP56" s="120"/>
      <c r="BQ56" s="120"/>
      <c r="BR56" s="120"/>
      <c r="BS56" s="120"/>
      <c r="BT56" s="120"/>
      <c r="BU56" s="120"/>
      <c r="BV56" s="120"/>
      <c r="BW56" s="120"/>
      <c r="BX56" s="120"/>
      <c r="BY56" s="120"/>
      <c r="BZ56" s="120"/>
      <c r="CA56" s="120"/>
      <c r="CB56" s="120"/>
      <c r="CC56" s="120"/>
      <c r="CD56" s="120"/>
      <c r="CE56" s="120"/>
      <c r="CF56" s="120"/>
      <c r="CG56" s="120"/>
      <c r="CH56" s="120"/>
      <c r="CI56" s="120"/>
      <c r="CJ56" s="120"/>
      <c r="CK56" s="120"/>
      <c r="CL56" s="120"/>
      <c r="CM56" s="120"/>
      <c r="CN56" s="120"/>
      <c r="CO56" s="120"/>
      <c r="CP56" s="120"/>
      <c r="CQ56" s="120"/>
      <c r="CR56" s="120"/>
      <c r="CS56" s="120"/>
      <c r="CT56" s="120"/>
      <c r="CU56" s="120"/>
      <c r="CV56" s="120"/>
      <c r="CW56" s="120"/>
      <c r="CX56" s="120"/>
      <c r="CY56" s="121"/>
      <c r="CZ56" s="121"/>
      <c r="DA56" s="121"/>
      <c r="DB56" s="121"/>
      <c r="DC56" s="121"/>
      <c r="DD56" s="121"/>
      <c r="DE56" s="121"/>
      <c r="DF56" s="121"/>
      <c r="DG56" s="121"/>
      <c r="DH56" s="121"/>
      <c r="DI56" s="121"/>
      <c r="DJ56" s="121"/>
      <c r="DK56" s="121"/>
      <c r="DL56" s="121"/>
      <c r="DM56" s="121"/>
      <c r="DN56" s="121"/>
      <c r="DO56" s="121"/>
      <c r="DP56" s="121"/>
      <c r="DQ56" s="121"/>
      <c r="DR56" s="121"/>
      <c r="DS56" s="121"/>
      <c r="DT56" s="121"/>
      <c r="DU56" s="121"/>
      <c r="DV56" s="121"/>
      <c r="DW56" s="121"/>
      <c r="DX56" s="121"/>
      <c r="DY56" s="121"/>
      <c r="DZ56" s="121"/>
      <c r="EA56" s="121"/>
      <c r="EB56" s="121"/>
    </row>
    <row r="57" spans="1:132" s="142" customFormat="1" ht="20.100000000000001" customHeight="1">
      <c r="A57" s="94"/>
      <c r="B57" s="105" t="s">
        <v>53</v>
      </c>
      <c r="C57" s="143">
        <v>-9.9867197037023665</v>
      </c>
      <c r="D57" s="144">
        <v>-3.0597965080151162</v>
      </c>
      <c r="E57" s="145">
        <v>-2.3627690014904505</v>
      </c>
      <c r="F57" s="143">
        <v>-12.306989270653149</v>
      </c>
      <c r="G57" s="144">
        <v>-3.1827276767615444</v>
      </c>
      <c r="H57" s="145">
        <v>-2.4519380539369582</v>
      </c>
      <c r="I57" s="120"/>
      <c r="J57" s="120"/>
      <c r="K57" s="120"/>
      <c r="L57" s="120"/>
      <c r="M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0"/>
      <c r="BP57" s="120"/>
      <c r="BQ57" s="120"/>
      <c r="BR57" s="120"/>
      <c r="BS57" s="120"/>
      <c r="BT57" s="120"/>
      <c r="BU57" s="120"/>
      <c r="BV57" s="120"/>
      <c r="BW57" s="120"/>
      <c r="BX57" s="120"/>
      <c r="BY57" s="120"/>
      <c r="BZ57" s="120"/>
      <c r="CA57" s="120"/>
      <c r="CB57" s="120"/>
      <c r="CC57" s="120"/>
      <c r="CD57" s="120"/>
      <c r="CE57" s="120"/>
      <c r="CF57" s="120"/>
      <c r="CG57" s="120"/>
      <c r="CH57" s="120"/>
      <c r="CI57" s="120"/>
      <c r="CJ57" s="120"/>
      <c r="CK57" s="120"/>
      <c r="CL57" s="120"/>
      <c r="CM57" s="120"/>
      <c r="CN57" s="120"/>
      <c r="CO57" s="120"/>
      <c r="CP57" s="120"/>
      <c r="CQ57" s="120"/>
      <c r="CR57" s="120"/>
      <c r="CS57" s="120"/>
      <c r="CT57" s="120"/>
      <c r="CU57" s="120"/>
      <c r="CV57" s="120"/>
      <c r="CW57" s="120"/>
      <c r="CX57" s="120"/>
      <c r="CY57" s="121"/>
      <c r="CZ57" s="121"/>
      <c r="DA57" s="121"/>
      <c r="DB57" s="121"/>
      <c r="DC57" s="121"/>
      <c r="DD57" s="121"/>
      <c r="DE57" s="121"/>
      <c r="DF57" s="121"/>
      <c r="DG57" s="121"/>
      <c r="DH57" s="121"/>
      <c r="DI57" s="121"/>
      <c r="DJ57" s="121"/>
      <c r="DK57" s="121"/>
      <c r="DL57" s="121"/>
      <c r="DM57" s="121"/>
      <c r="DN57" s="121"/>
      <c r="DO57" s="121"/>
      <c r="DP57" s="121"/>
      <c r="DQ57" s="121"/>
      <c r="DR57" s="121"/>
      <c r="DS57" s="121"/>
      <c r="DT57" s="121"/>
      <c r="DU57" s="121"/>
      <c r="DV57" s="121"/>
      <c r="DW57" s="121"/>
      <c r="DX57" s="121"/>
      <c r="DY57" s="121"/>
      <c r="DZ57" s="121"/>
      <c r="EA57" s="121"/>
      <c r="EB57" s="121"/>
    </row>
    <row r="58" spans="1:132" s="142" customFormat="1" ht="20.100000000000001" customHeight="1">
      <c r="A58" s="94"/>
      <c r="B58" s="105" t="s">
        <v>67</v>
      </c>
      <c r="C58" s="143">
        <v>-19.759821540429208</v>
      </c>
      <c r="D58" s="144">
        <v>-6.6967110636732468</v>
      </c>
      <c r="E58" s="145">
        <v>-6.1322365953058222</v>
      </c>
      <c r="F58" s="143">
        <v>-22.654457266759849</v>
      </c>
      <c r="G58" s="144">
        <v>-16.394659834714719</v>
      </c>
      <c r="H58" s="145">
        <v>-16.634147892365508</v>
      </c>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c r="BS58" s="120"/>
      <c r="BT58" s="120"/>
      <c r="BU58" s="120"/>
      <c r="BV58" s="120"/>
      <c r="BW58" s="120"/>
      <c r="BX58" s="120"/>
      <c r="BY58" s="120"/>
      <c r="BZ58" s="120"/>
      <c r="CA58" s="120"/>
      <c r="CB58" s="120"/>
      <c r="CC58" s="120"/>
      <c r="CD58" s="120"/>
      <c r="CE58" s="120"/>
      <c r="CF58" s="120"/>
      <c r="CG58" s="120"/>
      <c r="CH58" s="120"/>
      <c r="CI58" s="120"/>
      <c r="CJ58" s="120"/>
      <c r="CK58" s="120"/>
      <c r="CL58" s="120"/>
      <c r="CM58" s="120"/>
      <c r="CN58" s="120"/>
      <c r="CO58" s="120"/>
      <c r="CP58" s="120"/>
      <c r="CQ58" s="120"/>
      <c r="CR58" s="120"/>
      <c r="CS58" s="120"/>
      <c r="CT58" s="120"/>
      <c r="CU58" s="120"/>
      <c r="CV58" s="120"/>
      <c r="CW58" s="120"/>
      <c r="CX58" s="120"/>
      <c r="CY58" s="121"/>
      <c r="CZ58" s="121"/>
      <c r="DA58" s="121"/>
      <c r="DB58" s="121"/>
      <c r="DC58" s="121"/>
      <c r="DD58" s="121"/>
      <c r="DE58" s="121"/>
      <c r="DF58" s="121"/>
      <c r="DG58" s="121"/>
      <c r="DH58" s="121"/>
      <c r="DI58" s="121"/>
      <c r="DJ58" s="121"/>
      <c r="DK58" s="121"/>
      <c r="DL58" s="121"/>
      <c r="DM58" s="121"/>
      <c r="DN58" s="121"/>
      <c r="DO58" s="121"/>
      <c r="DP58" s="121"/>
      <c r="DQ58" s="121"/>
      <c r="DR58" s="121"/>
      <c r="DS58" s="121"/>
      <c r="DT58" s="121"/>
      <c r="DU58" s="121"/>
      <c r="DV58" s="121"/>
      <c r="DW58" s="121"/>
      <c r="DX58" s="121"/>
      <c r="DY58" s="121"/>
      <c r="DZ58" s="121"/>
      <c r="EA58" s="121"/>
      <c r="EB58" s="121"/>
    </row>
    <row r="59" spans="1:132" s="142" customFormat="1" ht="20.100000000000001" customHeight="1">
      <c r="A59" s="94"/>
      <c r="B59" s="105" t="s">
        <v>298</v>
      </c>
      <c r="C59" s="143">
        <v>0.48035821760530384</v>
      </c>
      <c r="D59" s="144">
        <v>-5.1546829986837324</v>
      </c>
      <c r="E59" s="145">
        <v>-5.3369680119147871</v>
      </c>
      <c r="F59" s="143">
        <v>0.68757955088020084</v>
      </c>
      <c r="G59" s="144">
        <v>-7.6617308499457621</v>
      </c>
      <c r="H59" s="145">
        <v>-7.9920701322895544</v>
      </c>
      <c r="I59" s="120"/>
      <c r="J59" s="120"/>
      <c r="K59" s="120"/>
      <c r="L59" s="120"/>
      <c r="M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0"/>
      <c r="BP59" s="120"/>
      <c r="BQ59" s="120"/>
      <c r="BR59" s="120"/>
      <c r="BS59" s="120"/>
      <c r="BT59" s="120"/>
      <c r="BU59" s="120"/>
      <c r="BV59" s="120"/>
      <c r="BW59" s="120"/>
      <c r="BX59" s="120"/>
      <c r="BY59" s="120"/>
      <c r="BZ59" s="120"/>
      <c r="CA59" s="120"/>
      <c r="CB59" s="120"/>
      <c r="CC59" s="120"/>
      <c r="CD59" s="120"/>
      <c r="CE59" s="120"/>
      <c r="CF59" s="120"/>
      <c r="CG59" s="120"/>
      <c r="CH59" s="120"/>
      <c r="CI59" s="120"/>
      <c r="CJ59" s="120"/>
      <c r="CK59" s="120"/>
      <c r="CL59" s="120"/>
      <c r="CM59" s="120"/>
      <c r="CN59" s="120"/>
      <c r="CO59" s="120"/>
      <c r="CP59" s="120"/>
      <c r="CQ59" s="120"/>
      <c r="CR59" s="120"/>
      <c r="CS59" s="120"/>
      <c r="CT59" s="120"/>
      <c r="CU59" s="120"/>
      <c r="CV59" s="120"/>
      <c r="CW59" s="120"/>
      <c r="CX59" s="120"/>
      <c r="CY59" s="121"/>
      <c r="CZ59" s="121"/>
      <c r="DA59" s="121"/>
      <c r="DB59" s="121"/>
      <c r="DC59" s="121"/>
      <c r="DD59" s="121"/>
      <c r="DE59" s="121"/>
      <c r="DF59" s="121"/>
      <c r="DG59" s="121"/>
      <c r="DH59" s="121"/>
      <c r="DI59" s="121"/>
      <c r="DJ59" s="121"/>
      <c r="DK59" s="121"/>
      <c r="DL59" s="121"/>
      <c r="DM59" s="121"/>
      <c r="DN59" s="121"/>
      <c r="DO59" s="121"/>
      <c r="DP59" s="121"/>
      <c r="DQ59" s="121"/>
      <c r="DR59" s="121"/>
      <c r="DS59" s="121"/>
      <c r="DT59" s="121"/>
      <c r="DU59" s="121"/>
      <c r="DV59" s="121"/>
      <c r="DW59" s="121"/>
      <c r="DX59" s="121"/>
      <c r="DY59" s="121"/>
      <c r="DZ59" s="121"/>
      <c r="EA59" s="121"/>
      <c r="EB59" s="121"/>
    </row>
    <row r="60" spans="1:132" s="142" customFormat="1" ht="20.100000000000001" customHeight="1">
      <c r="A60" s="94"/>
      <c r="B60" s="105" t="s">
        <v>50</v>
      </c>
      <c r="C60" s="143">
        <v>0.446416644889993</v>
      </c>
      <c r="D60" s="144" t="s">
        <v>449</v>
      </c>
      <c r="E60" s="145" t="s">
        <v>449</v>
      </c>
      <c r="F60" s="143">
        <v>11.494492247510689</v>
      </c>
      <c r="G60" s="144" t="s">
        <v>449</v>
      </c>
      <c r="H60" s="145" t="s">
        <v>449</v>
      </c>
      <c r="I60" s="120"/>
      <c r="J60" s="120"/>
      <c r="K60" s="120"/>
      <c r="L60" s="120"/>
      <c r="M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0"/>
      <c r="BP60" s="120"/>
      <c r="BQ60" s="120"/>
      <c r="BR60" s="120"/>
      <c r="BS60" s="120"/>
      <c r="BT60" s="120"/>
      <c r="BU60" s="120"/>
      <c r="BV60" s="120"/>
      <c r="BW60" s="120"/>
      <c r="BX60" s="120"/>
      <c r="BY60" s="120"/>
      <c r="BZ60" s="120"/>
      <c r="CA60" s="120"/>
      <c r="CB60" s="120"/>
      <c r="CC60" s="120"/>
      <c r="CD60" s="120"/>
      <c r="CE60" s="120"/>
      <c r="CF60" s="120"/>
      <c r="CG60" s="120"/>
      <c r="CH60" s="120"/>
      <c r="CI60" s="120"/>
      <c r="CJ60" s="120"/>
      <c r="CK60" s="120"/>
      <c r="CL60" s="120"/>
      <c r="CM60" s="120"/>
      <c r="CN60" s="120"/>
      <c r="CO60" s="120"/>
      <c r="CP60" s="120"/>
      <c r="CQ60" s="120"/>
      <c r="CR60" s="120"/>
      <c r="CS60" s="120"/>
      <c r="CT60" s="120"/>
      <c r="CU60" s="120"/>
      <c r="CV60" s="120"/>
      <c r="CW60" s="120"/>
      <c r="CX60" s="120"/>
      <c r="CY60" s="121"/>
      <c r="CZ60" s="121"/>
      <c r="DA60" s="121"/>
      <c r="DB60" s="121"/>
      <c r="DC60" s="121"/>
      <c r="DD60" s="121"/>
      <c r="DE60" s="121"/>
      <c r="DF60" s="121"/>
      <c r="DG60" s="121"/>
      <c r="DH60" s="121"/>
      <c r="DI60" s="121"/>
      <c r="DJ60" s="121"/>
      <c r="DK60" s="121"/>
      <c r="DL60" s="121"/>
      <c r="DM60" s="121"/>
      <c r="DN60" s="121"/>
      <c r="DO60" s="121"/>
      <c r="DP60" s="121"/>
      <c r="DQ60" s="121"/>
      <c r="DR60" s="121"/>
      <c r="DS60" s="121"/>
      <c r="DT60" s="121"/>
      <c r="DU60" s="121"/>
      <c r="DV60" s="121"/>
      <c r="DW60" s="121"/>
      <c r="DX60" s="121"/>
      <c r="DY60" s="121"/>
      <c r="DZ60" s="121"/>
      <c r="EA60" s="121"/>
      <c r="EB60" s="121"/>
    </row>
    <row r="61" spans="1:132" s="153" customFormat="1" ht="17.25" customHeight="1">
      <c r="A61" s="94"/>
      <c r="B61" s="148"/>
      <c r="C61" s="149"/>
      <c r="D61" s="150"/>
      <c r="E61" s="151"/>
      <c r="F61" s="149"/>
      <c r="G61" s="150"/>
      <c r="H61" s="151"/>
      <c r="I61" s="152"/>
      <c r="J61" s="152"/>
      <c r="K61" s="152"/>
      <c r="L61" s="152"/>
      <c r="M61" s="152"/>
      <c r="N61" s="152"/>
      <c r="O61" s="152"/>
      <c r="P61" s="152"/>
      <c r="Q61" s="152"/>
      <c r="R61" s="152"/>
      <c r="S61" s="152"/>
      <c r="T61" s="152"/>
      <c r="U61" s="152"/>
      <c r="V61" s="152"/>
      <c r="W61" s="152"/>
      <c r="X61" s="152"/>
      <c r="Y61" s="152"/>
      <c r="Z61" s="152"/>
      <c r="AA61" s="152"/>
      <c r="AB61" s="152"/>
      <c r="AC61" s="152"/>
      <c r="AD61" s="152"/>
      <c r="AE61" s="152"/>
      <c r="AF61" s="152"/>
      <c r="AG61" s="152"/>
      <c r="AH61" s="152"/>
      <c r="AI61" s="152"/>
      <c r="AJ61" s="152"/>
      <c r="AK61" s="152"/>
      <c r="AL61" s="152"/>
      <c r="AM61" s="152"/>
      <c r="AN61" s="152"/>
      <c r="AO61" s="152"/>
      <c r="AP61" s="152"/>
      <c r="AQ61" s="152"/>
      <c r="AR61" s="152"/>
      <c r="AS61" s="152"/>
      <c r="AT61" s="152"/>
      <c r="AU61" s="152"/>
      <c r="AV61" s="152"/>
      <c r="AW61" s="152"/>
      <c r="AX61" s="152"/>
      <c r="AY61" s="152"/>
      <c r="AZ61" s="152"/>
      <c r="BA61" s="152"/>
      <c r="BB61" s="152"/>
      <c r="BC61" s="152"/>
      <c r="BD61" s="152"/>
      <c r="BE61" s="152"/>
      <c r="BF61" s="152"/>
      <c r="BG61" s="152"/>
      <c r="BH61" s="152"/>
      <c r="BI61" s="152"/>
      <c r="BJ61" s="152"/>
      <c r="BK61" s="152"/>
      <c r="BL61" s="152"/>
      <c r="BM61" s="152"/>
      <c r="BN61" s="152"/>
      <c r="BO61" s="152"/>
      <c r="BP61" s="152"/>
      <c r="BQ61" s="152"/>
      <c r="BR61" s="152"/>
      <c r="BS61" s="152"/>
      <c r="BT61" s="152"/>
      <c r="BU61" s="152"/>
      <c r="BV61" s="152"/>
      <c r="BW61" s="152"/>
      <c r="BX61" s="152"/>
      <c r="BY61" s="152"/>
      <c r="BZ61" s="152"/>
      <c r="CA61" s="152"/>
      <c r="CB61" s="152"/>
      <c r="CC61" s="152"/>
      <c r="CD61" s="152"/>
      <c r="CE61" s="152"/>
      <c r="CF61" s="152"/>
      <c r="CG61" s="152"/>
      <c r="CH61" s="152"/>
      <c r="CI61" s="152"/>
      <c r="CJ61" s="152"/>
      <c r="CK61" s="152"/>
      <c r="CL61" s="152"/>
      <c r="CM61" s="152"/>
      <c r="CN61" s="152"/>
      <c r="CO61" s="152"/>
      <c r="CP61" s="152"/>
      <c r="CQ61" s="152"/>
      <c r="CR61" s="152"/>
      <c r="CS61" s="152"/>
      <c r="CT61" s="152"/>
      <c r="CU61" s="152"/>
      <c r="CV61" s="152"/>
      <c r="CW61" s="152"/>
      <c r="CX61" s="152"/>
    </row>
    <row r="62" spans="1:132" s="153" customFormat="1" ht="5.25" customHeight="1">
      <c r="A62" s="152"/>
      <c r="B62" s="152"/>
      <c r="C62" s="154"/>
      <c r="D62" s="154"/>
      <c r="E62" s="154"/>
      <c r="F62" s="154"/>
      <c r="G62" s="154"/>
      <c r="H62" s="154"/>
      <c r="I62" s="152"/>
      <c r="J62" s="152"/>
      <c r="K62" s="152"/>
      <c r="L62" s="152"/>
      <c r="M62" s="152"/>
      <c r="N62" s="152"/>
      <c r="O62" s="152"/>
      <c r="P62" s="152"/>
      <c r="Q62" s="152"/>
      <c r="R62" s="152"/>
      <c r="S62" s="152"/>
      <c r="T62" s="152"/>
      <c r="U62" s="152"/>
      <c r="V62" s="152"/>
      <c r="W62" s="152"/>
      <c r="X62" s="152"/>
      <c r="Y62" s="152"/>
      <c r="Z62" s="152"/>
      <c r="AA62" s="152"/>
      <c r="AB62" s="152"/>
      <c r="AC62" s="152"/>
      <c r="AD62" s="152"/>
      <c r="AE62" s="152"/>
      <c r="AF62" s="152"/>
      <c r="AG62" s="152"/>
      <c r="AH62" s="152"/>
      <c r="AI62" s="152"/>
      <c r="AJ62" s="152"/>
      <c r="AK62" s="152"/>
      <c r="AL62" s="152"/>
      <c r="AM62" s="152"/>
      <c r="AN62" s="152"/>
      <c r="AO62" s="152"/>
      <c r="AP62" s="152"/>
      <c r="AQ62" s="152"/>
      <c r="AR62" s="152"/>
      <c r="AS62" s="152"/>
      <c r="AT62" s="152"/>
      <c r="AU62" s="152"/>
      <c r="AV62" s="152"/>
      <c r="AW62" s="152"/>
      <c r="AX62" s="152"/>
      <c r="AY62" s="152"/>
      <c r="AZ62" s="152"/>
      <c r="BA62" s="152"/>
      <c r="BB62" s="152"/>
      <c r="BC62" s="152"/>
      <c r="BD62" s="152"/>
      <c r="BE62" s="152"/>
      <c r="BF62" s="152"/>
      <c r="BG62" s="152"/>
      <c r="BH62" s="152"/>
      <c r="BI62" s="152"/>
      <c r="BJ62" s="152"/>
      <c r="BK62" s="152"/>
      <c r="BL62" s="152"/>
      <c r="BM62" s="152"/>
      <c r="BN62" s="152"/>
      <c r="BO62" s="152"/>
      <c r="BP62" s="152"/>
      <c r="BQ62" s="152"/>
      <c r="BR62" s="152"/>
      <c r="BS62" s="152"/>
      <c r="BT62" s="152"/>
      <c r="BU62" s="152"/>
      <c r="BV62" s="152"/>
      <c r="BW62" s="152"/>
      <c r="BX62" s="152"/>
      <c r="BY62" s="152"/>
      <c r="BZ62" s="152"/>
      <c r="CA62" s="152"/>
      <c r="CB62" s="152"/>
      <c r="CC62" s="152"/>
      <c r="CD62" s="152"/>
      <c r="CE62" s="152"/>
      <c r="CF62" s="152"/>
      <c r="CG62" s="152"/>
      <c r="CH62" s="152"/>
      <c r="CI62" s="152"/>
      <c r="CJ62" s="152"/>
      <c r="CK62" s="152"/>
      <c r="CL62" s="152"/>
      <c r="CM62" s="152"/>
      <c r="CN62" s="152"/>
      <c r="CO62" s="152"/>
      <c r="CP62" s="152"/>
      <c r="CQ62" s="152"/>
      <c r="CR62" s="152"/>
      <c r="CS62" s="152"/>
      <c r="CT62" s="152"/>
      <c r="CU62" s="152"/>
      <c r="CV62" s="152"/>
      <c r="CW62" s="152"/>
      <c r="CX62" s="152"/>
    </row>
    <row r="63" spans="1:132" s="153" customFormat="1" ht="18">
      <c r="A63" s="152"/>
      <c r="B63" s="86" t="s">
        <v>485</v>
      </c>
      <c r="C63" s="685"/>
      <c r="D63" s="685"/>
      <c r="E63" s="685"/>
      <c r="F63" s="685"/>
      <c r="G63" s="685"/>
      <c r="H63" s="685"/>
      <c r="I63" s="152"/>
      <c r="J63" s="152"/>
      <c r="K63" s="152"/>
      <c r="L63" s="152"/>
      <c r="M63" s="152"/>
      <c r="N63" s="152"/>
      <c r="O63" s="152"/>
      <c r="P63" s="152"/>
      <c r="Q63" s="152"/>
      <c r="R63" s="152"/>
      <c r="S63" s="152"/>
      <c r="T63" s="152"/>
      <c r="U63" s="152"/>
      <c r="V63" s="152"/>
      <c r="W63" s="152"/>
      <c r="X63" s="152"/>
      <c r="Y63" s="152"/>
      <c r="Z63" s="152"/>
      <c r="AA63" s="152"/>
      <c r="AB63" s="152"/>
      <c r="AC63" s="152"/>
      <c r="AD63" s="152"/>
      <c r="AE63" s="152"/>
      <c r="AF63" s="152"/>
      <c r="AG63" s="152"/>
      <c r="AH63" s="152"/>
      <c r="AI63" s="152"/>
      <c r="AJ63" s="152"/>
      <c r="AK63" s="152"/>
      <c r="AL63" s="152"/>
      <c r="AM63" s="152"/>
      <c r="AN63" s="152"/>
      <c r="AO63" s="152"/>
      <c r="AP63" s="152"/>
      <c r="AQ63" s="152"/>
      <c r="AR63" s="152"/>
      <c r="AS63" s="152"/>
      <c r="AT63" s="152"/>
      <c r="AU63" s="152"/>
      <c r="AV63" s="152"/>
      <c r="AW63" s="152"/>
      <c r="AX63" s="152"/>
      <c r="AY63" s="152"/>
      <c r="AZ63" s="152"/>
      <c r="BA63" s="152"/>
      <c r="BB63" s="152"/>
      <c r="BC63" s="152"/>
      <c r="BD63" s="152"/>
      <c r="BE63" s="152"/>
      <c r="BF63" s="152"/>
      <c r="BG63" s="152"/>
      <c r="BH63" s="152"/>
      <c r="BI63" s="152"/>
      <c r="BJ63" s="152"/>
      <c r="BK63" s="152"/>
      <c r="BL63" s="152"/>
      <c r="BM63" s="152"/>
      <c r="BN63" s="152"/>
      <c r="BO63" s="152"/>
      <c r="BP63" s="152"/>
      <c r="BQ63" s="152"/>
      <c r="BR63" s="152"/>
      <c r="BS63" s="152"/>
      <c r="BT63" s="152"/>
      <c r="BU63" s="152"/>
      <c r="BV63" s="152"/>
      <c r="BW63" s="152"/>
      <c r="BX63" s="152"/>
      <c r="BY63" s="152"/>
      <c r="BZ63" s="152"/>
      <c r="CA63" s="152"/>
      <c r="CB63" s="152"/>
      <c r="CC63" s="152"/>
      <c r="CD63" s="152"/>
      <c r="CE63" s="152"/>
      <c r="CF63" s="152"/>
      <c r="CG63" s="152"/>
      <c r="CH63" s="152"/>
      <c r="CI63" s="152"/>
      <c r="CJ63" s="152"/>
      <c r="CK63" s="152"/>
      <c r="CL63" s="152"/>
      <c r="CM63" s="152"/>
      <c r="CN63" s="152"/>
      <c r="CO63" s="152"/>
      <c r="CP63" s="152"/>
      <c r="CQ63" s="152"/>
      <c r="CR63" s="152"/>
      <c r="CS63" s="152"/>
      <c r="CT63" s="152"/>
      <c r="CU63" s="152"/>
      <c r="CV63" s="152"/>
      <c r="CW63" s="152"/>
      <c r="CX63" s="152"/>
    </row>
    <row r="64" spans="1:132" ht="30.75" customHeight="1">
      <c r="B64" s="612"/>
      <c r="C64" s="612"/>
      <c r="D64" s="612"/>
      <c r="E64" s="612"/>
      <c r="F64" s="612"/>
      <c r="G64" s="612"/>
      <c r="H64" s="612"/>
    </row>
    <row r="65" spans="1:102" ht="15">
      <c r="B65" s="152"/>
      <c r="C65" s="155"/>
      <c r="D65" s="155"/>
      <c r="E65" s="155"/>
      <c r="F65" s="155"/>
      <c r="G65" s="155"/>
      <c r="H65" s="155"/>
    </row>
    <row r="66" spans="1:102">
      <c r="B66" s="156"/>
      <c r="C66" s="155"/>
      <c r="D66" s="155"/>
      <c r="E66" s="155"/>
      <c r="F66" s="155"/>
      <c r="G66" s="155"/>
      <c r="H66" s="155"/>
    </row>
    <row r="67" spans="1:102">
      <c r="C67" s="155"/>
      <c r="D67" s="155"/>
      <c r="E67" s="155"/>
      <c r="F67" s="155"/>
      <c r="G67" s="155"/>
      <c r="H67" s="155"/>
    </row>
    <row r="68" spans="1:102">
      <c r="C68" s="155"/>
      <c r="D68" s="155"/>
      <c r="E68" s="155"/>
      <c r="F68" s="155"/>
      <c r="G68" s="155"/>
      <c r="H68" s="155"/>
    </row>
    <row r="69" spans="1:102" s="53" customFormat="1" ht="15">
      <c r="A69" s="120"/>
      <c r="B69" s="120"/>
      <c r="C69" s="155"/>
      <c r="D69" s="155"/>
      <c r="E69" s="155"/>
      <c r="F69" s="155"/>
      <c r="G69" s="155"/>
      <c r="H69" s="155"/>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row>
    <row r="70" spans="1:102" s="53" customFormat="1" ht="15">
      <c r="A70" s="120"/>
      <c r="B70" s="120"/>
      <c r="C70" s="155"/>
      <c r="D70" s="155"/>
      <c r="E70" s="155"/>
      <c r="F70" s="155"/>
      <c r="G70" s="155"/>
      <c r="H70" s="155"/>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row>
    <row r="71" spans="1:102" s="53" customFormat="1" ht="15">
      <c r="A71" s="120"/>
      <c r="B71" s="120"/>
      <c r="C71" s="155"/>
      <c r="D71" s="155"/>
      <c r="E71" s="155"/>
      <c r="F71" s="155"/>
      <c r="G71" s="155"/>
      <c r="H71" s="155"/>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row>
    <row r="72" spans="1:102" s="53" customFormat="1" ht="15">
      <c r="A72" s="120"/>
      <c r="B72" s="120"/>
      <c r="C72" s="155"/>
      <c r="D72" s="155"/>
      <c r="E72" s="155"/>
      <c r="F72" s="155"/>
      <c r="G72" s="155"/>
      <c r="H72" s="155"/>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row>
    <row r="73" spans="1:102" s="53" customFormat="1" ht="15">
      <c r="A73" s="120"/>
      <c r="B73" s="120"/>
      <c r="C73" s="155"/>
      <c r="D73" s="155"/>
      <c r="E73" s="155"/>
      <c r="F73" s="155"/>
      <c r="G73" s="155"/>
      <c r="H73" s="155"/>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row>
    <row r="74" spans="1:102" s="53" customFormat="1" ht="15">
      <c r="A74" s="120"/>
      <c r="B74" s="120"/>
      <c r="C74" s="155"/>
      <c r="D74" s="155"/>
      <c r="E74" s="155"/>
      <c r="F74" s="155"/>
      <c r="G74" s="155"/>
      <c r="H74" s="155"/>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row>
    <row r="75" spans="1:102" s="53" customFormat="1" ht="15">
      <c r="A75" s="120"/>
      <c r="B75" s="120"/>
      <c r="C75" s="155"/>
      <c r="D75" s="155"/>
      <c r="E75" s="155"/>
      <c r="F75" s="155"/>
      <c r="G75" s="155"/>
      <c r="H75" s="155"/>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row>
    <row r="76" spans="1:102" s="53" customFormat="1" ht="15">
      <c r="A76" s="120"/>
      <c r="B76" s="120"/>
      <c r="C76" s="155"/>
      <c r="D76" s="155"/>
      <c r="E76" s="155"/>
      <c r="F76" s="155"/>
      <c r="G76" s="155"/>
      <c r="H76" s="155"/>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row>
    <row r="77" spans="1:102">
      <c r="B77" s="157"/>
      <c r="C77" s="155"/>
      <c r="D77" s="155"/>
      <c r="E77" s="155"/>
      <c r="F77" s="155"/>
      <c r="G77" s="155"/>
      <c r="H77" s="155"/>
    </row>
    <row r="78" spans="1:102" s="53" customFormat="1" ht="15">
      <c r="A78" s="120"/>
      <c r="B78" s="120"/>
      <c r="C78" s="120"/>
      <c r="D78" s="120"/>
      <c r="E78" s="120"/>
      <c r="F78" s="120"/>
      <c r="G78" s="120"/>
      <c r="H78" s="120"/>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row>
    <row r="79" spans="1:102" s="53" customFormat="1" ht="15">
      <c r="A79" s="120"/>
      <c r="B79" s="157"/>
      <c r="C79" s="155"/>
      <c r="D79" s="155"/>
      <c r="E79" s="155"/>
      <c r="F79" s="155"/>
      <c r="G79" s="155"/>
      <c r="H79" s="155"/>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row>
    <row r="80" spans="1:102" s="53" customFormat="1" ht="15">
      <c r="A80" s="120"/>
      <c r="B80" s="157"/>
      <c r="C80" s="155"/>
      <c r="D80" s="155"/>
      <c r="E80" s="155"/>
      <c r="F80" s="155"/>
      <c r="G80" s="155"/>
      <c r="H80" s="155"/>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row>
    <row r="81" spans="1:102" s="53" customFormat="1" ht="15">
      <c r="A81" s="120"/>
      <c r="B81" s="157"/>
      <c r="C81" s="155"/>
      <c r="D81" s="155"/>
      <c r="E81" s="155"/>
      <c r="F81" s="155"/>
      <c r="G81" s="155"/>
      <c r="H81" s="155"/>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row>
    <row r="82" spans="1:102" s="53" customFormat="1" ht="15">
      <c r="A82" s="120"/>
      <c r="B82" s="158"/>
      <c r="C82" s="155"/>
      <c r="D82" s="155"/>
      <c r="E82" s="155"/>
      <c r="F82" s="155"/>
      <c r="G82" s="155"/>
      <c r="H82" s="155"/>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row>
    <row r="83" spans="1:102" s="53" customFormat="1" ht="15">
      <c r="A83" s="120"/>
      <c r="B83" s="158"/>
      <c r="C83" s="155"/>
      <c r="D83" s="155"/>
      <c r="E83" s="155"/>
      <c r="F83" s="155"/>
      <c r="G83" s="155"/>
      <c r="H83" s="155"/>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row>
    <row r="84" spans="1:102" s="53" customFormat="1" ht="15">
      <c r="A84" s="120"/>
      <c r="B84" s="157"/>
      <c r="C84" s="155"/>
      <c r="D84" s="155"/>
      <c r="E84" s="155"/>
      <c r="F84" s="155"/>
      <c r="G84" s="155"/>
      <c r="H84" s="155"/>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row>
    <row r="85" spans="1:102" s="53" customFormat="1" ht="15">
      <c r="A85" s="120"/>
      <c r="B85" s="157"/>
      <c r="C85" s="155"/>
      <c r="D85" s="155"/>
      <c r="E85" s="155"/>
      <c r="F85" s="155"/>
      <c r="G85" s="155"/>
      <c r="H85" s="155"/>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row>
    <row r="86" spans="1:102" s="53" customFormat="1" ht="15">
      <c r="A86" s="120"/>
      <c r="B86" s="157"/>
      <c r="C86" s="155"/>
      <c r="D86" s="155"/>
      <c r="E86" s="155"/>
      <c r="F86" s="155"/>
      <c r="G86" s="155"/>
      <c r="H86" s="155"/>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row>
    <row r="87" spans="1:102" s="53" customFormat="1" ht="15">
      <c r="A87" s="120"/>
      <c r="B87" s="159"/>
      <c r="C87" s="155"/>
      <c r="D87" s="155"/>
      <c r="E87" s="155"/>
      <c r="F87" s="155"/>
      <c r="G87" s="155"/>
      <c r="H87" s="155"/>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row>
    <row r="88" spans="1:102" s="53" customFormat="1" ht="15">
      <c r="A88" s="120"/>
      <c r="B88" s="157"/>
      <c r="C88" s="155"/>
      <c r="D88" s="155"/>
      <c r="E88" s="155"/>
      <c r="F88" s="155"/>
      <c r="G88" s="155"/>
      <c r="H88" s="155"/>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row>
    <row r="89" spans="1:102" s="53" customFormat="1" ht="15">
      <c r="A89" s="120"/>
      <c r="B89" s="157"/>
      <c r="C89" s="155"/>
      <c r="D89" s="155"/>
      <c r="E89" s="155"/>
      <c r="F89" s="155"/>
      <c r="G89" s="155"/>
      <c r="H89" s="155"/>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row>
    <row r="90" spans="1:102" s="53" customFormat="1" ht="15">
      <c r="A90" s="120"/>
      <c r="B90" s="157"/>
      <c r="C90" s="155"/>
      <c r="D90" s="155"/>
      <c r="E90" s="155"/>
      <c r="F90" s="155"/>
      <c r="G90" s="155"/>
      <c r="H90" s="155"/>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row>
    <row r="91" spans="1:102" s="53" customFormat="1" ht="15">
      <c r="A91" s="120"/>
      <c r="B91" s="157"/>
      <c r="C91" s="155"/>
      <c r="D91" s="155"/>
      <c r="E91" s="155"/>
      <c r="F91" s="155"/>
      <c r="G91" s="155"/>
      <c r="H91" s="155"/>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row>
    <row r="92" spans="1:102" s="53" customFormat="1" ht="15">
      <c r="A92" s="120"/>
      <c r="B92" s="158"/>
      <c r="C92" s="155"/>
      <c r="D92" s="155"/>
      <c r="E92" s="155"/>
      <c r="F92" s="155"/>
      <c r="G92" s="155"/>
      <c r="H92" s="155"/>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row>
    <row r="93" spans="1:102" s="53" customFormat="1" ht="15">
      <c r="A93" s="120"/>
      <c r="B93" s="157"/>
      <c r="C93" s="155"/>
      <c r="D93" s="155"/>
      <c r="E93" s="155"/>
      <c r="F93" s="155"/>
      <c r="G93" s="155"/>
      <c r="H93" s="155"/>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row>
    <row r="94" spans="1:102" s="53" customFormat="1" ht="15">
      <c r="A94" s="120"/>
      <c r="B94" s="157"/>
      <c r="C94" s="155"/>
      <c r="D94" s="155"/>
      <c r="E94" s="155"/>
      <c r="F94" s="155"/>
      <c r="G94" s="155"/>
      <c r="H94" s="155"/>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row>
    <row r="95" spans="1:102" s="53" customFormat="1" ht="15">
      <c r="A95" s="120"/>
      <c r="B95" s="157"/>
      <c r="C95" s="155"/>
      <c r="D95" s="155"/>
      <c r="E95" s="155"/>
      <c r="F95" s="155"/>
      <c r="G95" s="155"/>
      <c r="H95" s="155"/>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row>
    <row r="96" spans="1:102" s="53" customFormat="1" ht="15">
      <c r="A96" s="120"/>
      <c r="B96" s="157"/>
      <c r="C96" s="155"/>
      <c r="D96" s="155"/>
      <c r="E96" s="155"/>
      <c r="F96" s="155"/>
      <c r="G96" s="155"/>
      <c r="H96" s="155"/>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row>
    <row r="97" spans="1:102" s="53" customFormat="1" ht="15">
      <c r="A97" s="120"/>
      <c r="B97" s="157"/>
      <c r="C97" s="155"/>
      <c r="D97" s="155"/>
      <c r="E97" s="155"/>
      <c r="F97" s="155"/>
      <c r="G97" s="155"/>
      <c r="H97" s="155"/>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row>
    <row r="98" spans="1:102" s="53" customFormat="1" ht="15">
      <c r="A98" s="120"/>
      <c r="B98" s="157"/>
      <c r="C98" s="155"/>
      <c r="D98" s="155"/>
      <c r="E98" s="155"/>
      <c r="F98" s="155"/>
      <c r="G98" s="155"/>
      <c r="H98" s="155"/>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row>
    <row r="99" spans="1:102" s="53" customFormat="1" ht="15">
      <c r="A99" s="120"/>
      <c r="B99" s="157"/>
      <c r="C99" s="155"/>
      <c r="D99" s="155"/>
      <c r="E99" s="155"/>
      <c r="F99" s="155"/>
      <c r="G99" s="155"/>
      <c r="H99" s="155"/>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row>
    <row r="100" spans="1:102" s="53" customFormat="1" ht="15">
      <c r="A100" s="120"/>
      <c r="B100" s="157"/>
      <c r="C100" s="155"/>
      <c r="D100" s="155"/>
      <c r="E100" s="155"/>
      <c r="F100" s="155"/>
      <c r="G100" s="155"/>
      <c r="H100" s="155"/>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row>
    <row r="101" spans="1:102" s="53" customFormat="1" ht="15">
      <c r="A101" s="120"/>
      <c r="B101" s="157"/>
      <c r="C101" s="155"/>
      <c r="D101" s="155"/>
      <c r="E101" s="155"/>
      <c r="F101" s="155"/>
      <c r="G101" s="155"/>
      <c r="H101" s="155"/>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row>
    <row r="102" spans="1:102" s="53" customFormat="1" ht="15">
      <c r="A102" s="120"/>
      <c r="B102" s="157"/>
      <c r="C102" s="155"/>
      <c r="D102" s="155"/>
      <c r="E102" s="155"/>
      <c r="F102" s="155"/>
      <c r="G102" s="155"/>
      <c r="H102" s="155"/>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row>
    <row r="103" spans="1:102" s="53" customFormat="1" ht="15">
      <c r="A103" s="120"/>
      <c r="B103" s="157"/>
      <c r="C103" s="120"/>
      <c r="D103" s="120"/>
      <c r="E103" s="120"/>
      <c r="F103" s="120"/>
      <c r="G103" s="120"/>
      <c r="H103" s="120"/>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row>
    <row r="104" spans="1:102" s="53" customFormat="1" ht="15">
      <c r="A104" s="120"/>
      <c r="B104" s="157"/>
      <c r="C104" s="120"/>
      <c r="D104" s="120"/>
      <c r="E104" s="120"/>
      <c r="F104" s="120"/>
      <c r="G104" s="120"/>
      <c r="H104" s="120"/>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row>
    <row r="105" spans="1:102" s="53" customFormat="1" ht="15">
      <c r="A105" s="120"/>
      <c r="B105" s="157"/>
      <c r="C105" s="120"/>
      <c r="D105" s="120"/>
      <c r="E105" s="120"/>
      <c r="F105" s="120"/>
      <c r="G105" s="120"/>
      <c r="H105" s="120"/>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row>
    <row r="106" spans="1:102" s="53" customFormat="1" ht="15">
      <c r="A106" s="120"/>
      <c r="B106" s="157"/>
      <c r="C106" s="120"/>
      <c r="D106" s="120"/>
      <c r="E106" s="120"/>
      <c r="F106" s="120"/>
      <c r="G106" s="120"/>
      <c r="H106" s="120"/>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row>
    <row r="107" spans="1:102" s="53" customFormat="1" ht="15">
      <c r="A107" s="120"/>
      <c r="B107" s="157"/>
      <c r="C107" s="120"/>
      <c r="D107" s="120"/>
      <c r="E107" s="120"/>
      <c r="F107" s="120"/>
      <c r="G107" s="120"/>
      <c r="H107" s="120"/>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row>
    <row r="108" spans="1:102" s="53" customFormat="1" ht="15">
      <c r="A108" s="120"/>
      <c r="B108" s="157"/>
      <c r="C108" s="120"/>
      <c r="D108" s="120"/>
      <c r="E108" s="120"/>
      <c r="F108" s="120"/>
      <c r="G108" s="120"/>
      <c r="H108" s="120"/>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row>
    <row r="109" spans="1:102" s="53" customFormat="1" ht="15">
      <c r="A109" s="120"/>
      <c r="B109" s="157"/>
      <c r="C109" s="120"/>
      <c r="D109" s="120"/>
      <c r="E109" s="120"/>
      <c r="F109" s="120"/>
      <c r="G109" s="120"/>
      <c r="H109" s="120"/>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row>
    <row r="110" spans="1:102" s="53" customFormat="1" ht="15">
      <c r="A110" s="120"/>
      <c r="B110" s="157"/>
      <c r="C110" s="120"/>
      <c r="D110" s="120"/>
      <c r="E110" s="120"/>
      <c r="F110" s="120"/>
      <c r="G110" s="120"/>
      <c r="H110" s="120"/>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row>
    <row r="111" spans="1:102" s="53" customFormat="1" ht="15">
      <c r="A111" s="120"/>
      <c r="B111" s="157"/>
      <c r="C111" s="120"/>
      <c r="D111" s="120"/>
      <c r="E111" s="120"/>
      <c r="F111" s="120"/>
      <c r="G111" s="120"/>
      <c r="H111" s="120"/>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row>
    <row r="112" spans="1:102" s="53" customFormat="1" ht="15">
      <c r="A112" s="120"/>
      <c r="B112" s="157"/>
      <c r="C112" s="120"/>
      <c r="D112" s="120"/>
      <c r="E112" s="120"/>
      <c r="F112" s="120"/>
      <c r="G112" s="120"/>
      <c r="H112" s="120"/>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row>
    <row r="113" spans="1:102" s="53" customFormat="1" ht="15">
      <c r="A113" s="120"/>
      <c r="B113" s="157"/>
      <c r="C113" s="120"/>
      <c r="D113" s="120"/>
      <c r="E113" s="120"/>
      <c r="F113" s="120"/>
      <c r="G113" s="120"/>
      <c r="H113" s="120"/>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row>
    <row r="114" spans="1:102" s="53" customFormat="1" ht="15">
      <c r="A114" s="120"/>
      <c r="B114" s="157"/>
      <c r="C114" s="120"/>
      <c r="D114" s="120"/>
      <c r="E114" s="120"/>
      <c r="F114" s="120"/>
      <c r="G114" s="120"/>
      <c r="H114" s="120"/>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row>
    <row r="115" spans="1:102" s="53" customFormat="1" ht="25.5" customHeight="1">
      <c r="A115" s="120"/>
      <c r="B115" s="158"/>
      <c r="C115" s="120"/>
      <c r="D115" s="120"/>
      <c r="E115" s="120"/>
      <c r="F115" s="120"/>
      <c r="G115" s="120"/>
      <c r="H115" s="120"/>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c r="BL115" s="44"/>
      <c r="BM115" s="44"/>
      <c r="BN115" s="44"/>
      <c r="BO115" s="44"/>
      <c r="BP115" s="44"/>
      <c r="BQ115" s="44"/>
      <c r="BR115" s="44"/>
      <c r="BS115" s="44"/>
      <c r="BT115" s="44"/>
      <c r="BU115" s="44"/>
      <c r="BV115" s="44"/>
      <c r="BW115" s="44"/>
      <c r="BX115" s="44"/>
      <c r="BY115" s="44"/>
      <c r="BZ115" s="44"/>
      <c r="CA115" s="44"/>
      <c r="CB115" s="44"/>
      <c r="CC115" s="44"/>
      <c r="CD115" s="44"/>
      <c r="CE115" s="44"/>
      <c r="CF115" s="44"/>
      <c r="CG115" s="44"/>
      <c r="CH115" s="44"/>
      <c r="CI115" s="44"/>
      <c r="CJ115" s="44"/>
      <c r="CK115" s="44"/>
      <c r="CL115" s="44"/>
      <c r="CM115" s="44"/>
      <c r="CN115" s="44"/>
      <c r="CO115" s="44"/>
      <c r="CP115" s="44"/>
      <c r="CQ115" s="44"/>
      <c r="CR115" s="44"/>
      <c r="CS115" s="44"/>
      <c r="CT115" s="44"/>
      <c r="CU115" s="44"/>
      <c r="CV115" s="44"/>
      <c r="CW115" s="44"/>
      <c r="CX115" s="44"/>
    </row>
    <row r="116" spans="1:102" ht="20.100000000000001" customHeight="1">
      <c r="B116" s="157"/>
    </row>
    <row r="117" spans="1:102" ht="15">
      <c r="B117" s="44"/>
    </row>
    <row r="118" spans="1:102"/>
    <row r="119" spans="1:102"/>
    <row r="120" spans="1:102"/>
    <row r="121" spans="1:102"/>
    <row r="122" spans="1:102"/>
    <row r="124" spans="1:102"/>
    <row r="125" spans="1:102"/>
    <row r="126" spans="1:102"/>
    <row r="127" spans="1:102"/>
    <row r="128" spans="1:102"/>
    <row r="129"/>
    <row r="130"/>
  </sheetData>
  <mergeCells count="3">
    <mergeCell ref="C5:E5"/>
    <mergeCell ref="F5:H5"/>
    <mergeCell ref="B64:H64"/>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81"/>
  <sheetViews>
    <sheetView showGridLines="0" zoomScale="70" zoomScaleNormal="70" zoomScaleSheetLayoutView="85" workbookViewId="0">
      <pane xSplit="2" ySplit="7" topLeftCell="C8" activePane="bottomRight" state="frozen"/>
      <selection pane="topRight"/>
      <selection pane="bottomLeft"/>
      <selection pane="bottomRight" activeCell="M60" sqref="M60:N60"/>
    </sheetView>
  </sheetViews>
  <sheetFormatPr baseColWidth="10" defaultColWidth="0" defaultRowHeight="15" zeroHeight="1"/>
  <cols>
    <col min="1" max="1" width="5.7109375" style="44" customWidth="1"/>
    <col min="2" max="2" width="35.7109375" style="44" customWidth="1"/>
    <col min="3" max="14" width="16.7109375" style="44" customWidth="1"/>
    <col min="15" max="15" width="19.7109375" style="44" customWidth="1"/>
    <col min="16" max="102" width="0" style="44" hidden="1" customWidth="1"/>
    <col min="103" max="124" width="0" style="53" hidden="1" customWidth="1"/>
    <col min="125" max="16384" width="11.42578125" style="53" hidden="1"/>
  </cols>
  <sheetData>
    <row r="1" spans="1:124" ht="93" customHeight="1"/>
    <row r="2" spans="1:124" s="162" customFormat="1" ht="20.100000000000001" customHeight="1">
      <c r="A2" s="75"/>
      <c r="B2" s="88" t="s">
        <v>12</v>
      </c>
      <c r="C2" s="160"/>
      <c r="D2" s="160"/>
      <c r="E2" s="160"/>
      <c r="F2" s="160"/>
      <c r="G2" s="160"/>
      <c r="H2" s="161"/>
      <c r="I2" s="161"/>
      <c r="J2" s="161"/>
      <c r="K2" s="160"/>
      <c r="L2" s="160"/>
      <c r="M2" s="160"/>
      <c r="N2" s="160"/>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row>
    <row r="3" spans="1:124" s="162" customFormat="1" ht="20.100000000000001" customHeight="1">
      <c r="A3" s="75"/>
      <c r="B3" s="92" t="s">
        <v>2</v>
      </c>
      <c r="C3" s="163"/>
      <c r="D3" s="163"/>
      <c r="E3" s="163"/>
      <c r="F3" s="163"/>
      <c r="G3" s="163"/>
      <c r="H3" s="163"/>
      <c r="I3" s="163"/>
      <c r="J3" s="163"/>
      <c r="K3" s="163"/>
      <c r="L3" s="164"/>
      <c r="M3" s="163"/>
      <c r="N3" s="163"/>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24" ht="20.100000000000001" customHeight="1">
      <c r="B4" s="165"/>
      <c r="C4" s="166"/>
      <c r="D4" s="166"/>
      <c r="E4" s="166"/>
      <c r="F4" s="167"/>
      <c r="G4" s="167"/>
      <c r="H4" s="167"/>
      <c r="I4" s="167"/>
      <c r="J4" s="167"/>
      <c r="K4" s="167"/>
      <c r="L4" s="167"/>
      <c r="M4" s="167"/>
      <c r="N4" s="167"/>
    </row>
    <row r="5" spans="1:124" s="96" customFormat="1" ht="20.100000000000001" customHeight="1">
      <c r="A5" s="94"/>
      <c r="B5" s="168"/>
      <c r="C5" s="613" t="s">
        <v>193</v>
      </c>
      <c r="D5" s="614"/>
      <c r="E5" s="615"/>
      <c r="F5" s="613" t="s">
        <v>194</v>
      </c>
      <c r="G5" s="614"/>
      <c r="H5" s="615"/>
      <c r="I5" s="613" t="s">
        <v>195</v>
      </c>
      <c r="J5" s="614"/>
      <c r="K5" s="615"/>
      <c r="L5" s="613" t="s">
        <v>196</v>
      </c>
      <c r="M5" s="614"/>
      <c r="N5" s="615"/>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24" s="96" customFormat="1" ht="20.100000000000001" customHeight="1">
      <c r="A6" s="94"/>
      <c r="B6" s="169"/>
      <c r="C6" s="135">
        <v>45689</v>
      </c>
      <c r="D6" s="136">
        <v>46023</v>
      </c>
      <c r="E6" s="137">
        <v>46054</v>
      </c>
      <c r="F6" s="135">
        <f>C6</f>
        <v>45689</v>
      </c>
      <c r="G6" s="136">
        <f t="shared" ref="G6:H6" si="0">D6</f>
        <v>46023</v>
      </c>
      <c r="H6" s="137">
        <f t="shared" si="0"/>
        <v>46054</v>
      </c>
      <c r="I6" s="135">
        <f>C6</f>
        <v>45689</v>
      </c>
      <c r="J6" s="136">
        <f t="shared" ref="J6:K6" si="1">D6</f>
        <v>46023</v>
      </c>
      <c r="K6" s="137">
        <f t="shared" si="1"/>
        <v>46054</v>
      </c>
      <c r="L6" s="135">
        <f>C6</f>
        <v>45689</v>
      </c>
      <c r="M6" s="136">
        <f t="shared" ref="M6:N6" si="2">D6</f>
        <v>46023</v>
      </c>
      <c r="N6" s="137">
        <f t="shared" si="2"/>
        <v>46054</v>
      </c>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24" s="177" customFormat="1" ht="20.100000000000001" customHeight="1">
      <c r="A7" s="94"/>
      <c r="B7" s="170" t="s">
        <v>448</v>
      </c>
      <c r="C7" s="171">
        <v>7713582.4250042904</v>
      </c>
      <c r="D7" s="172">
        <v>8151853.2094838005</v>
      </c>
      <c r="E7" s="173">
        <v>8155141.521847859</v>
      </c>
      <c r="F7" s="174">
        <v>2.0257422745020781</v>
      </c>
      <c r="G7" s="175">
        <v>2.2246815130123521</v>
      </c>
      <c r="H7" s="176">
        <v>2.221455054971825</v>
      </c>
      <c r="I7" s="174">
        <v>156.28304275552577</v>
      </c>
      <c r="J7" s="175">
        <v>146.30020931106708</v>
      </c>
      <c r="K7" s="176">
        <v>149.20102683586481</v>
      </c>
      <c r="L7" s="174">
        <v>3.1658916649768436</v>
      </c>
      <c r="M7" s="175">
        <v>3.2547137100416847</v>
      </c>
      <c r="N7" s="176">
        <v>3.3144337527151881</v>
      </c>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c r="CY7" s="96"/>
      <c r="CZ7" s="96"/>
      <c r="DA7" s="96"/>
      <c r="DB7" s="96"/>
      <c r="DC7" s="96"/>
      <c r="DD7" s="96"/>
      <c r="DE7" s="96"/>
      <c r="DF7" s="96"/>
      <c r="DG7" s="96"/>
      <c r="DH7" s="96"/>
      <c r="DI7" s="96"/>
      <c r="DJ7" s="96"/>
      <c r="DK7" s="96"/>
      <c r="DL7" s="96"/>
      <c r="DM7" s="96"/>
      <c r="DN7" s="96"/>
      <c r="DO7" s="96"/>
      <c r="DP7" s="96"/>
      <c r="DQ7" s="96"/>
      <c r="DR7" s="96"/>
      <c r="DS7" s="96"/>
      <c r="DT7" s="96"/>
    </row>
    <row r="8" spans="1:124" s="87" customFormat="1" ht="20.100000000000001" customHeight="1">
      <c r="A8" s="94"/>
      <c r="B8" s="105" t="s">
        <v>47</v>
      </c>
      <c r="C8" s="106">
        <v>1962894.5819645999</v>
      </c>
      <c r="D8" s="178">
        <v>2096460.6286945599</v>
      </c>
      <c r="E8" s="179">
        <v>2095562.24753928</v>
      </c>
      <c r="F8" s="180">
        <v>1.6066310473028256</v>
      </c>
      <c r="G8" s="181">
        <v>1.6568448152701882</v>
      </c>
      <c r="H8" s="182">
        <v>1.6095181277623674</v>
      </c>
      <c r="I8" s="180">
        <v>188.92306896981412</v>
      </c>
      <c r="J8" s="181">
        <v>183.88845040857922</v>
      </c>
      <c r="K8" s="182">
        <v>199.68138708994951</v>
      </c>
      <c r="L8" s="180">
        <v>3.035296681586364</v>
      </c>
      <c r="M8" s="181">
        <v>3.0467462564752359</v>
      </c>
      <c r="N8" s="182">
        <v>3.2139081229800812</v>
      </c>
      <c r="O8" s="183"/>
      <c r="P8" s="183"/>
      <c r="Q8" s="183"/>
      <c r="R8" s="183"/>
      <c r="S8" s="183"/>
      <c r="T8" s="183"/>
      <c r="U8" s="183"/>
      <c r="V8" s="183"/>
      <c r="W8" s="183"/>
      <c r="X8" s="183"/>
      <c r="Y8" s="183"/>
      <c r="Z8" s="183"/>
      <c r="AA8" s="183"/>
      <c r="AB8" s="183"/>
      <c r="AC8" s="183"/>
      <c r="AD8" s="183"/>
      <c r="AE8" s="183"/>
      <c r="AF8" s="183"/>
      <c r="AG8" s="183"/>
      <c r="AH8" s="183"/>
      <c r="AI8" s="183"/>
      <c r="AJ8" s="183"/>
      <c r="AK8" s="183"/>
      <c r="AL8" s="183"/>
      <c r="AM8" s="183"/>
      <c r="AN8" s="183"/>
      <c r="AO8" s="183"/>
      <c r="AP8" s="183"/>
      <c r="AQ8" s="183"/>
      <c r="AR8" s="183"/>
      <c r="AS8" s="183"/>
      <c r="AT8" s="183"/>
      <c r="AU8" s="183"/>
      <c r="AV8" s="183"/>
      <c r="AW8" s="183"/>
      <c r="AX8" s="183"/>
      <c r="AY8" s="183"/>
      <c r="AZ8" s="183"/>
      <c r="BA8" s="183"/>
      <c r="BB8" s="183"/>
      <c r="BC8" s="183"/>
      <c r="BD8" s="183"/>
      <c r="BE8" s="183"/>
      <c r="BF8" s="183"/>
      <c r="BG8" s="183"/>
      <c r="BH8" s="183"/>
      <c r="BI8" s="183"/>
      <c r="BJ8" s="183"/>
      <c r="BK8" s="183"/>
      <c r="BL8" s="183"/>
      <c r="BM8" s="183"/>
      <c r="BN8" s="183"/>
      <c r="BO8" s="183"/>
      <c r="BP8" s="183"/>
      <c r="BQ8" s="183"/>
      <c r="BR8" s="183"/>
      <c r="BS8" s="183"/>
      <c r="BT8" s="183"/>
      <c r="BU8" s="183"/>
      <c r="BV8" s="183"/>
      <c r="BW8" s="183"/>
      <c r="BX8" s="183"/>
      <c r="BY8" s="183"/>
      <c r="BZ8" s="183"/>
      <c r="CA8" s="183"/>
      <c r="CB8" s="183"/>
      <c r="CC8" s="183"/>
      <c r="CD8" s="183"/>
      <c r="CE8" s="183"/>
      <c r="CF8" s="183"/>
      <c r="CG8" s="183"/>
      <c r="CH8" s="183"/>
      <c r="CI8" s="183"/>
      <c r="CJ8" s="183"/>
      <c r="CK8" s="183"/>
      <c r="CL8" s="183"/>
      <c r="CM8" s="183"/>
      <c r="CN8" s="183"/>
      <c r="CO8" s="183"/>
      <c r="CP8" s="183"/>
      <c r="CQ8" s="183"/>
      <c r="CR8" s="183"/>
      <c r="CS8" s="183"/>
      <c r="CT8" s="183"/>
      <c r="CU8" s="183"/>
      <c r="CV8" s="183"/>
      <c r="CW8" s="183"/>
      <c r="CX8" s="183"/>
      <c r="CY8" s="177"/>
      <c r="CZ8" s="177"/>
      <c r="DA8" s="177"/>
      <c r="DB8" s="177"/>
      <c r="DC8" s="177"/>
      <c r="DD8" s="177"/>
      <c r="DE8" s="177"/>
      <c r="DF8" s="177"/>
      <c r="DG8" s="177"/>
      <c r="DH8" s="177"/>
      <c r="DI8" s="177"/>
      <c r="DJ8" s="177"/>
      <c r="DK8" s="177"/>
      <c r="DL8" s="177"/>
      <c r="DM8" s="177"/>
      <c r="DN8" s="177"/>
      <c r="DO8" s="177"/>
      <c r="DP8" s="177"/>
      <c r="DQ8" s="177"/>
      <c r="DR8" s="177"/>
      <c r="DS8" s="177"/>
      <c r="DT8" s="177"/>
    </row>
    <row r="9" spans="1:124" s="87" customFormat="1" ht="20.100000000000001" customHeight="1">
      <c r="A9" s="94"/>
      <c r="B9" s="105" t="s">
        <v>69</v>
      </c>
      <c r="C9" s="106">
        <v>912735.513163</v>
      </c>
      <c r="D9" s="178">
        <v>987020.61326000001</v>
      </c>
      <c r="E9" s="179">
        <v>988797.16268800001</v>
      </c>
      <c r="F9" s="180">
        <v>2.3334975148705976</v>
      </c>
      <c r="G9" s="181">
        <v>2.0761798338372075</v>
      </c>
      <c r="H9" s="182">
        <v>2.1908882961005527</v>
      </c>
      <c r="I9" s="180">
        <v>136.94312568492123</v>
      </c>
      <c r="J9" s="181">
        <v>146.44395235786126</v>
      </c>
      <c r="K9" s="182">
        <v>141.92263660381442</v>
      </c>
      <c r="L9" s="180">
        <v>3.1955644346437548</v>
      </c>
      <c r="M9" s="181">
        <v>3.0404398067280831</v>
      </c>
      <c r="N9" s="182">
        <v>3.1093664348702892</v>
      </c>
      <c r="O9" s="184"/>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24" s="87" customFormat="1" ht="20.100000000000001" customHeight="1">
      <c r="A10" s="94"/>
      <c r="B10" s="105" t="s">
        <v>43</v>
      </c>
      <c r="C10" s="106">
        <v>1141823.4394181799</v>
      </c>
      <c r="D10" s="178">
        <v>1212495.6473014201</v>
      </c>
      <c r="E10" s="179">
        <v>1200288.4896888698</v>
      </c>
      <c r="F10" s="180">
        <v>0.9002888680353297</v>
      </c>
      <c r="G10" s="181">
        <v>1.4604818213708453</v>
      </c>
      <c r="H10" s="182">
        <v>1.4706286372816564</v>
      </c>
      <c r="I10" s="180">
        <v>180.6972768565214</v>
      </c>
      <c r="J10" s="181">
        <v>135.26884413304509</v>
      </c>
      <c r="K10" s="182">
        <v>135.6247056642527</v>
      </c>
      <c r="L10" s="180">
        <v>1.6267974683822424</v>
      </c>
      <c r="M10" s="181">
        <v>1.9755768785415868</v>
      </c>
      <c r="N10" s="182">
        <v>1.9945357607274568</v>
      </c>
      <c r="O10" s="184"/>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24" s="87" customFormat="1" ht="20.100000000000001" customHeight="1">
      <c r="A11" s="94"/>
      <c r="B11" s="105" t="s">
        <v>33</v>
      </c>
      <c r="C11" s="106">
        <v>468066.79062630993</v>
      </c>
      <c r="D11" s="178">
        <v>523123.05682018999</v>
      </c>
      <c r="E11" s="179">
        <v>523776.18690415</v>
      </c>
      <c r="F11" s="180">
        <v>2.6559375066271205</v>
      </c>
      <c r="G11" s="181">
        <v>3.0507260791308441</v>
      </c>
      <c r="H11" s="182">
        <v>3.1007453584009661</v>
      </c>
      <c r="I11" s="180">
        <v>197.69500184066618</v>
      </c>
      <c r="J11" s="181">
        <v>177.53887102985465</v>
      </c>
      <c r="K11" s="182">
        <v>174.0805526908708</v>
      </c>
      <c r="L11" s="180">
        <v>5.2506557026134288</v>
      </c>
      <c r="M11" s="181">
        <v>5.4162246391022508</v>
      </c>
      <c r="N11" s="182">
        <v>5.3977946574409241</v>
      </c>
      <c r="O11" s="184"/>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24" s="87" customFormat="1" ht="20.100000000000001" customHeight="1">
      <c r="A12" s="94"/>
      <c r="B12" s="105" t="s">
        <v>70</v>
      </c>
      <c r="C12" s="106">
        <v>522712.16123999999</v>
      </c>
      <c r="D12" s="178">
        <v>530852.22049199999</v>
      </c>
      <c r="E12" s="179">
        <v>531078.98793900001</v>
      </c>
      <c r="F12" s="180">
        <v>3.7902577062681702</v>
      </c>
      <c r="G12" s="181">
        <v>4.201705940558675</v>
      </c>
      <c r="H12" s="182">
        <v>4.1749604922322261</v>
      </c>
      <c r="I12" s="180">
        <v>69.422750683162732</v>
      </c>
      <c r="J12" s="181">
        <v>68.710847734773694</v>
      </c>
      <c r="K12" s="182">
        <v>69.894209643678025</v>
      </c>
      <c r="L12" s="180">
        <v>2.6313011576719134</v>
      </c>
      <c r="M12" s="181">
        <v>2.8870277710802119</v>
      </c>
      <c r="N12" s="182">
        <v>2.9180556389815244</v>
      </c>
      <c r="O12" s="184"/>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24" s="87" customFormat="1" ht="20.100000000000001" customHeight="1">
      <c r="A13" s="94"/>
      <c r="B13" s="105" t="s">
        <v>55</v>
      </c>
      <c r="C13" s="106">
        <v>509925.17069000006</v>
      </c>
      <c r="D13" s="178">
        <v>476286.946238</v>
      </c>
      <c r="E13" s="179">
        <v>472079.16568199999</v>
      </c>
      <c r="F13" s="180">
        <v>2.3333609895937886</v>
      </c>
      <c r="G13" s="181">
        <v>3.0839287249425142</v>
      </c>
      <c r="H13" s="182">
        <v>3.0769269424276833</v>
      </c>
      <c r="I13" s="180">
        <v>154.59007662030797</v>
      </c>
      <c r="J13" s="181">
        <v>121.79049882996031</v>
      </c>
      <c r="K13" s="182">
        <v>121.45026449993786</v>
      </c>
      <c r="L13" s="180">
        <v>3.6071445416414138</v>
      </c>
      <c r="M13" s="181">
        <v>3.7559321776679226</v>
      </c>
      <c r="N13" s="182">
        <v>3.7369359100482717</v>
      </c>
      <c r="O13" s="184"/>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24" s="87" customFormat="1" ht="20.100000000000001" customHeight="1">
      <c r="A14" s="94"/>
      <c r="B14" s="105" t="s">
        <v>57</v>
      </c>
      <c r="C14" s="106">
        <v>463056.17772399995</v>
      </c>
      <c r="D14" s="178">
        <v>480464.37127</v>
      </c>
      <c r="E14" s="179">
        <v>484729.20549899997</v>
      </c>
      <c r="F14" s="180">
        <v>1.7167210672088584</v>
      </c>
      <c r="G14" s="181">
        <v>1.3874285644489428</v>
      </c>
      <c r="H14" s="182">
        <v>1.3572263557396838</v>
      </c>
      <c r="I14" s="180">
        <v>136.32789138458006</v>
      </c>
      <c r="J14" s="181">
        <v>163.10177055253084</v>
      </c>
      <c r="K14" s="182">
        <v>168.5759756514729</v>
      </c>
      <c r="L14" s="180">
        <v>2.3403696318806966</v>
      </c>
      <c r="M14" s="181">
        <v>2.262920553767787</v>
      </c>
      <c r="N14" s="182">
        <v>2.2879575709871025</v>
      </c>
      <c r="O14" s="184"/>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24" s="87" customFormat="1" ht="20.100000000000001" customHeight="1">
      <c r="A15" s="94"/>
      <c r="B15" s="105" t="s">
        <v>227</v>
      </c>
      <c r="C15" s="106">
        <v>192183.75268658003</v>
      </c>
      <c r="D15" s="178">
        <v>156148.55089923998</v>
      </c>
      <c r="E15" s="179">
        <v>146602.31997672</v>
      </c>
      <c r="F15" s="180">
        <v>1.178135620487395</v>
      </c>
      <c r="G15" s="181">
        <v>1.4479865786196067</v>
      </c>
      <c r="H15" s="182">
        <v>1.5420591818935685</v>
      </c>
      <c r="I15" s="180">
        <v>198.76131067611155</v>
      </c>
      <c r="J15" s="181">
        <v>173.73018739726754</v>
      </c>
      <c r="K15" s="182">
        <v>174.75058579553598</v>
      </c>
      <c r="L15" s="180">
        <v>2.3416778008228856</v>
      </c>
      <c r="M15" s="181">
        <v>2.5155897965231255</v>
      </c>
      <c r="N15" s="182">
        <v>2.6947574536728607</v>
      </c>
      <c r="O15" s="184"/>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24" s="87" customFormat="1" ht="20.100000000000001" customHeight="1">
      <c r="A16" s="94"/>
      <c r="B16" s="105" t="s">
        <v>37</v>
      </c>
      <c r="C16" s="106">
        <v>267538.00171648996</v>
      </c>
      <c r="D16" s="178">
        <v>277222.69155027001</v>
      </c>
      <c r="E16" s="179">
        <v>278760.53964676999</v>
      </c>
      <c r="F16" s="180">
        <v>1.5085020102664721</v>
      </c>
      <c r="G16" s="181">
        <v>1.5026588061838413</v>
      </c>
      <c r="H16" s="182">
        <v>1.508832783832909</v>
      </c>
      <c r="I16" s="180">
        <v>136.08359576488823</v>
      </c>
      <c r="J16" s="181">
        <v>126.70059097413269</v>
      </c>
      <c r="K16" s="182">
        <v>128.86597081100462</v>
      </c>
      <c r="L16" s="180">
        <v>2.0528237777562386</v>
      </c>
      <c r="M16" s="181">
        <v>1.9038775877597742</v>
      </c>
      <c r="N16" s="182">
        <v>1.9443720148009849</v>
      </c>
      <c r="O16" s="184"/>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35</v>
      </c>
      <c r="C17" s="106">
        <v>190676.73799964</v>
      </c>
      <c r="D17" s="178">
        <v>212008.28680258003</v>
      </c>
      <c r="E17" s="179">
        <v>211823.93780655001</v>
      </c>
      <c r="F17" s="180">
        <v>3.6883422450898431</v>
      </c>
      <c r="G17" s="181">
        <v>6.0476287308095777</v>
      </c>
      <c r="H17" s="182">
        <v>5.7813113013619581</v>
      </c>
      <c r="I17" s="180">
        <v>327.77991141234935</v>
      </c>
      <c r="J17" s="181">
        <v>205.70686551301739</v>
      </c>
      <c r="K17" s="182">
        <v>214.12030981139969</v>
      </c>
      <c r="L17" s="180">
        <v>12.089644943539744</v>
      </c>
      <c r="M17" s="181">
        <v>12.440387500013058</v>
      </c>
      <c r="N17" s="182">
        <v>12.378961669637686</v>
      </c>
      <c r="O17" s="184"/>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64</v>
      </c>
      <c r="C18" s="106">
        <v>54868.683261359998</v>
      </c>
      <c r="D18" s="178">
        <v>63194.184089889997</v>
      </c>
      <c r="E18" s="179">
        <v>63295.261985320009</v>
      </c>
      <c r="F18" s="180">
        <v>1.3694179857221818</v>
      </c>
      <c r="G18" s="181">
        <v>0.6516136779047017</v>
      </c>
      <c r="H18" s="182">
        <v>0.69589296850079718</v>
      </c>
      <c r="I18" s="180">
        <v>134.15893496133074</v>
      </c>
      <c r="J18" s="181">
        <v>179.69902486631148</v>
      </c>
      <c r="K18" s="182">
        <v>172.64121604667432</v>
      </c>
      <c r="L18" s="180">
        <v>1.8371965848137872</v>
      </c>
      <c r="M18" s="181">
        <v>1.1709434250902566</v>
      </c>
      <c r="N18" s="182">
        <v>1.2013980832030764</v>
      </c>
      <c r="O18" s="184"/>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65831.412737000006</v>
      </c>
      <c r="D19" s="178">
        <v>70249.788020999986</v>
      </c>
      <c r="E19" s="179">
        <v>70524.029416000005</v>
      </c>
      <c r="F19" s="180">
        <v>3.8484050526475939</v>
      </c>
      <c r="G19" s="181">
        <v>2.4665404278259562</v>
      </c>
      <c r="H19" s="182">
        <v>2.4887412340648267</v>
      </c>
      <c r="I19" s="180">
        <v>86.004874203206796</v>
      </c>
      <c r="J19" s="181">
        <v>127.34149405183901</v>
      </c>
      <c r="K19" s="182">
        <v>127.20673276280243</v>
      </c>
      <c r="L19" s="180">
        <v>3.3098159243594174</v>
      </c>
      <c r="M19" s="181">
        <v>3.1409294321861942</v>
      </c>
      <c r="N19" s="182">
        <v>3.1658464107745159</v>
      </c>
      <c r="O19" s="184"/>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44</v>
      </c>
      <c r="C20" s="106">
        <v>179168.04579884</v>
      </c>
      <c r="D20" s="178">
        <v>192658.63285739999</v>
      </c>
      <c r="E20" s="179">
        <v>185800.44601176999</v>
      </c>
      <c r="F20" s="180">
        <v>1.3259569025256293</v>
      </c>
      <c r="G20" s="181">
        <v>1.1551843404221045</v>
      </c>
      <c r="H20" s="182">
        <v>1.3358608763472877</v>
      </c>
      <c r="I20" s="180">
        <v>156.02646401501593</v>
      </c>
      <c r="J20" s="181">
        <v>164.03923428537328</v>
      </c>
      <c r="K20" s="182">
        <v>131.20835535517571</v>
      </c>
      <c r="L20" s="180">
        <v>2.0688436693737708</v>
      </c>
      <c r="M20" s="181">
        <v>1.89495554661296</v>
      </c>
      <c r="N20" s="182">
        <v>1.7527610856885134</v>
      </c>
      <c r="O20" s="184"/>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60</v>
      </c>
      <c r="C21" s="106">
        <v>44599.124210000002</v>
      </c>
      <c r="D21" s="178">
        <v>51863.347395999997</v>
      </c>
      <c r="E21" s="179">
        <v>52159.507147999997</v>
      </c>
      <c r="F21" s="180">
        <v>2.5636599804433691</v>
      </c>
      <c r="G21" s="181">
        <v>3.071502031746721</v>
      </c>
      <c r="H21" s="182">
        <v>3.1650651631268367</v>
      </c>
      <c r="I21" s="180">
        <v>229.76716067981778</v>
      </c>
      <c r="J21" s="181">
        <v>207.82059751168754</v>
      </c>
      <c r="K21" s="182">
        <v>200.97878056594936</v>
      </c>
      <c r="L21" s="180">
        <v>5.8904487465495006</v>
      </c>
      <c r="M21" s="181">
        <v>6.3832138749596572</v>
      </c>
      <c r="N21" s="182">
        <v>6.3611093689699914</v>
      </c>
      <c r="O21" s="184"/>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61</v>
      </c>
      <c r="C22" s="106">
        <v>26345.240529999999</v>
      </c>
      <c r="D22" s="178">
        <v>22952.808889</v>
      </c>
      <c r="E22" s="179">
        <v>24652.618566000001</v>
      </c>
      <c r="F22" s="180">
        <v>0</v>
      </c>
      <c r="G22" s="181">
        <v>0</v>
      </c>
      <c r="H22" s="182">
        <v>0</v>
      </c>
      <c r="I22" s="180" t="s">
        <v>450</v>
      </c>
      <c r="J22" s="181" t="s">
        <v>450</v>
      </c>
      <c r="K22" s="182" t="s">
        <v>450</v>
      </c>
      <c r="L22" s="180">
        <v>0.58664055400825754</v>
      </c>
      <c r="M22" s="181">
        <v>0.79125893862619345</v>
      </c>
      <c r="N22" s="182">
        <v>0.77265061920319167</v>
      </c>
      <c r="O22" s="184"/>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36</v>
      </c>
      <c r="C23" s="106">
        <v>11429.034532</v>
      </c>
      <c r="D23" s="178">
        <v>10196.544166</v>
      </c>
      <c r="E23" s="179">
        <v>10381.183192</v>
      </c>
      <c r="F23" s="180">
        <v>2.9439114131464765</v>
      </c>
      <c r="G23" s="181">
        <v>3.3560484555253192</v>
      </c>
      <c r="H23" s="182">
        <v>3.3588673521213788</v>
      </c>
      <c r="I23" s="180">
        <v>107.68261662882352</v>
      </c>
      <c r="J23" s="181">
        <v>101.00586186836651</v>
      </c>
      <c r="K23" s="182">
        <v>100.95601030889965</v>
      </c>
      <c r="L23" s="180">
        <v>3.1700808409107011</v>
      </c>
      <c r="M23" s="181">
        <v>3.3898056672233516</v>
      </c>
      <c r="N23" s="182">
        <v>3.3909784702699231</v>
      </c>
      <c r="O23" s="184"/>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34</v>
      </c>
      <c r="C24" s="106">
        <v>80369.502452999994</v>
      </c>
      <c r="D24" s="178">
        <v>93068.364653000011</v>
      </c>
      <c r="E24" s="179">
        <v>93855.986208000002</v>
      </c>
      <c r="F24" s="180">
        <v>2.5153392522023013</v>
      </c>
      <c r="G24" s="181">
        <v>2.4110488836527209</v>
      </c>
      <c r="H24" s="182">
        <v>2.4405469598110257</v>
      </c>
      <c r="I24" s="180">
        <v>91.839304568077935</v>
      </c>
      <c r="J24" s="181">
        <v>82.832524096171753</v>
      </c>
      <c r="K24" s="182">
        <v>82.842044797900158</v>
      </c>
      <c r="L24" s="180">
        <v>2.3100700767504851</v>
      </c>
      <c r="M24" s="181">
        <v>1.9971326475221201</v>
      </c>
      <c r="N24" s="182">
        <v>2.0217990057604402</v>
      </c>
      <c r="O24" s="184"/>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226</v>
      </c>
      <c r="C25" s="106">
        <v>68376.132065509999</v>
      </c>
      <c r="D25" s="178">
        <v>82396.002353420001</v>
      </c>
      <c r="E25" s="179">
        <v>83565.840985810006</v>
      </c>
      <c r="F25" s="180">
        <v>6.5013408384828955</v>
      </c>
      <c r="G25" s="181">
        <v>6.3290927573788345</v>
      </c>
      <c r="H25" s="182">
        <v>6.4334433981618231</v>
      </c>
      <c r="I25" s="180">
        <v>141.60316195055802</v>
      </c>
      <c r="J25" s="181">
        <v>133.28588876339845</v>
      </c>
      <c r="K25" s="182">
        <v>132.26901823268184</v>
      </c>
      <c r="L25" s="180">
        <v>9.2061041964747012</v>
      </c>
      <c r="M25" s="181">
        <v>8.4357875323322595</v>
      </c>
      <c r="N25" s="182">
        <v>8.5094524213039264</v>
      </c>
      <c r="O25" s="184"/>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40</v>
      </c>
      <c r="C26" s="106">
        <v>36041.876539999997</v>
      </c>
      <c r="D26" s="178">
        <v>42048.483082999999</v>
      </c>
      <c r="E26" s="179">
        <v>43045.845767999999</v>
      </c>
      <c r="F26" s="180">
        <v>0</v>
      </c>
      <c r="G26" s="181">
        <v>0</v>
      </c>
      <c r="H26" s="182">
        <v>0</v>
      </c>
      <c r="I26" s="180" t="s">
        <v>450</v>
      </c>
      <c r="J26" s="181" t="s">
        <v>450</v>
      </c>
      <c r="K26" s="182" t="s">
        <v>450</v>
      </c>
      <c r="L26" s="180">
        <v>0.67944038021500863</v>
      </c>
      <c r="M26" s="181">
        <v>0.97225080912676876</v>
      </c>
      <c r="N26" s="182">
        <v>0.98317184724620965</v>
      </c>
      <c r="O26" s="184"/>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66</v>
      </c>
      <c r="C27" s="106">
        <v>69448.807804999989</v>
      </c>
      <c r="D27" s="178">
        <v>97811.277147999994</v>
      </c>
      <c r="E27" s="179">
        <v>100973.253149</v>
      </c>
      <c r="F27" s="180">
        <v>2.9529682680202209</v>
      </c>
      <c r="G27" s="181">
        <v>2.3091052952744135</v>
      </c>
      <c r="H27" s="182">
        <v>1.9376498240706399</v>
      </c>
      <c r="I27" s="180">
        <v>106.89025986880405</v>
      </c>
      <c r="J27" s="181">
        <v>116.05059730438265</v>
      </c>
      <c r="K27" s="182">
        <v>134.70032923380819</v>
      </c>
      <c r="L27" s="180">
        <v>3.1564354555301355</v>
      </c>
      <c r="M27" s="181">
        <v>2.6797304875530856</v>
      </c>
      <c r="N27" s="182">
        <v>2.6100206924214566</v>
      </c>
      <c r="O27" s="184"/>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68</v>
      </c>
      <c r="C28" s="106">
        <v>94502.189335000003</v>
      </c>
      <c r="D28" s="178">
        <v>107426.350855</v>
      </c>
      <c r="E28" s="179">
        <v>110188.14600100002</v>
      </c>
      <c r="F28" s="180">
        <v>2.6051972058261947</v>
      </c>
      <c r="G28" s="181">
        <v>1.945639629722858</v>
      </c>
      <c r="H28" s="182">
        <v>1.8916455985937755</v>
      </c>
      <c r="I28" s="180">
        <v>58.717448824635518</v>
      </c>
      <c r="J28" s="181">
        <v>70.711233366046855</v>
      </c>
      <c r="K28" s="182">
        <v>72.260015974310022</v>
      </c>
      <c r="L28" s="180">
        <v>1.5297053361118302</v>
      </c>
      <c r="M28" s="181">
        <v>1.3757857790356198</v>
      </c>
      <c r="N28" s="182">
        <v>1.3669034117211945</v>
      </c>
      <c r="O28" s="184"/>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72</v>
      </c>
      <c r="C29" s="106">
        <v>58394.377515000007</v>
      </c>
      <c r="D29" s="178">
        <v>66566.730752999996</v>
      </c>
      <c r="E29" s="179">
        <v>68028.033414000005</v>
      </c>
      <c r="F29" s="180">
        <v>2.9893863712334152</v>
      </c>
      <c r="G29" s="181">
        <v>3.3391158989730418</v>
      </c>
      <c r="H29" s="182">
        <v>2.8954003065369283</v>
      </c>
      <c r="I29" s="180">
        <v>99.677717757080032</v>
      </c>
      <c r="J29" s="181">
        <v>91.243890261241447</v>
      </c>
      <c r="K29" s="182">
        <v>110.0216770925833</v>
      </c>
      <c r="L29" s="180">
        <v>2.9797521097866606</v>
      </c>
      <c r="M29" s="181">
        <v>3.0467392465546284</v>
      </c>
      <c r="N29" s="182">
        <v>3.1855679757957258</v>
      </c>
      <c r="O29" s="184"/>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46</v>
      </c>
      <c r="C30" s="106">
        <v>0</v>
      </c>
      <c r="D30" s="178">
        <v>0</v>
      </c>
      <c r="E30" s="179">
        <v>0</v>
      </c>
      <c r="F30" s="180" t="s">
        <v>450</v>
      </c>
      <c r="G30" s="181" t="s">
        <v>450</v>
      </c>
      <c r="H30" s="182" t="s">
        <v>450</v>
      </c>
      <c r="I30" s="180" t="s">
        <v>450</v>
      </c>
      <c r="J30" s="181" t="s">
        <v>450</v>
      </c>
      <c r="K30" s="182" t="s">
        <v>450</v>
      </c>
      <c r="L30" s="180" t="s">
        <v>450</v>
      </c>
      <c r="M30" s="181" t="s">
        <v>450</v>
      </c>
      <c r="N30" s="182" t="s">
        <v>450</v>
      </c>
      <c r="O30" s="184"/>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51</v>
      </c>
      <c r="C31" s="106">
        <v>50783.082938999993</v>
      </c>
      <c r="D31" s="178">
        <v>59623.337239</v>
      </c>
      <c r="E31" s="179">
        <v>61087.618525000005</v>
      </c>
      <c r="F31" s="180">
        <v>4.1076261370457798</v>
      </c>
      <c r="G31" s="181">
        <v>4.4703482200532783</v>
      </c>
      <c r="H31" s="182">
        <v>4.8054805832684897</v>
      </c>
      <c r="I31" s="180">
        <v>203.83624556085459</v>
      </c>
      <c r="J31" s="181">
        <v>205.56460636839836</v>
      </c>
      <c r="K31" s="182">
        <v>191.8031903369947</v>
      </c>
      <c r="L31" s="180">
        <v>8.3728308994304808</v>
      </c>
      <c r="M31" s="181">
        <v>9.1894537218492243</v>
      </c>
      <c r="N31" s="182">
        <v>9.2170650697337848</v>
      </c>
      <c r="O31" s="184"/>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48</v>
      </c>
      <c r="C32" s="106">
        <v>270.56849099999999</v>
      </c>
      <c r="D32" s="178">
        <v>225</v>
      </c>
      <c r="E32" s="179">
        <v>225</v>
      </c>
      <c r="F32" s="180">
        <v>0</v>
      </c>
      <c r="G32" s="181">
        <v>0</v>
      </c>
      <c r="H32" s="182">
        <v>0</v>
      </c>
      <c r="I32" s="180" t="s">
        <v>450</v>
      </c>
      <c r="J32" s="181" t="s">
        <v>450</v>
      </c>
      <c r="K32" s="182" t="s">
        <v>450</v>
      </c>
      <c r="L32" s="180">
        <v>0.44181604280004649</v>
      </c>
      <c r="M32" s="181">
        <v>0.55920399999999992</v>
      </c>
      <c r="N32" s="182">
        <v>0.55920399999999992</v>
      </c>
      <c r="O32" s="184"/>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45</v>
      </c>
      <c r="C33" s="106">
        <v>26046.221223999997</v>
      </c>
      <c r="D33" s="178">
        <v>29808.733546999996</v>
      </c>
      <c r="E33" s="179">
        <v>29521.816273</v>
      </c>
      <c r="F33" s="180">
        <v>4.1872032170066626</v>
      </c>
      <c r="G33" s="181">
        <v>3.7479401070108138</v>
      </c>
      <c r="H33" s="182">
        <v>3.7917515055595445</v>
      </c>
      <c r="I33" s="180">
        <v>159.22893522167158</v>
      </c>
      <c r="J33" s="181">
        <v>173.33474986356237</v>
      </c>
      <c r="K33" s="182">
        <v>174.55072537990472</v>
      </c>
      <c r="L33" s="180">
        <v>6.6672390980072871</v>
      </c>
      <c r="M33" s="181">
        <v>6.4964826095233246</v>
      </c>
      <c r="N33" s="182">
        <v>6.6185297575576438</v>
      </c>
      <c r="O33" s="184"/>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39</v>
      </c>
      <c r="C34" s="106">
        <v>39565.223798749998</v>
      </c>
      <c r="D34" s="178">
        <v>46984.756068610004</v>
      </c>
      <c r="E34" s="179">
        <v>47403.648397069999</v>
      </c>
      <c r="F34" s="180">
        <v>0.87405491554663139</v>
      </c>
      <c r="G34" s="181">
        <v>2.707910219118947</v>
      </c>
      <c r="H34" s="182">
        <v>2.7036038716362087</v>
      </c>
      <c r="I34" s="180">
        <v>148.15296999336107</v>
      </c>
      <c r="J34" s="181">
        <v>64.409172743056899</v>
      </c>
      <c r="K34" s="182">
        <v>64.571692959198259</v>
      </c>
      <c r="L34" s="180">
        <v>1.2949383167552984</v>
      </c>
      <c r="M34" s="181">
        <v>1.7441425707592133</v>
      </c>
      <c r="N34" s="182">
        <v>1.745762790825929</v>
      </c>
      <c r="O34" s="184"/>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31</v>
      </c>
      <c r="C35" s="106">
        <v>27683.148626000002</v>
      </c>
      <c r="D35" s="178">
        <v>30180.335300000002</v>
      </c>
      <c r="E35" s="179">
        <v>30222.628386</v>
      </c>
      <c r="F35" s="180">
        <v>2.9127969072227309</v>
      </c>
      <c r="G35" s="181">
        <v>2.3764339258351446</v>
      </c>
      <c r="H35" s="182">
        <v>2.3666779436408483</v>
      </c>
      <c r="I35" s="180">
        <v>137.03154534391743</v>
      </c>
      <c r="J35" s="181">
        <v>134.50546686073992</v>
      </c>
      <c r="K35" s="182">
        <v>129.55141642005194</v>
      </c>
      <c r="L35" s="180">
        <v>3.9914506146971402</v>
      </c>
      <c r="M35" s="181">
        <v>3.196433546581571</v>
      </c>
      <c r="N35" s="182">
        <v>3.0660647980876772</v>
      </c>
      <c r="O35" s="184"/>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296</v>
      </c>
      <c r="C36" s="106">
        <v>7124.1603801899992</v>
      </c>
      <c r="D36" s="178">
        <v>24042.407749999998</v>
      </c>
      <c r="E36" s="179">
        <v>24623.200198000002</v>
      </c>
      <c r="F36" s="180">
        <v>2.7485849025029627</v>
      </c>
      <c r="G36" s="181">
        <v>3.0706361969923752</v>
      </c>
      <c r="H36" s="182">
        <v>2.9480610487785466</v>
      </c>
      <c r="I36" s="180">
        <v>159.5360220334085</v>
      </c>
      <c r="J36" s="181">
        <v>95.354840426891869</v>
      </c>
      <c r="K36" s="182">
        <v>103.04765869352291</v>
      </c>
      <c r="L36" s="180">
        <v>4.3849830156640657</v>
      </c>
      <c r="M36" s="181">
        <v>2.9280002457324601</v>
      </c>
      <c r="N36" s="182">
        <v>3.037907887622008</v>
      </c>
      <c r="O36" s="184"/>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65</v>
      </c>
      <c r="C37" s="106">
        <v>13058.268188</v>
      </c>
      <c r="D37" s="178">
        <v>6390.9490770000002</v>
      </c>
      <c r="E37" s="179">
        <v>7429.3629010000004</v>
      </c>
      <c r="F37" s="180">
        <v>0</v>
      </c>
      <c r="G37" s="181">
        <v>0</v>
      </c>
      <c r="H37" s="182">
        <v>0</v>
      </c>
      <c r="I37" s="180" t="s">
        <v>450</v>
      </c>
      <c r="J37" s="181" t="s">
        <v>450</v>
      </c>
      <c r="K37" s="182" t="s">
        <v>450</v>
      </c>
      <c r="L37" s="180">
        <v>0.67024612100117176</v>
      </c>
      <c r="M37" s="181">
        <v>0.69212461978751572</v>
      </c>
      <c r="N37" s="182">
        <v>0.87744873778107557</v>
      </c>
      <c r="O37" s="184"/>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52</v>
      </c>
      <c r="C38" s="106">
        <v>26840.113239000002</v>
      </c>
      <c r="D38" s="178">
        <v>32869.406922999995</v>
      </c>
      <c r="E38" s="179">
        <v>33113.770111000005</v>
      </c>
      <c r="F38" s="180">
        <v>1.5677072345156657</v>
      </c>
      <c r="G38" s="181">
        <v>1.5040809624528437</v>
      </c>
      <c r="H38" s="182">
        <v>1.5335422916139358</v>
      </c>
      <c r="I38" s="180">
        <v>231.08720229477265</v>
      </c>
      <c r="J38" s="181">
        <v>233.09298663432446</v>
      </c>
      <c r="K38" s="182">
        <v>229.54744548240978</v>
      </c>
      <c r="L38" s="180">
        <v>3.6227707884150027</v>
      </c>
      <c r="M38" s="181">
        <v>3.5059072367796253</v>
      </c>
      <c r="N38" s="182">
        <v>3.5202071557921975</v>
      </c>
      <c r="O38" s="184"/>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42</v>
      </c>
      <c r="C39" s="106">
        <v>9965.9027059999989</v>
      </c>
      <c r="D39" s="178">
        <v>16744.507324000002</v>
      </c>
      <c r="E39" s="179">
        <v>17454.161519000001</v>
      </c>
      <c r="F39" s="180">
        <v>2.1594720352871968</v>
      </c>
      <c r="G39" s="181">
        <v>0.73716865245165808</v>
      </c>
      <c r="H39" s="182">
        <v>0.70525868496175448</v>
      </c>
      <c r="I39" s="180">
        <v>104.72587905661759</v>
      </c>
      <c r="J39" s="181">
        <v>204.16856742691323</v>
      </c>
      <c r="K39" s="182">
        <v>217.79982922409391</v>
      </c>
      <c r="L39" s="180">
        <v>2.2615260719363479</v>
      </c>
      <c r="M39" s="181">
        <v>1.5050666772308312</v>
      </c>
      <c r="N39" s="182">
        <v>1.5360522114347919</v>
      </c>
      <c r="O39" s="184"/>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49</v>
      </c>
      <c r="C40" s="106">
        <v>0</v>
      </c>
      <c r="D40" s="178">
        <v>0</v>
      </c>
      <c r="E40" s="179">
        <v>0</v>
      </c>
      <c r="F40" s="180" t="s">
        <v>450</v>
      </c>
      <c r="G40" s="181" t="s">
        <v>450</v>
      </c>
      <c r="H40" s="182" t="s">
        <v>450</v>
      </c>
      <c r="I40" s="180" t="s">
        <v>450</v>
      </c>
      <c r="J40" s="181" t="s">
        <v>450</v>
      </c>
      <c r="K40" s="182" t="s">
        <v>450</v>
      </c>
      <c r="L40" s="180" t="s">
        <v>450</v>
      </c>
      <c r="M40" s="181" t="s">
        <v>450</v>
      </c>
      <c r="N40" s="182" t="s">
        <v>450</v>
      </c>
      <c r="O40" s="184"/>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233</v>
      </c>
      <c r="C41" s="106">
        <v>3.2502140000000002</v>
      </c>
      <c r="D41" s="178">
        <v>340.81922399999996</v>
      </c>
      <c r="E41" s="179">
        <v>351.69193999999999</v>
      </c>
      <c r="F41" s="180">
        <v>0</v>
      </c>
      <c r="G41" s="181">
        <v>14.101188141898946</v>
      </c>
      <c r="H41" s="182">
        <v>10.749328517451948</v>
      </c>
      <c r="I41" s="180" t="s">
        <v>450</v>
      </c>
      <c r="J41" s="181">
        <v>202.26392209999426</v>
      </c>
      <c r="K41" s="182">
        <v>254.45158650597409</v>
      </c>
      <c r="L41" s="180">
        <v>91.360015063623507</v>
      </c>
      <c r="M41" s="181">
        <v>28.521616198504105</v>
      </c>
      <c r="N41" s="182">
        <v>27.351836951395587</v>
      </c>
      <c r="O41" s="184"/>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58</v>
      </c>
      <c r="C42" s="106">
        <v>12710.80884632</v>
      </c>
      <c r="D42" s="178">
        <v>13230.582344820003</v>
      </c>
      <c r="E42" s="179">
        <v>13246.870563900002</v>
      </c>
      <c r="F42" s="180">
        <v>2.9236557242979115</v>
      </c>
      <c r="G42" s="181">
        <v>2.3508753618979989</v>
      </c>
      <c r="H42" s="182">
        <v>2.3527537001029057</v>
      </c>
      <c r="I42" s="180">
        <v>60.780874034774627</v>
      </c>
      <c r="J42" s="181">
        <v>67.816378464982179</v>
      </c>
      <c r="K42" s="182">
        <v>70.222157596507543</v>
      </c>
      <c r="L42" s="180">
        <v>1.7770235029959911</v>
      </c>
      <c r="M42" s="181">
        <v>1.5942785326647664</v>
      </c>
      <c r="N42" s="182">
        <v>1.652154411143925</v>
      </c>
      <c r="O42" s="184"/>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234</v>
      </c>
      <c r="C43" s="106">
        <v>0</v>
      </c>
      <c r="D43" s="178">
        <v>0</v>
      </c>
      <c r="E43" s="179">
        <v>10432.155350630001</v>
      </c>
      <c r="F43" s="180" t="s">
        <v>450</v>
      </c>
      <c r="G43" s="181" t="s">
        <v>450</v>
      </c>
      <c r="H43" s="182">
        <v>1.6002077241873001</v>
      </c>
      <c r="I43" s="180" t="s">
        <v>450</v>
      </c>
      <c r="J43" s="181" t="s">
        <v>450</v>
      </c>
      <c r="K43" s="182">
        <v>266.1412970029067</v>
      </c>
      <c r="L43" s="180" t="s">
        <v>450</v>
      </c>
      <c r="M43" s="181" t="s">
        <v>450</v>
      </c>
      <c r="N43" s="182">
        <v>4.2588135918927765</v>
      </c>
      <c r="O43" s="184"/>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63</v>
      </c>
      <c r="C44" s="106">
        <v>6479.2781895799999</v>
      </c>
      <c r="D44" s="178">
        <v>2811.5461091500001</v>
      </c>
      <c r="E44" s="179">
        <v>3266.3340641</v>
      </c>
      <c r="F44" s="180">
        <v>0</v>
      </c>
      <c r="G44" s="181">
        <v>0</v>
      </c>
      <c r="H44" s="182">
        <v>0</v>
      </c>
      <c r="I44" s="180" t="s">
        <v>450</v>
      </c>
      <c r="J44" s="181" t="s">
        <v>450</v>
      </c>
      <c r="K44" s="182" t="s">
        <v>450</v>
      </c>
      <c r="L44" s="180">
        <v>0.45959331161130912</v>
      </c>
      <c r="M44" s="181">
        <v>0.42871576143718604</v>
      </c>
      <c r="N44" s="182">
        <v>0.41855959224327027</v>
      </c>
      <c r="O44" s="184"/>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56</v>
      </c>
      <c r="C45" s="106">
        <v>4226.3658160000005</v>
      </c>
      <c r="D45" s="178">
        <v>5361.8648229999999</v>
      </c>
      <c r="E45" s="179">
        <v>5301.1570149999998</v>
      </c>
      <c r="F45" s="180">
        <v>0</v>
      </c>
      <c r="G45" s="181">
        <v>1.2109930992939544</v>
      </c>
      <c r="H45" s="182">
        <v>0</v>
      </c>
      <c r="I45" s="180" t="s">
        <v>450</v>
      </c>
      <c r="J45" s="181">
        <v>161.11002629789496</v>
      </c>
      <c r="K45" s="182" t="s">
        <v>450</v>
      </c>
      <c r="L45" s="180">
        <v>2.6181775742433744</v>
      </c>
      <c r="M45" s="181">
        <v>1.9510313007381836</v>
      </c>
      <c r="N45" s="182">
        <v>0.79610386714795323</v>
      </c>
      <c r="O45" s="184"/>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59</v>
      </c>
      <c r="C46" s="106">
        <v>25084.535655</v>
      </c>
      <c r="D46" s="178">
        <v>837.03444500000001</v>
      </c>
      <c r="E46" s="179">
        <v>818.58044500000005</v>
      </c>
      <c r="F46" s="180">
        <v>3.791368152395644</v>
      </c>
      <c r="G46" s="181">
        <v>75.306952391905455</v>
      </c>
      <c r="H46" s="182">
        <v>70.080191324384728</v>
      </c>
      <c r="I46" s="180">
        <v>155.3104226081355</v>
      </c>
      <c r="J46" s="181">
        <v>132.78986444649797</v>
      </c>
      <c r="K46" s="182">
        <v>142.6936743610238</v>
      </c>
      <c r="L46" s="180">
        <v>5.888389900115933</v>
      </c>
      <c r="M46" s="181">
        <v>100</v>
      </c>
      <c r="N46" s="182">
        <v>100</v>
      </c>
      <c r="O46" s="184"/>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137</v>
      </c>
      <c r="C47" s="106">
        <v>5518.0051680400002</v>
      </c>
      <c r="D47" s="178">
        <v>8263.7515058200006</v>
      </c>
      <c r="E47" s="179">
        <v>8621.5325918399994</v>
      </c>
      <c r="F47" s="180">
        <v>5.7280618563151871</v>
      </c>
      <c r="G47" s="181">
        <v>5.8997055468891713</v>
      </c>
      <c r="H47" s="182">
        <v>5.5783942932048642</v>
      </c>
      <c r="I47" s="180">
        <v>65.873359168191342</v>
      </c>
      <c r="J47" s="181">
        <v>67.02551211058379</v>
      </c>
      <c r="K47" s="182">
        <v>68.495966977721011</v>
      </c>
      <c r="L47" s="180">
        <v>3.7732667599866718</v>
      </c>
      <c r="M47" s="181">
        <v>3.9543078558189859</v>
      </c>
      <c r="N47" s="182">
        <v>3.820975112960677</v>
      </c>
      <c r="O47" s="184"/>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73</v>
      </c>
      <c r="C48" s="106">
        <v>6870.614093000001</v>
      </c>
      <c r="D48" s="178">
        <v>8460.8933059999999</v>
      </c>
      <c r="E48" s="179">
        <v>8644.7450110000009</v>
      </c>
      <c r="F48" s="180">
        <v>1.0373167672539223</v>
      </c>
      <c r="G48" s="181">
        <v>1.263833440898847</v>
      </c>
      <c r="H48" s="182">
        <v>1.2508834426278947</v>
      </c>
      <c r="I48" s="180">
        <v>227.43530829339323</v>
      </c>
      <c r="J48" s="181">
        <v>229.30670661718992</v>
      </c>
      <c r="K48" s="182">
        <v>222.76490062244392</v>
      </c>
      <c r="L48" s="180">
        <v>2.3592245875830185</v>
      </c>
      <c r="M48" s="181">
        <v>2.8980548404518554</v>
      </c>
      <c r="N48" s="182">
        <v>2.7865292578726355</v>
      </c>
      <c r="O48" s="184"/>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24" s="87" customFormat="1" ht="20.100000000000001" customHeight="1">
      <c r="A49" s="94"/>
      <c r="B49" s="105" t="s">
        <v>41</v>
      </c>
      <c r="C49" s="106">
        <v>4233.7013073200005</v>
      </c>
      <c r="D49" s="178">
        <v>2878.4760354800005</v>
      </c>
      <c r="E49" s="179">
        <v>3147.1214975600001</v>
      </c>
      <c r="F49" s="180">
        <v>4.2425375906761831</v>
      </c>
      <c r="G49" s="181">
        <v>2.0939921825664536</v>
      </c>
      <c r="H49" s="182">
        <v>1.9152442384805273</v>
      </c>
      <c r="I49" s="180">
        <v>106.01072876245081</v>
      </c>
      <c r="J49" s="181">
        <v>123.76768918843221</v>
      </c>
      <c r="K49" s="182">
        <v>125.57523312597721</v>
      </c>
      <c r="L49" s="180">
        <v>4.4975450178967442</v>
      </c>
      <c r="M49" s="181">
        <v>2.5916857361489165</v>
      </c>
      <c r="N49" s="182">
        <v>2.405072417403769</v>
      </c>
      <c r="O49" s="184"/>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24" s="87" customFormat="1" ht="20.100000000000001" customHeight="1">
      <c r="A50" s="94"/>
      <c r="B50" s="105" t="s">
        <v>71</v>
      </c>
      <c r="C50" s="106">
        <v>3890.9245620000002</v>
      </c>
      <c r="D50" s="178">
        <v>3852.6843730000001</v>
      </c>
      <c r="E50" s="179">
        <v>3796.5578169999999</v>
      </c>
      <c r="F50" s="180">
        <v>1.4311140221998473</v>
      </c>
      <c r="G50" s="181">
        <v>1.4453186819620119</v>
      </c>
      <c r="H50" s="182">
        <v>1.4666856053307931</v>
      </c>
      <c r="I50" s="180">
        <v>66.660160258770787</v>
      </c>
      <c r="J50" s="181">
        <v>69.225276103450767</v>
      </c>
      <c r="K50" s="182">
        <v>68.520042906015703</v>
      </c>
      <c r="L50" s="180">
        <v>0.95398290068415881</v>
      </c>
      <c r="M50" s="181">
        <v>1.0005258481629582</v>
      </c>
      <c r="N50" s="182">
        <v>1.0049736060690155</v>
      </c>
      <c r="O50" s="184"/>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24" s="87" customFormat="1" ht="20.100000000000001" customHeight="1">
      <c r="A51" s="94"/>
      <c r="B51" s="105" t="s">
        <v>38</v>
      </c>
      <c r="C51" s="106">
        <v>32.482691000000003</v>
      </c>
      <c r="D51" s="178">
        <v>15.093062</v>
      </c>
      <c r="E51" s="179">
        <v>8.7405270000000002</v>
      </c>
      <c r="F51" s="180">
        <v>0</v>
      </c>
      <c r="G51" s="181">
        <v>0</v>
      </c>
      <c r="H51" s="182">
        <v>0</v>
      </c>
      <c r="I51" s="180" t="s">
        <v>450</v>
      </c>
      <c r="J51" s="181" t="s">
        <v>450</v>
      </c>
      <c r="K51" s="182" t="s">
        <v>450</v>
      </c>
      <c r="L51" s="180">
        <v>0.3496046555995006</v>
      </c>
      <c r="M51" s="181">
        <v>0.85518763521941399</v>
      </c>
      <c r="N51" s="182">
        <v>0.80174799528678309</v>
      </c>
      <c r="O51" s="184"/>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24" s="87" customFormat="1" ht="20.100000000000001" customHeight="1">
      <c r="A52" s="94"/>
      <c r="B52" s="105" t="s">
        <v>271</v>
      </c>
      <c r="C52" s="106">
        <v>599.94427399999995</v>
      </c>
      <c r="D52" s="178">
        <v>1084.696958</v>
      </c>
      <c r="E52" s="179">
        <v>1183.4029029999999</v>
      </c>
      <c r="F52" s="180">
        <v>21.378958439730024</v>
      </c>
      <c r="G52" s="181">
        <v>15.192519051943354</v>
      </c>
      <c r="H52" s="182">
        <v>14.614888265150725</v>
      </c>
      <c r="I52" s="180">
        <v>89.67562034839716</v>
      </c>
      <c r="J52" s="181">
        <v>132.05342075883999</v>
      </c>
      <c r="K52" s="182">
        <v>135.94627019273881</v>
      </c>
      <c r="L52" s="180">
        <v>19.17171360485391</v>
      </c>
      <c r="M52" s="181">
        <v>20.062241107529687</v>
      </c>
      <c r="N52" s="182">
        <v>19.868395489308682</v>
      </c>
      <c r="O52" s="184"/>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24" s="87" customFormat="1" ht="20.100000000000001" customHeight="1">
      <c r="A53" s="94"/>
      <c r="B53" s="105" t="s">
        <v>62</v>
      </c>
      <c r="C53" s="106">
        <v>4118.7120169999998</v>
      </c>
      <c r="D53" s="178">
        <v>3435.5011519999998</v>
      </c>
      <c r="E53" s="179">
        <v>3385.5799270000002</v>
      </c>
      <c r="F53" s="180">
        <v>1.3801723637236762</v>
      </c>
      <c r="G53" s="181">
        <v>1.7106667819274828</v>
      </c>
      <c r="H53" s="182">
        <v>1.7431807628979956</v>
      </c>
      <c r="I53" s="180">
        <v>122.3795325297199</v>
      </c>
      <c r="J53" s="181">
        <v>129.68748992363908</v>
      </c>
      <c r="K53" s="182">
        <v>129.08658619079475</v>
      </c>
      <c r="L53" s="180">
        <v>1.6890484868294204</v>
      </c>
      <c r="M53" s="181">
        <v>2.2185208104392453</v>
      </c>
      <c r="N53" s="182">
        <v>2.2502125379596745</v>
      </c>
      <c r="O53" s="184"/>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24" s="87" customFormat="1" ht="20.100000000000001" customHeight="1">
      <c r="A54" s="94"/>
      <c r="B54" s="105" t="s">
        <v>297</v>
      </c>
      <c r="C54" s="106">
        <v>0</v>
      </c>
      <c r="D54" s="178">
        <v>8.6829681500000007</v>
      </c>
      <c r="E54" s="179">
        <v>22.225148950000001</v>
      </c>
      <c r="F54" s="180" t="s">
        <v>450</v>
      </c>
      <c r="G54" s="181">
        <v>0</v>
      </c>
      <c r="H54" s="182">
        <v>0</v>
      </c>
      <c r="I54" s="180" t="s">
        <v>450</v>
      </c>
      <c r="J54" s="181" t="s">
        <v>450</v>
      </c>
      <c r="K54" s="182" t="s">
        <v>450</v>
      </c>
      <c r="L54" s="180" t="s">
        <v>450</v>
      </c>
      <c r="M54" s="181">
        <v>51.674762851686836</v>
      </c>
      <c r="N54" s="182">
        <v>40.383419522594473</v>
      </c>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c r="AR54" s="141"/>
      <c r="AS54" s="141"/>
      <c r="AT54" s="141"/>
      <c r="AU54" s="141"/>
      <c r="AV54" s="141"/>
      <c r="AW54" s="141"/>
      <c r="AX54" s="141"/>
      <c r="AY54" s="141"/>
      <c r="AZ54" s="141"/>
      <c r="BA54" s="141"/>
      <c r="BB54" s="141"/>
      <c r="BC54" s="141"/>
      <c r="BD54" s="141"/>
      <c r="BE54" s="141"/>
      <c r="BF54" s="141"/>
      <c r="BG54" s="141"/>
      <c r="BH54" s="141"/>
      <c r="BI54" s="141"/>
      <c r="BJ54" s="141"/>
      <c r="BK54" s="141"/>
      <c r="BL54" s="141"/>
      <c r="BM54" s="141"/>
      <c r="BN54" s="141"/>
      <c r="BO54" s="141"/>
      <c r="BP54" s="141"/>
      <c r="BQ54" s="141"/>
      <c r="BR54" s="141"/>
      <c r="BS54" s="141"/>
      <c r="BT54" s="141"/>
      <c r="BU54" s="141"/>
      <c r="BV54" s="141"/>
      <c r="BW54" s="141"/>
      <c r="BX54" s="141"/>
      <c r="BY54" s="141"/>
      <c r="BZ54" s="141"/>
      <c r="CA54" s="141"/>
      <c r="CB54" s="141"/>
      <c r="CC54" s="141"/>
      <c r="CD54" s="141"/>
      <c r="CE54" s="141"/>
      <c r="CF54" s="141"/>
      <c r="CG54" s="141"/>
      <c r="CH54" s="141"/>
      <c r="CI54" s="141"/>
      <c r="CJ54" s="141"/>
      <c r="CK54" s="141"/>
      <c r="CL54" s="141"/>
      <c r="CM54" s="141"/>
      <c r="CN54" s="141"/>
      <c r="CO54" s="141"/>
      <c r="CP54" s="141"/>
      <c r="CQ54" s="141"/>
      <c r="CR54" s="141"/>
      <c r="CS54" s="141"/>
      <c r="CT54" s="141"/>
      <c r="CU54" s="141"/>
      <c r="CV54" s="141"/>
      <c r="CW54" s="141"/>
      <c r="CX54" s="141"/>
      <c r="CY54" s="142"/>
      <c r="CZ54" s="142"/>
      <c r="DA54" s="142"/>
      <c r="DB54" s="142"/>
      <c r="DC54" s="142"/>
      <c r="DD54" s="142"/>
      <c r="DE54" s="142"/>
      <c r="DF54" s="142"/>
      <c r="DG54" s="142"/>
      <c r="DH54" s="142"/>
      <c r="DI54" s="142"/>
      <c r="DJ54" s="142"/>
      <c r="DK54" s="142"/>
      <c r="DL54" s="142"/>
      <c r="DM54" s="142"/>
      <c r="DN54" s="142"/>
      <c r="DO54" s="142"/>
      <c r="DP54" s="142"/>
      <c r="DQ54" s="142"/>
      <c r="DR54" s="142"/>
      <c r="DS54" s="142"/>
      <c r="DT54" s="142"/>
    </row>
    <row r="55" spans="1:124" s="87" customFormat="1" ht="18.75" customHeight="1">
      <c r="A55" s="94"/>
      <c r="B55" s="105" t="s">
        <v>54</v>
      </c>
      <c r="C55" s="106">
        <v>1334.0346639999998</v>
      </c>
      <c r="D55" s="178">
        <v>1379.9197939999999</v>
      </c>
      <c r="E55" s="179">
        <v>1361.457447</v>
      </c>
      <c r="F55" s="180">
        <v>0.2432226903513206</v>
      </c>
      <c r="G55" s="181">
        <v>0.23513504292844428</v>
      </c>
      <c r="H55" s="182">
        <v>0.23832364405877754</v>
      </c>
      <c r="I55" s="180">
        <v>375.36739426907161</v>
      </c>
      <c r="J55" s="181">
        <v>272.63655065607497</v>
      </c>
      <c r="K55" s="182">
        <v>274.99962245833558</v>
      </c>
      <c r="L55" s="180">
        <v>0.91297867504288488</v>
      </c>
      <c r="M55" s="181">
        <v>0.64106407042379165</v>
      </c>
      <c r="N55" s="182">
        <v>0.6553891213905858</v>
      </c>
      <c r="O55" s="184"/>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24" s="87" customFormat="1" ht="18.75" customHeight="1">
      <c r="A56" s="94"/>
      <c r="B56" s="105" t="s">
        <v>184</v>
      </c>
      <c r="C56" s="106">
        <v>42.247390580000001</v>
      </c>
      <c r="D56" s="178">
        <v>1.6063837999999997</v>
      </c>
      <c r="E56" s="179">
        <v>1.2807205699999999</v>
      </c>
      <c r="F56" s="180">
        <v>25.100763844619916</v>
      </c>
      <c r="G56" s="181">
        <v>21.16559629149647</v>
      </c>
      <c r="H56" s="182">
        <v>23.464440803039498</v>
      </c>
      <c r="I56" s="180">
        <v>119.69293356034841</v>
      </c>
      <c r="J56" s="181">
        <v>109.48364196063001</v>
      </c>
      <c r="K56" s="182">
        <v>110.27933082101487</v>
      </c>
      <c r="L56" s="180">
        <v>30.043840591680869</v>
      </c>
      <c r="M56" s="181">
        <v>23.172865662614377</v>
      </c>
      <c r="N56" s="182">
        <v>25.876428298485127</v>
      </c>
      <c r="O56" s="184"/>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24" s="87" customFormat="1" ht="18.75" customHeight="1">
      <c r="A57" s="94"/>
      <c r="B57" s="105" t="s">
        <v>53</v>
      </c>
      <c r="C57" s="106">
        <v>0</v>
      </c>
      <c r="D57" s="178">
        <v>0</v>
      </c>
      <c r="E57" s="179">
        <v>0</v>
      </c>
      <c r="F57" s="180" t="s">
        <v>450</v>
      </c>
      <c r="G57" s="181" t="s">
        <v>450</v>
      </c>
      <c r="H57" s="182" t="s">
        <v>450</v>
      </c>
      <c r="I57" s="180" t="s">
        <v>450</v>
      </c>
      <c r="J57" s="181" t="s">
        <v>450</v>
      </c>
      <c r="K57" s="182" t="s">
        <v>450</v>
      </c>
      <c r="L57" s="180" t="s">
        <v>450</v>
      </c>
      <c r="M57" s="181" t="s">
        <v>450</v>
      </c>
      <c r="N57" s="182" t="s">
        <v>450</v>
      </c>
      <c r="O57" s="184"/>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24" s="87" customFormat="1" ht="18.75" customHeight="1">
      <c r="A58" s="94"/>
      <c r="B58" s="105" t="s">
        <v>67</v>
      </c>
      <c r="C58" s="106">
        <v>0</v>
      </c>
      <c r="D58" s="178">
        <v>0</v>
      </c>
      <c r="E58" s="179">
        <v>0</v>
      </c>
      <c r="F58" s="180" t="s">
        <v>450</v>
      </c>
      <c r="G58" s="181" t="s">
        <v>450</v>
      </c>
      <c r="H58" s="182" t="s">
        <v>450</v>
      </c>
      <c r="I58" s="180" t="s">
        <v>450</v>
      </c>
      <c r="J58" s="181" t="s">
        <v>450</v>
      </c>
      <c r="K58" s="182" t="s">
        <v>450</v>
      </c>
      <c r="L58" s="180" t="s">
        <v>450</v>
      </c>
      <c r="M58" s="181" t="s">
        <v>450</v>
      </c>
      <c r="N58" s="182" t="s">
        <v>450</v>
      </c>
      <c r="O58" s="184"/>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24" s="87" customFormat="1" ht="18.75" customHeight="1">
      <c r="A59" s="94"/>
      <c r="B59" s="105" t="s">
        <v>298</v>
      </c>
      <c r="C59" s="106">
        <v>420.52235100000001</v>
      </c>
      <c r="D59" s="178">
        <v>505.09617800000001</v>
      </c>
      <c r="E59" s="179">
        <v>502.48735300000004</v>
      </c>
      <c r="F59" s="180">
        <v>12.425219224554368</v>
      </c>
      <c r="G59" s="181">
        <v>8.3473433053773771</v>
      </c>
      <c r="H59" s="182">
        <v>9.0413272550563075</v>
      </c>
      <c r="I59" s="180">
        <v>111.26907969910675</v>
      </c>
      <c r="J59" s="181">
        <v>150.04199979355874</v>
      </c>
      <c r="K59" s="182">
        <v>147.25730542267058</v>
      </c>
      <c r="L59" s="180">
        <v>13.825427081758136</v>
      </c>
      <c r="M59" s="181">
        <v>12.524520825021963</v>
      </c>
      <c r="N59" s="182">
        <v>13.314014890241424</v>
      </c>
      <c r="O59" s="184"/>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24" s="87" customFormat="1" ht="18.75" customHeight="1">
      <c r="A60" s="94"/>
      <c r="B60" s="105" t="s">
        <v>50</v>
      </c>
      <c r="C60" s="106">
        <v>15693.554162</v>
      </c>
      <c r="D60" s="178" t="s">
        <v>449</v>
      </c>
      <c r="E60" s="179" t="s">
        <v>449</v>
      </c>
      <c r="F60" s="180">
        <v>2.9470135905852683</v>
      </c>
      <c r="G60" s="178" t="s">
        <v>449</v>
      </c>
      <c r="H60" s="179" t="s">
        <v>449</v>
      </c>
      <c r="I60" s="180">
        <v>116.14159754754584</v>
      </c>
      <c r="J60" s="178" t="s">
        <v>449</v>
      </c>
      <c r="K60" s="179" t="s">
        <v>449</v>
      </c>
      <c r="L60" s="180">
        <v>3.4227086640490225</v>
      </c>
      <c r="M60" s="178" t="s">
        <v>449</v>
      </c>
      <c r="N60" s="179" t="s">
        <v>449</v>
      </c>
      <c r="O60" s="184"/>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24" s="87" customFormat="1" ht="18">
      <c r="A61" s="86"/>
      <c r="B61" s="185"/>
      <c r="C61" s="186"/>
      <c r="D61" s="187"/>
      <c r="E61" s="188"/>
      <c r="F61" s="189"/>
      <c r="G61" s="190"/>
      <c r="H61" s="191"/>
      <c r="I61" s="189"/>
      <c r="J61" s="190"/>
      <c r="K61" s="191"/>
      <c r="L61" s="189"/>
      <c r="M61" s="190"/>
      <c r="N61" s="191"/>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24" ht="20.100000000000001" customHeight="1">
      <c r="B62" s="86" t="s">
        <v>485</v>
      </c>
      <c r="C62" s="117"/>
      <c r="D62" s="117"/>
      <c r="E62" s="117"/>
      <c r="F62" s="117"/>
      <c r="G62" s="117"/>
      <c r="H62" s="117"/>
      <c r="I62" s="117"/>
      <c r="J62" s="117"/>
      <c r="K62" s="117"/>
      <c r="L62" s="117"/>
      <c r="M62" s="117"/>
      <c r="N62" s="117"/>
    </row>
    <row r="63" spans="1:124" ht="20.100000000000001" customHeight="1">
      <c r="B63" s="118"/>
      <c r="C63" s="117"/>
      <c r="D63" s="117"/>
      <c r="E63" s="117"/>
      <c r="F63" s="117"/>
      <c r="G63" s="117"/>
      <c r="H63" s="117"/>
      <c r="I63" s="117"/>
      <c r="J63" s="117"/>
      <c r="K63" s="117"/>
      <c r="L63" s="117"/>
      <c r="M63" s="117"/>
      <c r="N63" s="117"/>
    </row>
    <row r="64" spans="1:124" ht="20.100000000000001" customHeight="1">
      <c r="B64" s="118"/>
      <c r="C64" s="64"/>
      <c r="D64" s="64"/>
      <c r="E64" s="64"/>
      <c r="F64" s="64"/>
      <c r="G64" s="192"/>
      <c r="H64" s="193"/>
      <c r="I64" s="193"/>
      <c r="J64" s="193"/>
      <c r="K64" s="193"/>
      <c r="L64" s="193"/>
      <c r="M64" s="193"/>
      <c r="N64" s="193"/>
    </row>
    <row r="65" spans="2:14" ht="20.100000000000001" customHeight="1">
      <c r="B65" s="64"/>
      <c r="C65" s="64"/>
      <c r="D65" s="64"/>
      <c r="E65" s="64"/>
      <c r="F65" s="64"/>
      <c r="G65" s="64"/>
      <c r="H65" s="64"/>
      <c r="I65" s="64"/>
      <c r="J65" s="192"/>
      <c r="K65" s="193"/>
      <c r="L65" s="193"/>
      <c r="M65" s="193"/>
      <c r="N65" s="193"/>
    </row>
    <row r="66" spans="2:14" ht="20.100000000000001" customHeight="1">
      <c r="B66" s="64"/>
      <c r="C66" s="194"/>
      <c r="D66" s="194"/>
      <c r="E66" s="194"/>
      <c r="F66" s="194"/>
      <c r="G66" s="194"/>
      <c r="H66" s="194"/>
      <c r="I66" s="194"/>
      <c r="J66" s="194"/>
      <c r="K66" s="194"/>
      <c r="L66" s="194"/>
      <c r="M66" s="194"/>
      <c r="N66" s="194"/>
    </row>
    <row r="67" spans="2:14" ht="20.100000000000001" customHeight="1">
      <c r="B67" s="64"/>
    </row>
    <row r="68" spans="2:14" ht="20.100000000000001" customHeight="1">
      <c r="B68" s="85"/>
      <c r="C68" s="195"/>
      <c r="D68" s="195"/>
      <c r="E68" s="195"/>
      <c r="F68" s="195"/>
      <c r="G68" s="195"/>
      <c r="H68" s="195"/>
      <c r="I68" s="195"/>
      <c r="J68" s="195"/>
      <c r="K68" s="195"/>
      <c r="L68" s="195"/>
      <c r="M68" s="195"/>
      <c r="N68" s="195"/>
    </row>
    <row r="69" spans="2:14" ht="20.100000000000001" customHeight="1">
      <c r="B69" s="64"/>
    </row>
    <row r="70" spans="2:14" ht="20.100000000000001" customHeight="1"/>
    <row r="71" spans="2:14" ht="20.100000000000001" customHeight="1"/>
    <row r="78" spans="2:14"/>
    <row r="79" spans="2:14"/>
    <row r="80" spans="2:14"/>
    <row r="83" ht="9.75" hidden="1" customHeight="1"/>
    <row r="99"/>
    <row r="115"/>
    <row r="121" ht="12.75" hidden="1" customHeight="1"/>
    <row r="126"/>
    <row r="127"/>
    <row r="128"/>
    <row r="129" spans="2:14"/>
    <row r="130" spans="2:14"/>
    <row r="131" spans="2:14"/>
    <row r="137" spans="2:14" hidden="1">
      <c r="B137" s="196"/>
      <c r="C137" s="197"/>
      <c r="D137" s="198"/>
      <c r="E137" s="197"/>
      <c r="F137" s="198"/>
      <c r="G137" s="198"/>
      <c r="H137" s="198"/>
      <c r="I137" s="198"/>
      <c r="J137" s="198"/>
      <c r="K137" s="198"/>
      <c r="L137" s="198"/>
      <c r="M137" s="198"/>
      <c r="N137" s="198"/>
    </row>
    <row r="138" spans="2:14" hidden="1">
      <c r="B138" s="196"/>
      <c r="C138" s="197"/>
      <c r="D138" s="198"/>
      <c r="E138" s="197"/>
      <c r="F138" s="198"/>
      <c r="G138" s="198"/>
      <c r="H138" s="198"/>
      <c r="I138" s="198"/>
      <c r="J138" s="198"/>
      <c r="K138" s="198"/>
      <c r="L138" s="198"/>
      <c r="M138" s="198"/>
      <c r="N138" s="198"/>
    </row>
    <row r="139" spans="2:14" hidden="1">
      <c r="B139" s="196"/>
      <c r="C139" s="197"/>
      <c r="D139" s="198"/>
      <c r="E139" s="197"/>
      <c r="F139" s="198"/>
      <c r="G139" s="198"/>
      <c r="H139" s="198"/>
      <c r="I139" s="198"/>
      <c r="J139" s="198"/>
      <c r="K139" s="198"/>
      <c r="L139" s="198"/>
      <c r="M139" s="198"/>
      <c r="N139" s="198"/>
    </row>
    <row r="140" spans="2:14" hidden="1">
      <c r="B140" s="196"/>
      <c r="C140" s="197"/>
      <c r="D140" s="198"/>
      <c r="E140" s="197"/>
      <c r="F140" s="198"/>
      <c r="G140" s="198"/>
      <c r="H140" s="198"/>
      <c r="I140" s="198"/>
      <c r="J140" s="198"/>
      <c r="K140" s="198"/>
      <c r="L140" s="198"/>
      <c r="M140" s="198"/>
      <c r="N140" s="198"/>
    </row>
    <row r="141" spans="2:14" hidden="1">
      <c r="B141" s="196"/>
      <c r="C141" s="197"/>
      <c r="D141" s="198"/>
      <c r="E141" s="197"/>
      <c r="F141" s="198"/>
      <c r="G141" s="198"/>
      <c r="H141" s="198"/>
      <c r="I141" s="198"/>
      <c r="J141" s="198"/>
      <c r="K141" s="198"/>
      <c r="L141" s="198"/>
      <c r="M141" s="198"/>
      <c r="N141" s="198"/>
    </row>
    <row r="142" spans="2:14" hidden="1">
      <c r="B142" s="196"/>
      <c r="C142" s="197"/>
      <c r="D142" s="198"/>
      <c r="E142" s="197"/>
      <c r="F142" s="198"/>
      <c r="G142" s="198"/>
      <c r="H142" s="198"/>
      <c r="I142" s="198"/>
      <c r="J142" s="198"/>
      <c r="K142" s="198"/>
      <c r="L142" s="198"/>
      <c r="M142" s="198"/>
      <c r="N142" s="198"/>
    </row>
    <row r="143" spans="2:14" hidden="1">
      <c r="B143" s="196"/>
      <c r="C143" s="197"/>
      <c r="D143" s="198"/>
      <c r="E143" s="197"/>
      <c r="F143" s="198"/>
      <c r="G143" s="198"/>
      <c r="H143" s="198"/>
      <c r="I143" s="198"/>
      <c r="J143" s="198"/>
      <c r="K143" s="198"/>
      <c r="L143" s="198"/>
      <c r="M143" s="198"/>
      <c r="N143" s="198"/>
    </row>
    <row r="144" spans="2:14" hidden="1">
      <c r="B144" s="196"/>
      <c r="C144" s="197"/>
      <c r="D144" s="198"/>
      <c r="E144" s="197"/>
      <c r="F144" s="198"/>
      <c r="G144" s="198"/>
      <c r="H144" s="198"/>
      <c r="I144" s="198"/>
      <c r="J144" s="198"/>
      <c r="K144" s="198"/>
      <c r="L144" s="198"/>
      <c r="M144" s="198"/>
      <c r="N144" s="198"/>
    </row>
    <row r="145" spans="2:14" hidden="1">
      <c r="B145" s="196"/>
      <c r="C145" s="197"/>
      <c r="D145" s="198"/>
      <c r="E145" s="197"/>
      <c r="F145" s="198"/>
      <c r="G145" s="198"/>
      <c r="H145" s="198"/>
      <c r="I145" s="198"/>
      <c r="J145" s="198"/>
      <c r="K145" s="198"/>
      <c r="L145" s="198"/>
      <c r="M145" s="198"/>
      <c r="N145" s="198"/>
    </row>
    <row r="146" spans="2:14" hidden="1">
      <c r="B146" s="196"/>
      <c r="C146" s="197"/>
      <c r="D146" s="198"/>
      <c r="E146" s="197"/>
      <c r="F146" s="198"/>
      <c r="G146" s="198"/>
      <c r="H146" s="198"/>
      <c r="I146" s="198"/>
      <c r="J146" s="198"/>
      <c r="K146" s="198"/>
      <c r="L146" s="198"/>
      <c r="M146" s="198"/>
      <c r="N146" s="198"/>
    </row>
    <row r="147" spans="2:14" hidden="1">
      <c r="B147" s="196"/>
      <c r="C147" s="197"/>
      <c r="D147" s="198"/>
      <c r="E147" s="197"/>
      <c r="F147" s="198"/>
      <c r="G147" s="198"/>
      <c r="H147" s="198"/>
      <c r="I147" s="198"/>
      <c r="J147" s="198"/>
      <c r="K147" s="198"/>
      <c r="L147" s="198"/>
      <c r="M147" s="198"/>
      <c r="N147" s="198"/>
    </row>
    <row r="148" spans="2:14" hidden="1">
      <c r="B148" s="196"/>
      <c r="C148" s="197"/>
      <c r="D148" s="198"/>
      <c r="E148" s="197"/>
      <c r="F148" s="198"/>
      <c r="G148" s="198"/>
      <c r="H148" s="198"/>
      <c r="I148" s="198"/>
      <c r="J148" s="198"/>
      <c r="K148" s="198"/>
      <c r="L148" s="198"/>
      <c r="M148" s="198"/>
      <c r="N148" s="198"/>
    </row>
    <row r="149" spans="2:14" hidden="1">
      <c r="B149" s="196"/>
      <c r="C149" s="197"/>
      <c r="D149" s="198"/>
      <c r="E149" s="197"/>
      <c r="F149" s="198"/>
      <c r="G149" s="198"/>
      <c r="H149" s="198"/>
      <c r="I149" s="198"/>
      <c r="J149" s="198"/>
      <c r="K149" s="198"/>
      <c r="L149" s="198"/>
      <c r="M149" s="198"/>
      <c r="N149" s="198"/>
    </row>
    <row r="150" spans="2:14" hidden="1">
      <c r="B150" s="196"/>
      <c r="C150" s="197"/>
      <c r="D150" s="198"/>
      <c r="E150" s="197"/>
      <c r="F150" s="198"/>
      <c r="G150" s="198"/>
      <c r="H150" s="198"/>
      <c r="I150" s="198"/>
      <c r="J150" s="198"/>
      <c r="K150" s="198"/>
      <c r="L150" s="198"/>
      <c r="M150" s="198"/>
      <c r="N150" s="198"/>
    </row>
    <row r="151" spans="2:14" hidden="1">
      <c r="B151" s="196"/>
      <c r="C151" s="197"/>
      <c r="D151" s="198"/>
      <c r="E151" s="197"/>
      <c r="F151" s="198"/>
      <c r="G151" s="198"/>
      <c r="H151" s="198"/>
      <c r="I151" s="198"/>
      <c r="J151" s="198"/>
      <c r="K151" s="198"/>
      <c r="L151" s="198"/>
      <c r="M151" s="198"/>
      <c r="N151" s="198"/>
    </row>
    <row r="152" spans="2:14" hidden="1">
      <c r="B152" s="196"/>
      <c r="C152" s="197"/>
      <c r="D152" s="198"/>
      <c r="E152" s="197"/>
      <c r="F152" s="198"/>
      <c r="G152" s="198"/>
      <c r="H152" s="198"/>
      <c r="I152" s="198"/>
      <c r="J152" s="198"/>
      <c r="K152" s="198"/>
      <c r="L152" s="198"/>
      <c r="M152" s="198"/>
      <c r="N152" s="198"/>
    </row>
    <row r="153" spans="2:14" hidden="1">
      <c r="B153" s="196"/>
      <c r="C153" s="197"/>
      <c r="D153" s="198"/>
      <c r="E153" s="197"/>
      <c r="F153" s="198"/>
      <c r="G153" s="198"/>
      <c r="H153" s="198"/>
      <c r="I153" s="198"/>
      <c r="J153" s="198"/>
      <c r="K153" s="198"/>
      <c r="L153" s="198"/>
      <c r="M153" s="198"/>
      <c r="N153" s="198"/>
    </row>
    <row r="154" spans="2:14" hidden="1">
      <c r="B154" s="196"/>
      <c r="C154" s="197"/>
      <c r="D154" s="198"/>
      <c r="E154" s="197"/>
      <c r="F154" s="198"/>
      <c r="G154" s="198"/>
      <c r="H154" s="198"/>
      <c r="I154" s="198"/>
      <c r="J154" s="198"/>
      <c r="K154" s="198"/>
      <c r="L154" s="198"/>
      <c r="M154" s="198"/>
      <c r="N154" s="198"/>
    </row>
    <row r="155" spans="2:14" hidden="1">
      <c r="B155" s="196"/>
      <c r="C155" s="197"/>
      <c r="D155" s="198"/>
      <c r="E155" s="197"/>
      <c r="F155" s="198"/>
      <c r="G155" s="198"/>
      <c r="H155" s="198"/>
      <c r="I155" s="198"/>
      <c r="J155" s="198"/>
      <c r="K155" s="198"/>
      <c r="L155" s="198"/>
      <c r="M155" s="198"/>
      <c r="N155" s="198"/>
    </row>
    <row r="156" spans="2:14" hidden="1">
      <c r="B156" s="196"/>
      <c r="C156" s="197"/>
      <c r="D156" s="198"/>
      <c r="E156" s="197"/>
      <c r="F156" s="198"/>
      <c r="G156" s="198"/>
      <c r="H156" s="198"/>
      <c r="I156" s="198"/>
      <c r="J156" s="198"/>
      <c r="K156" s="198"/>
      <c r="L156" s="198"/>
      <c r="M156" s="198"/>
      <c r="N156" s="198"/>
    </row>
    <row r="157" spans="2:14" hidden="1">
      <c r="B157" s="196"/>
      <c r="C157" s="197"/>
      <c r="D157" s="198"/>
      <c r="E157" s="197"/>
      <c r="F157" s="198"/>
      <c r="G157" s="198"/>
      <c r="H157" s="198"/>
      <c r="I157" s="198"/>
      <c r="J157" s="198"/>
      <c r="K157" s="198"/>
      <c r="L157" s="198"/>
      <c r="M157" s="198"/>
      <c r="N157" s="198"/>
    </row>
    <row r="158" spans="2:14" hidden="1">
      <c r="B158" s="196"/>
      <c r="C158" s="199"/>
      <c r="D158" s="199"/>
      <c r="E158" s="199"/>
      <c r="F158" s="199"/>
      <c r="G158" s="199"/>
      <c r="H158" s="199"/>
      <c r="I158" s="199"/>
      <c r="J158" s="199"/>
      <c r="K158" s="199"/>
      <c r="L158" s="199"/>
      <c r="M158" s="199"/>
      <c r="N158" s="199"/>
    </row>
    <row r="159" spans="2:14" hidden="1">
      <c r="B159" s="196"/>
      <c r="C159" s="197"/>
      <c r="D159" s="198"/>
      <c r="E159" s="197"/>
      <c r="F159" s="198"/>
      <c r="G159" s="198"/>
      <c r="H159" s="198"/>
      <c r="I159" s="198"/>
      <c r="J159" s="198"/>
      <c r="K159" s="198"/>
      <c r="L159" s="198"/>
      <c r="M159" s="198"/>
      <c r="N159" s="198"/>
    </row>
    <row r="160" spans="2:14"/>
    <row r="161"/>
    <row r="162"/>
    <row r="163"/>
    <row r="164"/>
    <row r="165"/>
    <row r="166"/>
    <row r="167"/>
    <row r="168"/>
    <row r="169"/>
    <row r="170"/>
    <row r="171"/>
    <row r="172"/>
    <row r="173"/>
    <row r="174"/>
    <row r="175"/>
    <row r="176"/>
    <row r="177"/>
    <row r="178"/>
    <row r="179"/>
    <row r="180"/>
    <row r="18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93"/>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7" width="16.7109375" style="44" customWidth="1"/>
    <col min="8" max="8" width="17.42578125" style="44" customWidth="1"/>
    <col min="9" max="14" width="16.7109375" style="44" customWidth="1"/>
    <col min="15" max="15" width="11.42578125" style="44" customWidth="1"/>
    <col min="16" max="16" width="11.42578125" style="44" hidden="1" customWidth="1"/>
    <col min="17" max="102" width="0" style="44" hidden="1" customWidth="1"/>
    <col min="103" max="16384" width="11.42578125" style="53" hidden="1"/>
  </cols>
  <sheetData>
    <row r="1" spans="1:102" ht="89.1" customHeight="1"/>
    <row r="2" spans="1:102" s="162" customFormat="1" ht="20.100000000000001" customHeight="1">
      <c r="A2" s="75"/>
      <c r="B2" s="88" t="s">
        <v>13</v>
      </c>
      <c r="C2" s="160"/>
      <c r="D2" s="160"/>
      <c r="E2" s="160"/>
      <c r="F2" s="160"/>
      <c r="G2" s="160"/>
      <c r="H2" s="161"/>
      <c r="I2" s="161"/>
      <c r="J2" s="161"/>
      <c r="K2" s="160"/>
      <c r="L2" s="160"/>
      <c r="M2" s="160"/>
      <c r="N2" s="160"/>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row>
    <row r="3" spans="1:102" s="162" customFormat="1" ht="20.100000000000001" customHeight="1">
      <c r="A3" s="75"/>
      <c r="B3" s="92" t="s">
        <v>2</v>
      </c>
      <c r="C3" s="163"/>
      <c r="D3" s="163"/>
      <c r="E3" s="163"/>
      <c r="F3" s="163"/>
      <c r="G3" s="163"/>
      <c r="H3" s="163"/>
      <c r="I3" s="163"/>
      <c r="J3" s="163"/>
      <c r="K3" s="163"/>
      <c r="L3" s="164"/>
      <c r="M3" s="163"/>
      <c r="N3" s="163"/>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ht="20.100000000000001" customHeight="1">
      <c r="B4" s="249"/>
      <c r="C4" s="250"/>
      <c r="D4" s="250"/>
      <c r="E4" s="250"/>
      <c r="F4" s="251"/>
      <c r="G4" s="251"/>
      <c r="H4" s="251"/>
      <c r="I4" s="250"/>
      <c r="J4" s="251"/>
      <c r="K4" s="251"/>
      <c r="L4" s="251"/>
      <c r="M4" s="251"/>
      <c r="N4" s="251"/>
    </row>
    <row r="5" spans="1:102" s="96" customFormat="1" ht="20.100000000000001" customHeight="1">
      <c r="A5" s="94"/>
      <c r="B5" s="234"/>
      <c r="C5" s="613" t="s">
        <v>193</v>
      </c>
      <c r="D5" s="614"/>
      <c r="E5" s="615"/>
      <c r="F5" s="613" t="s">
        <v>201</v>
      </c>
      <c r="G5" s="614"/>
      <c r="H5" s="615"/>
      <c r="I5" s="613" t="s">
        <v>195</v>
      </c>
      <c r="J5" s="614"/>
      <c r="K5" s="615"/>
      <c r="L5" s="613" t="s">
        <v>196</v>
      </c>
      <c r="M5" s="614"/>
      <c r="N5" s="615"/>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235"/>
      <c r="C6" s="135">
        <v>45689</v>
      </c>
      <c r="D6" s="136">
        <v>46023</v>
      </c>
      <c r="E6" s="137">
        <v>46054</v>
      </c>
      <c r="F6" s="135">
        <f>C6</f>
        <v>45689</v>
      </c>
      <c r="G6" s="136">
        <f t="shared" ref="G6:H6" si="0">D6</f>
        <v>46023</v>
      </c>
      <c r="H6" s="137">
        <f t="shared" si="0"/>
        <v>46054</v>
      </c>
      <c r="I6" s="135">
        <f>C6</f>
        <v>45689</v>
      </c>
      <c r="J6" s="136">
        <f t="shared" ref="J6:K6" si="1">D6</f>
        <v>46023</v>
      </c>
      <c r="K6" s="137">
        <f t="shared" si="1"/>
        <v>46054</v>
      </c>
      <c r="L6" s="135">
        <f>C6</f>
        <v>45689</v>
      </c>
      <c r="M6" s="136">
        <f t="shared" ref="M6:N6" si="2">D6</f>
        <v>46023</v>
      </c>
      <c r="N6" s="137">
        <f t="shared" si="2"/>
        <v>46054</v>
      </c>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177" customFormat="1" ht="20.100000000000001" customHeight="1">
      <c r="A7" s="94"/>
      <c r="B7" s="170" t="s">
        <v>448</v>
      </c>
      <c r="C7" s="236">
        <v>3658325.1828974592</v>
      </c>
      <c r="D7" s="252">
        <v>3874618.1362234694</v>
      </c>
      <c r="E7" s="253">
        <v>3890641.8418010599</v>
      </c>
      <c r="F7" s="254">
        <v>1.6194123860477794</v>
      </c>
      <c r="G7" s="240">
        <v>1.6927613187578416</v>
      </c>
      <c r="H7" s="241">
        <v>1.7184888228983648</v>
      </c>
      <c r="I7" s="239">
        <v>101.28654793338431</v>
      </c>
      <c r="J7" s="240">
        <v>98.360571379111619</v>
      </c>
      <c r="K7" s="241">
        <v>98.12553839684432</v>
      </c>
      <c r="L7" s="239">
        <v>1.640246902633447</v>
      </c>
      <c r="M7" s="240">
        <v>1.6650097052147979</v>
      </c>
      <c r="N7" s="241">
        <v>1.6862764097586129</v>
      </c>
      <c r="O7" s="183"/>
      <c r="P7" s="183"/>
      <c r="Q7" s="183"/>
      <c r="R7" s="183"/>
      <c r="S7" s="183"/>
      <c r="T7" s="183"/>
      <c r="U7" s="183"/>
      <c r="V7" s="183"/>
      <c r="W7" s="183"/>
      <c r="X7" s="183"/>
      <c r="Y7" s="183"/>
      <c r="Z7" s="183"/>
      <c r="AA7" s="183"/>
      <c r="AB7" s="183"/>
      <c r="AC7" s="183"/>
      <c r="AD7" s="183"/>
      <c r="AE7" s="183"/>
      <c r="AF7" s="183"/>
      <c r="AG7" s="183"/>
      <c r="AH7" s="183"/>
      <c r="AI7" s="183"/>
      <c r="AJ7" s="183"/>
      <c r="AK7" s="183"/>
      <c r="AL7" s="183"/>
      <c r="AM7" s="183"/>
      <c r="AN7" s="183"/>
      <c r="AO7" s="183"/>
      <c r="AP7" s="183"/>
      <c r="AQ7" s="183"/>
      <c r="AR7" s="183"/>
      <c r="AS7" s="183"/>
      <c r="AT7" s="183"/>
      <c r="AU7" s="183"/>
      <c r="AV7" s="183"/>
      <c r="AW7" s="183"/>
      <c r="AX7" s="183"/>
      <c r="AY7" s="183"/>
      <c r="AZ7" s="183"/>
      <c r="BA7" s="183"/>
      <c r="BB7" s="183"/>
      <c r="BC7" s="183"/>
      <c r="BD7" s="183"/>
      <c r="BE7" s="183"/>
      <c r="BF7" s="183"/>
      <c r="BG7" s="183"/>
      <c r="BH7" s="183"/>
      <c r="BI7" s="183"/>
      <c r="BJ7" s="183"/>
      <c r="BK7" s="183"/>
      <c r="BL7" s="183"/>
      <c r="BM7" s="183"/>
      <c r="BN7" s="183"/>
      <c r="BO7" s="183"/>
      <c r="BP7" s="183"/>
      <c r="BQ7" s="183"/>
      <c r="BR7" s="183"/>
      <c r="BS7" s="183"/>
      <c r="BT7" s="183"/>
      <c r="BU7" s="183"/>
      <c r="BV7" s="183"/>
      <c r="BW7" s="183"/>
      <c r="BX7" s="183"/>
      <c r="BY7" s="183"/>
      <c r="BZ7" s="183"/>
      <c r="CA7" s="183"/>
      <c r="CB7" s="183"/>
      <c r="CC7" s="183"/>
      <c r="CD7" s="183"/>
      <c r="CE7" s="183"/>
      <c r="CF7" s="183"/>
      <c r="CG7" s="183"/>
      <c r="CH7" s="183"/>
      <c r="CI7" s="183"/>
      <c r="CJ7" s="183"/>
      <c r="CK7" s="183"/>
      <c r="CL7" s="183"/>
      <c r="CM7" s="183"/>
      <c r="CN7" s="183"/>
      <c r="CO7" s="183"/>
      <c r="CP7" s="183"/>
      <c r="CQ7" s="183"/>
      <c r="CR7" s="183"/>
      <c r="CS7" s="183"/>
      <c r="CT7" s="183"/>
      <c r="CU7" s="183"/>
      <c r="CV7" s="183"/>
      <c r="CW7" s="183"/>
      <c r="CX7" s="183"/>
    </row>
    <row r="8" spans="1:102" s="87" customFormat="1" ht="20.100000000000001" customHeight="1">
      <c r="A8" s="94"/>
      <c r="B8" s="105" t="s">
        <v>47</v>
      </c>
      <c r="C8" s="106">
        <v>837184.18910309998</v>
      </c>
      <c r="D8" s="178">
        <v>900139.6518445299</v>
      </c>
      <c r="E8" s="179">
        <v>904000.46508694987</v>
      </c>
      <c r="F8" s="180">
        <v>1.0834636461427589</v>
      </c>
      <c r="G8" s="181">
        <v>0.95772591493562664</v>
      </c>
      <c r="H8" s="182">
        <v>0.97481108747635625</v>
      </c>
      <c r="I8" s="180">
        <v>106.65842003059163</v>
      </c>
      <c r="J8" s="181">
        <v>113.31249880176043</v>
      </c>
      <c r="K8" s="182">
        <v>111.62491412473979</v>
      </c>
      <c r="L8" s="180">
        <v>1.1556052065817066</v>
      </c>
      <c r="M8" s="181">
        <v>1.0852231658855811</v>
      </c>
      <c r="N8" s="182">
        <v>1.0881320392739247</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69</v>
      </c>
      <c r="C9" s="106">
        <v>367076.29454100004</v>
      </c>
      <c r="D9" s="178">
        <v>417288.352939</v>
      </c>
      <c r="E9" s="179">
        <v>416954.81081999996</v>
      </c>
      <c r="F9" s="180">
        <v>1.5651165965876068</v>
      </c>
      <c r="G9" s="181">
        <v>1.3619141346681123</v>
      </c>
      <c r="H9" s="182">
        <v>1.6556247995853262</v>
      </c>
      <c r="I9" s="180">
        <v>100.86470161260314</v>
      </c>
      <c r="J9" s="181">
        <v>110.64429249037775</v>
      </c>
      <c r="K9" s="182">
        <v>97.453171640261388</v>
      </c>
      <c r="L9" s="180">
        <v>1.5786501850374193</v>
      </c>
      <c r="M9" s="181">
        <v>1.506880258629983</v>
      </c>
      <c r="N9" s="182">
        <v>1.6134588776586214</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43</v>
      </c>
      <c r="C10" s="106">
        <v>452147.56807457004</v>
      </c>
      <c r="D10" s="178">
        <v>462940.02659604</v>
      </c>
      <c r="E10" s="179">
        <v>458784.26893929997</v>
      </c>
      <c r="F10" s="180">
        <v>0.76064157138025112</v>
      </c>
      <c r="G10" s="181">
        <v>1.8265837184389042</v>
      </c>
      <c r="H10" s="182">
        <v>1.8438234838516663</v>
      </c>
      <c r="I10" s="180">
        <v>89.186854923534753</v>
      </c>
      <c r="J10" s="181">
        <v>69.844715357153916</v>
      </c>
      <c r="K10" s="182">
        <v>70.664497352481305</v>
      </c>
      <c r="L10" s="180">
        <v>0.67839229475499963</v>
      </c>
      <c r="M10" s="181">
        <v>1.2757721989037705</v>
      </c>
      <c r="N10" s="182">
        <v>1.3029285969307893</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33</v>
      </c>
      <c r="C11" s="106">
        <v>126540.99082469</v>
      </c>
      <c r="D11" s="178">
        <v>139623.75491053998</v>
      </c>
      <c r="E11" s="179">
        <v>142123.43778365996</v>
      </c>
      <c r="F11" s="180">
        <v>2.6216978487675182</v>
      </c>
      <c r="G11" s="181">
        <v>3.1383495432260564</v>
      </c>
      <c r="H11" s="182">
        <v>3.1106298436149129</v>
      </c>
      <c r="I11" s="180">
        <v>107.77212450313132</v>
      </c>
      <c r="J11" s="181">
        <v>92.009618409125281</v>
      </c>
      <c r="K11" s="182">
        <v>84.087684961897381</v>
      </c>
      <c r="L11" s="180">
        <v>2.8254594696696453</v>
      </c>
      <c r="M11" s="181">
        <v>2.8875834390668209</v>
      </c>
      <c r="N11" s="182">
        <v>2.6156566232296692</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70</v>
      </c>
      <c r="C12" s="106">
        <v>190580.35285099997</v>
      </c>
      <c r="D12" s="178">
        <v>183610.266003</v>
      </c>
      <c r="E12" s="179">
        <v>182495.52582099999</v>
      </c>
      <c r="F12" s="180">
        <v>2.8662314206494761</v>
      </c>
      <c r="G12" s="181">
        <v>2.7831237170129182</v>
      </c>
      <c r="H12" s="182">
        <v>2.7979744330874032</v>
      </c>
      <c r="I12" s="180">
        <v>75.460050957808178</v>
      </c>
      <c r="J12" s="181">
        <v>83.530970795750591</v>
      </c>
      <c r="K12" s="182">
        <v>84.451341393600742</v>
      </c>
      <c r="L12" s="180">
        <v>2.1628596905908037</v>
      </c>
      <c r="M12" s="181">
        <v>2.3247702592676691</v>
      </c>
      <c r="N12" s="182">
        <v>2.3629269405923079</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55</v>
      </c>
      <c r="C13" s="106">
        <v>224094.138534</v>
      </c>
      <c r="D13" s="178">
        <v>216511.29275299999</v>
      </c>
      <c r="E13" s="179">
        <v>213714.971357</v>
      </c>
      <c r="F13" s="180">
        <v>2.1717707378863897</v>
      </c>
      <c r="G13" s="181">
        <v>2.9330460419318798</v>
      </c>
      <c r="H13" s="182">
        <v>2.9422022131553196</v>
      </c>
      <c r="I13" s="180">
        <v>99.753588742559671</v>
      </c>
      <c r="J13" s="181">
        <v>79.833250817862904</v>
      </c>
      <c r="K13" s="182">
        <v>79.659658468137735</v>
      </c>
      <c r="L13" s="180">
        <v>2.1664192503024426</v>
      </c>
      <c r="M13" s="181">
        <v>2.3415460032588782</v>
      </c>
      <c r="N13" s="182">
        <v>2.3437482344415175</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57</v>
      </c>
      <c r="C14" s="106">
        <v>317725.21587800002</v>
      </c>
      <c r="D14" s="178">
        <v>340163.55970399996</v>
      </c>
      <c r="E14" s="179">
        <v>346156.55818700005</v>
      </c>
      <c r="F14" s="180">
        <v>1.910879773020997</v>
      </c>
      <c r="G14" s="181">
        <v>1.3083645919841502</v>
      </c>
      <c r="H14" s="182">
        <v>1.2716991395615629</v>
      </c>
      <c r="I14" s="180">
        <v>109.16960461388126</v>
      </c>
      <c r="J14" s="181">
        <v>138.25825183482786</v>
      </c>
      <c r="K14" s="182">
        <v>145.40548327749298</v>
      </c>
      <c r="L14" s="180">
        <v>2.086099892853654</v>
      </c>
      <c r="M14" s="181">
        <v>1.8089220125031644</v>
      </c>
      <c r="N14" s="182">
        <v>1.8491202797152102</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227</v>
      </c>
      <c r="C15" s="106">
        <v>144453.03256528999</v>
      </c>
      <c r="D15" s="178">
        <v>135308.65815845999</v>
      </c>
      <c r="E15" s="179">
        <v>132023.34687385999</v>
      </c>
      <c r="F15" s="180">
        <v>6.3704137300411162E-3</v>
      </c>
      <c r="G15" s="181">
        <v>4.6511886716293699E-3</v>
      </c>
      <c r="H15" s="182">
        <v>4.4114360587787444E-3</v>
      </c>
      <c r="I15" s="180">
        <v>18936.107537379896</v>
      </c>
      <c r="J15" s="181">
        <v>21536.505467139639</v>
      </c>
      <c r="K15" s="182">
        <v>23784.02548545344</v>
      </c>
      <c r="L15" s="180">
        <v>1.2063083944965998</v>
      </c>
      <c r="M15" s="181">
        <v>1.0017035025524388</v>
      </c>
      <c r="N15" s="182">
        <v>1.0492170764944193</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37</v>
      </c>
      <c r="C16" s="106">
        <v>229635.22004829996</v>
      </c>
      <c r="D16" s="178">
        <v>238743.96348846002</v>
      </c>
      <c r="E16" s="179">
        <v>239105.83432397997</v>
      </c>
      <c r="F16" s="180">
        <v>1.6048673532765794</v>
      </c>
      <c r="G16" s="181">
        <v>1.544001428257338</v>
      </c>
      <c r="H16" s="182">
        <v>1.5627142648627796</v>
      </c>
      <c r="I16" s="180">
        <v>105.23330816990428</v>
      </c>
      <c r="J16" s="181">
        <v>107.45022427376921</v>
      </c>
      <c r="K16" s="182">
        <v>109.78208981806476</v>
      </c>
      <c r="L16" s="180">
        <v>1.6888550075917292</v>
      </c>
      <c r="M16" s="181">
        <v>1.6590329974527092</v>
      </c>
      <c r="N16" s="182">
        <v>1.7155803778513674</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35</v>
      </c>
      <c r="C17" s="106">
        <v>42143.675482209997</v>
      </c>
      <c r="D17" s="178">
        <v>44011.470715199997</v>
      </c>
      <c r="E17" s="179">
        <v>44627.438161680009</v>
      </c>
      <c r="F17" s="180">
        <v>0.7855196376968685</v>
      </c>
      <c r="G17" s="181">
        <v>3.7293007975830865</v>
      </c>
      <c r="H17" s="182">
        <v>3.6777050679984948</v>
      </c>
      <c r="I17" s="180">
        <v>153.77582503950276</v>
      </c>
      <c r="J17" s="181">
        <v>46.822983497100317</v>
      </c>
      <c r="K17" s="182">
        <v>46.946797876026501</v>
      </c>
      <c r="L17" s="180">
        <v>1.2079393037156725</v>
      </c>
      <c r="M17" s="181">
        <v>1.7461698970095592</v>
      </c>
      <c r="N17" s="182">
        <v>1.7265647647496365</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64</v>
      </c>
      <c r="C18" s="106">
        <v>41287.102043420004</v>
      </c>
      <c r="D18" s="178">
        <v>43616.582650650002</v>
      </c>
      <c r="E18" s="179">
        <v>43580.072877970008</v>
      </c>
      <c r="F18" s="180">
        <v>1.696527768777202</v>
      </c>
      <c r="G18" s="181">
        <v>0.94409493395710453</v>
      </c>
      <c r="H18" s="182">
        <v>1.0107079875322074</v>
      </c>
      <c r="I18" s="180">
        <v>115.48304139309222</v>
      </c>
      <c r="J18" s="181">
        <v>162.58885692324895</v>
      </c>
      <c r="K18" s="182">
        <v>155.88335417539804</v>
      </c>
      <c r="L18" s="180">
        <v>1.9592018654622803</v>
      </c>
      <c r="M18" s="181">
        <v>1.5349931613911583</v>
      </c>
      <c r="N18" s="182">
        <v>1.5755255118838685</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37554.462259999993</v>
      </c>
      <c r="D19" s="178">
        <v>39605.558224</v>
      </c>
      <c r="E19" s="179">
        <v>39801.375600999992</v>
      </c>
      <c r="F19" s="180">
        <v>4.5273767288393607</v>
      </c>
      <c r="G19" s="181">
        <v>1.9143314751729983</v>
      </c>
      <c r="H19" s="182">
        <v>1.8889240048806526</v>
      </c>
      <c r="I19" s="180">
        <v>51.975931213880799</v>
      </c>
      <c r="J19" s="181">
        <v>104.32308487881177</v>
      </c>
      <c r="K19" s="182">
        <v>107.40518495188792</v>
      </c>
      <c r="L19" s="180">
        <v>2.3531462143747928</v>
      </c>
      <c r="M19" s="181">
        <v>1.9970896497065362</v>
      </c>
      <c r="N19" s="182">
        <v>2.0288023210426736</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44</v>
      </c>
      <c r="C20" s="106">
        <v>145008.53086040998</v>
      </c>
      <c r="D20" s="178">
        <v>152254.40359346999</v>
      </c>
      <c r="E20" s="179">
        <v>149459.70263820002</v>
      </c>
      <c r="F20" s="180">
        <v>1.3230531457606796</v>
      </c>
      <c r="G20" s="181">
        <v>1.1255639520717937</v>
      </c>
      <c r="H20" s="182">
        <v>1.4141009051290681</v>
      </c>
      <c r="I20" s="180">
        <v>122.76025518524965</v>
      </c>
      <c r="J20" s="181">
        <v>131.66551578083653</v>
      </c>
      <c r="K20" s="182">
        <v>104.72278792876639</v>
      </c>
      <c r="L20" s="180">
        <v>1.6241834179722834</v>
      </c>
      <c r="M20" s="181">
        <v>1.4819795829384952</v>
      </c>
      <c r="N20" s="182">
        <v>1.48088589197708</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60</v>
      </c>
      <c r="C21" s="106">
        <v>13742.901454999999</v>
      </c>
      <c r="D21" s="178">
        <v>14150.825518</v>
      </c>
      <c r="E21" s="179">
        <v>14276.996029</v>
      </c>
      <c r="F21" s="180">
        <v>2.6078655309691299</v>
      </c>
      <c r="G21" s="181">
        <v>4.1982752896239903</v>
      </c>
      <c r="H21" s="182">
        <v>4.4187745917877645</v>
      </c>
      <c r="I21" s="180">
        <v>107.0698181418624</v>
      </c>
      <c r="J21" s="181">
        <v>78.671085747894452</v>
      </c>
      <c r="K21" s="182">
        <v>76.168669525088006</v>
      </c>
      <c r="L21" s="180">
        <v>2.7922368813929621</v>
      </c>
      <c r="M21" s="181">
        <v>3.3028287530327534</v>
      </c>
      <c r="N21" s="182">
        <v>3.3657218158773787</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61</v>
      </c>
      <c r="C22" s="106">
        <v>24844.135611999998</v>
      </c>
      <c r="D22" s="178">
        <v>22100.787034999998</v>
      </c>
      <c r="E22" s="179">
        <v>23043.51958</v>
      </c>
      <c r="F22" s="180">
        <v>0</v>
      </c>
      <c r="G22" s="181">
        <v>0</v>
      </c>
      <c r="H22" s="182">
        <v>0</v>
      </c>
      <c r="I22" s="180" t="s">
        <v>450</v>
      </c>
      <c r="J22" s="181" t="s">
        <v>450</v>
      </c>
      <c r="K22" s="182" t="s">
        <v>450</v>
      </c>
      <c r="L22" s="180">
        <v>0.57248692899301989</v>
      </c>
      <c r="M22" s="181">
        <v>0.7818185738198532</v>
      </c>
      <c r="N22" s="182">
        <v>0.75796928673861896</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36</v>
      </c>
      <c r="C23" s="106">
        <v>11107.569520000001</v>
      </c>
      <c r="D23" s="178">
        <v>9925.5994369999989</v>
      </c>
      <c r="E23" s="179">
        <v>10117.541684</v>
      </c>
      <c r="F23" s="180">
        <v>3.0291113766533506</v>
      </c>
      <c r="G23" s="181">
        <v>3.4476604176103023</v>
      </c>
      <c r="H23" s="182">
        <v>3.4463922550615513</v>
      </c>
      <c r="I23" s="180">
        <v>87.226094122887218</v>
      </c>
      <c r="J23" s="181">
        <v>85.660180915388011</v>
      </c>
      <c r="K23" s="182">
        <v>86.676681020201855</v>
      </c>
      <c r="L23" s="180">
        <v>2.6421755404867362</v>
      </c>
      <c r="M23" s="181">
        <v>2.953272151073207</v>
      </c>
      <c r="N23" s="182">
        <v>2.9872184216246418</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34</v>
      </c>
      <c r="C24" s="106">
        <v>56685.972672999997</v>
      </c>
      <c r="D24" s="178">
        <v>69806.687257999991</v>
      </c>
      <c r="E24" s="179">
        <v>70877.458436000001</v>
      </c>
      <c r="F24" s="180">
        <v>1.3045254039580447</v>
      </c>
      <c r="G24" s="181">
        <v>0.78741455523948645</v>
      </c>
      <c r="H24" s="182">
        <v>0.79048719488991248</v>
      </c>
      <c r="I24" s="180">
        <v>144.47873341939038</v>
      </c>
      <c r="J24" s="181">
        <v>190.45208626437525</v>
      </c>
      <c r="K24" s="182">
        <v>193.72924849866246</v>
      </c>
      <c r="L24" s="180">
        <v>1.884761780772769</v>
      </c>
      <c r="M24" s="181">
        <v>1.4996474480029538</v>
      </c>
      <c r="N24" s="182">
        <v>1.5314049021383846</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226</v>
      </c>
      <c r="C25" s="106">
        <v>40045.999098329994</v>
      </c>
      <c r="D25" s="178">
        <v>45264.797223059999</v>
      </c>
      <c r="E25" s="179">
        <v>46366.091844249997</v>
      </c>
      <c r="F25" s="180">
        <v>3.553907914284876</v>
      </c>
      <c r="G25" s="181">
        <v>3.825179772324073</v>
      </c>
      <c r="H25" s="182">
        <v>3.7173496494804268</v>
      </c>
      <c r="I25" s="180">
        <v>80.387240916442821</v>
      </c>
      <c r="J25" s="181">
        <v>70.861621293639729</v>
      </c>
      <c r="K25" s="182">
        <v>71.506791073401899</v>
      </c>
      <c r="L25" s="180">
        <v>2.8568885170047116</v>
      </c>
      <c r="M25" s="181">
        <v>2.710584404065195</v>
      </c>
      <c r="N25" s="182">
        <v>2.6581574473218064</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40</v>
      </c>
      <c r="C26" s="106">
        <v>23838.747963000002</v>
      </c>
      <c r="D26" s="178">
        <v>29334.536852000001</v>
      </c>
      <c r="E26" s="179">
        <v>29353.977287000002</v>
      </c>
      <c r="F26" s="180">
        <v>0</v>
      </c>
      <c r="G26" s="181">
        <v>0</v>
      </c>
      <c r="H26" s="182">
        <v>0</v>
      </c>
      <c r="I26" s="180" t="s">
        <v>450</v>
      </c>
      <c r="J26" s="181" t="s">
        <v>450</v>
      </c>
      <c r="K26" s="182" t="s">
        <v>450</v>
      </c>
      <c r="L26" s="180">
        <v>0.76935081609428402</v>
      </c>
      <c r="M26" s="181">
        <v>1.036255562968859</v>
      </c>
      <c r="N26" s="182">
        <v>1.0212955371222161</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66</v>
      </c>
      <c r="C27" s="106">
        <v>35038.938406000001</v>
      </c>
      <c r="D27" s="178">
        <v>51734.539084999997</v>
      </c>
      <c r="E27" s="179">
        <v>54541.617870999995</v>
      </c>
      <c r="F27" s="180">
        <v>4.5942460394985742</v>
      </c>
      <c r="G27" s="181">
        <v>3.459940412456465</v>
      </c>
      <c r="H27" s="182">
        <v>2.8003899455503927</v>
      </c>
      <c r="I27" s="180">
        <v>92.027733949707653</v>
      </c>
      <c r="J27" s="181">
        <v>99.563124026972915</v>
      </c>
      <c r="K27" s="182">
        <v>122.03003734145092</v>
      </c>
      <c r="L27" s="180">
        <v>4.2279805222247298</v>
      </c>
      <c r="M27" s="181">
        <v>3.4448247641133882</v>
      </c>
      <c r="N27" s="182">
        <v>3.4173168962613811</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68</v>
      </c>
      <c r="C28" s="106">
        <v>91190.984550000008</v>
      </c>
      <c r="D28" s="178">
        <v>100620.34931799999</v>
      </c>
      <c r="E28" s="179">
        <v>102121.744964</v>
      </c>
      <c r="F28" s="180">
        <v>2.6975841747285965</v>
      </c>
      <c r="G28" s="181">
        <v>2.0770890075076736</v>
      </c>
      <c r="H28" s="182">
        <v>2.0406856323642404</v>
      </c>
      <c r="I28" s="180">
        <v>58.025034194466549</v>
      </c>
      <c r="J28" s="181">
        <v>69.054236537554587</v>
      </c>
      <c r="K28" s="182">
        <v>70.362241212398843</v>
      </c>
      <c r="L28" s="180">
        <v>1.5652741398107868</v>
      </c>
      <c r="M28" s="181">
        <v>1.434317956339894</v>
      </c>
      <c r="N28" s="182">
        <v>1.4358721470308933</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72</v>
      </c>
      <c r="C29" s="106">
        <v>42747.401561999999</v>
      </c>
      <c r="D29" s="178">
        <v>47251.878282999998</v>
      </c>
      <c r="E29" s="179">
        <v>47725.432283999995</v>
      </c>
      <c r="F29" s="180">
        <v>3.7816792972909923</v>
      </c>
      <c r="G29" s="181">
        <v>4.117162488966958</v>
      </c>
      <c r="H29" s="182">
        <v>3.5357169610503765</v>
      </c>
      <c r="I29" s="180">
        <v>77.112090256476932</v>
      </c>
      <c r="J29" s="181">
        <v>72.029016635015424</v>
      </c>
      <c r="K29" s="182">
        <v>91.594098510879149</v>
      </c>
      <c r="L29" s="180">
        <v>2.9161319529375325</v>
      </c>
      <c r="M29" s="181">
        <v>2.9655516540686251</v>
      </c>
      <c r="N29" s="182">
        <v>3.2385080763703451</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46</v>
      </c>
      <c r="C30" s="106">
        <v>0</v>
      </c>
      <c r="D30" s="178">
        <v>0</v>
      </c>
      <c r="E30" s="179">
        <v>0</v>
      </c>
      <c r="F30" s="180" t="s">
        <v>450</v>
      </c>
      <c r="G30" s="181" t="s">
        <v>450</v>
      </c>
      <c r="H30" s="182" t="s">
        <v>450</v>
      </c>
      <c r="I30" s="180" t="s">
        <v>450</v>
      </c>
      <c r="J30" s="181" t="s">
        <v>450</v>
      </c>
      <c r="K30" s="182" t="s">
        <v>450</v>
      </c>
      <c r="L30" s="180" t="s">
        <v>450</v>
      </c>
      <c r="M30" s="181" t="s">
        <v>450</v>
      </c>
      <c r="N30" s="182" t="s">
        <v>450</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51</v>
      </c>
      <c r="C31" s="106">
        <v>0</v>
      </c>
      <c r="D31" s="178">
        <v>0</v>
      </c>
      <c r="E31" s="179">
        <v>0</v>
      </c>
      <c r="F31" s="180" t="s">
        <v>450</v>
      </c>
      <c r="G31" s="181" t="s">
        <v>450</v>
      </c>
      <c r="H31" s="182" t="s">
        <v>450</v>
      </c>
      <c r="I31" s="180" t="s">
        <v>450</v>
      </c>
      <c r="J31" s="181" t="s">
        <v>450</v>
      </c>
      <c r="K31" s="182" t="s">
        <v>450</v>
      </c>
      <c r="L31" s="180" t="s">
        <v>450</v>
      </c>
      <c r="M31" s="181" t="s">
        <v>450</v>
      </c>
      <c r="N31" s="182" t="s">
        <v>450</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48</v>
      </c>
      <c r="C32" s="106">
        <v>270.56849099999999</v>
      </c>
      <c r="D32" s="178">
        <v>225</v>
      </c>
      <c r="E32" s="179">
        <v>225</v>
      </c>
      <c r="F32" s="180">
        <v>0</v>
      </c>
      <c r="G32" s="181">
        <v>0</v>
      </c>
      <c r="H32" s="182">
        <v>0</v>
      </c>
      <c r="I32" s="180" t="s">
        <v>450</v>
      </c>
      <c r="J32" s="181" t="s">
        <v>450</v>
      </c>
      <c r="K32" s="182" t="s">
        <v>450</v>
      </c>
      <c r="L32" s="180">
        <v>0.44181604280004649</v>
      </c>
      <c r="M32" s="181">
        <v>0.55920399999999992</v>
      </c>
      <c r="N32" s="182">
        <v>0.55920399999999992</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45</v>
      </c>
      <c r="C33" s="106">
        <v>17810.979340000002</v>
      </c>
      <c r="D33" s="178">
        <v>18288.546432000003</v>
      </c>
      <c r="E33" s="179">
        <v>18263.87141</v>
      </c>
      <c r="F33" s="180">
        <v>5.6378154049332583</v>
      </c>
      <c r="G33" s="181">
        <v>5.7652345795788591</v>
      </c>
      <c r="H33" s="182">
        <v>5.784976291617463</v>
      </c>
      <c r="I33" s="180">
        <v>141.07285910772129</v>
      </c>
      <c r="J33" s="181">
        <v>155.37350170743338</v>
      </c>
      <c r="K33" s="182">
        <v>155.29631152800354</v>
      </c>
      <c r="L33" s="180">
        <v>7.9534273829549003</v>
      </c>
      <c r="M33" s="181">
        <v>8.9576468479394986</v>
      </c>
      <c r="N33" s="182">
        <v>8.9838548036514023</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39</v>
      </c>
      <c r="C34" s="106">
        <v>33583.510748960005</v>
      </c>
      <c r="D34" s="178">
        <v>40359.301915190001</v>
      </c>
      <c r="E34" s="179">
        <v>41022.829864899992</v>
      </c>
      <c r="F34" s="180">
        <v>0.92416845213126297</v>
      </c>
      <c r="G34" s="181">
        <v>3.0624155231852983</v>
      </c>
      <c r="H34" s="182">
        <v>3.033731660903384</v>
      </c>
      <c r="I34" s="180">
        <v>139.77095956101434</v>
      </c>
      <c r="J34" s="181">
        <v>57.311454022386378</v>
      </c>
      <c r="K34" s="182">
        <v>57.549942418107328</v>
      </c>
      <c r="L34" s="180">
        <v>1.2917191135040396</v>
      </c>
      <c r="M34" s="181">
        <v>1.7551148645447656</v>
      </c>
      <c r="N34" s="182">
        <v>1.7459108239697887</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31</v>
      </c>
      <c r="C35" s="106">
        <v>22553.655369</v>
      </c>
      <c r="D35" s="178">
        <v>24913.925118000003</v>
      </c>
      <c r="E35" s="179">
        <v>25024.232297999995</v>
      </c>
      <c r="F35" s="180">
        <v>2.4877242328141387</v>
      </c>
      <c r="G35" s="181">
        <v>2.1284612540513614</v>
      </c>
      <c r="H35" s="182">
        <v>2.1185665745373194</v>
      </c>
      <c r="I35" s="180">
        <v>113.04667086398332</v>
      </c>
      <c r="J35" s="181">
        <v>104.48884031585362</v>
      </c>
      <c r="K35" s="182">
        <v>100.79443423775476</v>
      </c>
      <c r="L35" s="180">
        <v>2.8122894254729536</v>
      </c>
      <c r="M35" s="181">
        <v>2.2240044809305424</v>
      </c>
      <c r="N35" s="182">
        <v>2.1353971927550721</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296</v>
      </c>
      <c r="C36" s="106">
        <v>5000.4248617299991</v>
      </c>
      <c r="D36" s="178">
        <v>20554.902298999998</v>
      </c>
      <c r="E36" s="179">
        <v>21284.266911000002</v>
      </c>
      <c r="F36" s="180">
        <v>2.3651819289427811</v>
      </c>
      <c r="G36" s="181">
        <v>3.3458867475787462</v>
      </c>
      <c r="H36" s="182">
        <v>3.1439334875760609</v>
      </c>
      <c r="I36" s="180">
        <v>179.74210060495136</v>
      </c>
      <c r="J36" s="181">
        <v>88.252536825663526</v>
      </c>
      <c r="K36" s="182">
        <v>96.695097822886083</v>
      </c>
      <c r="L36" s="180">
        <v>4.2512276822104633</v>
      </c>
      <c r="M36" s="181">
        <v>2.9528299340519286</v>
      </c>
      <c r="N36" s="182">
        <v>3.0400295612981467</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65</v>
      </c>
      <c r="C37" s="106">
        <v>8299.5097640000004</v>
      </c>
      <c r="D37" s="178">
        <v>6293.9217019999996</v>
      </c>
      <c r="E37" s="179">
        <v>7037.4377020000002</v>
      </c>
      <c r="F37" s="180">
        <v>0</v>
      </c>
      <c r="G37" s="181">
        <v>0</v>
      </c>
      <c r="H37" s="182">
        <v>0</v>
      </c>
      <c r="I37" s="180" t="s">
        <v>450</v>
      </c>
      <c r="J37" s="181" t="s">
        <v>450</v>
      </c>
      <c r="K37" s="182" t="s">
        <v>450</v>
      </c>
      <c r="L37" s="180">
        <v>0.6979577185542305</v>
      </c>
      <c r="M37" s="181">
        <v>0.62984968477448666</v>
      </c>
      <c r="N37" s="182">
        <v>0.61741527015793962</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52</v>
      </c>
      <c r="C38" s="106">
        <v>5812.3034699999998</v>
      </c>
      <c r="D38" s="178">
        <v>5840.5445040000004</v>
      </c>
      <c r="E38" s="179">
        <v>6117.0588090000001</v>
      </c>
      <c r="F38" s="180">
        <v>0</v>
      </c>
      <c r="G38" s="181">
        <v>0</v>
      </c>
      <c r="H38" s="182">
        <v>0</v>
      </c>
      <c r="I38" s="180" t="s">
        <v>450</v>
      </c>
      <c r="J38" s="181" t="s">
        <v>450</v>
      </c>
      <c r="K38" s="182" t="s">
        <v>450</v>
      </c>
      <c r="L38" s="180">
        <v>1.0622835562300741</v>
      </c>
      <c r="M38" s="181">
        <v>1.2040893610490668</v>
      </c>
      <c r="N38" s="182">
        <v>1.0147513852355379</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42</v>
      </c>
      <c r="C39" s="106">
        <v>9683.0437619999993</v>
      </c>
      <c r="D39" s="178">
        <v>16024.643364000001</v>
      </c>
      <c r="E39" s="179">
        <v>16749.955809999999</v>
      </c>
      <c r="F39" s="180">
        <v>2.2218004099525417</v>
      </c>
      <c r="G39" s="181">
        <v>0.76145442508956918</v>
      </c>
      <c r="H39" s="182">
        <v>0.72540076749014415</v>
      </c>
      <c r="I39" s="180">
        <v>97.343252936560603</v>
      </c>
      <c r="J39" s="181">
        <v>185.1744703973819</v>
      </c>
      <c r="K39" s="182">
        <v>199.60169889614119</v>
      </c>
      <c r="L39" s="180">
        <v>2.1627727928056428</v>
      </c>
      <c r="M39" s="181">
        <v>1.4100191989770388</v>
      </c>
      <c r="N39" s="182">
        <v>1.4479122557159747</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49</v>
      </c>
      <c r="C40" s="106">
        <v>0</v>
      </c>
      <c r="D40" s="178">
        <v>0</v>
      </c>
      <c r="E40" s="179">
        <v>0</v>
      </c>
      <c r="F40" s="180" t="s">
        <v>450</v>
      </c>
      <c r="G40" s="181" t="s">
        <v>450</v>
      </c>
      <c r="H40" s="182" t="s">
        <v>450</v>
      </c>
      <c r="I40" s="180" t="s">
        <v>450</v>
      </c>
      <c r="J40" s="181" t="s">
        <v>450</v>
      </c>
      <c r="K40" s="182" t="s">
        <v>450</v>
      </c>
      <c r="L40" s="180" t="s">
        <v>450</v>
      </c>
      <c r="M40" s="181" t="s">
        <v>450</v>
      </c>
      <c r="N40" s="182" t="s">
        <v>450</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233</v>
      </c>
      <c r="C41" s="106">
        <v>0</v>
      </c>
      <c r="D41" s="178">
        <v>0</v>
      </c>
      <c r="E41" s="179">
        <v>0</v>
      </c>
      <c r="F41" s="180" t="s">
        <v>450</v>
      </c>
      <c r="G41" s="181" t="s">
        <v>450</v>
      </c>
      <c r="H41" s="182" t="s">
        <v>450</v>
      </c>
      <c r="I41" s="180" t="s">
        <v>450</v>
      </c>
      <c r="J41" s="181" t="s">
        <v>450</v>
      </c>
      <c r="K41" s="182" t="s">
        <v>450</v>
      </c>
      <c r="L41" s="180" t="s">
        <v>450</v>
      </c>
      <c r="M41" s="181" t="s">
        <v>450</v>
      </c>
      <c r="N41" s="182" t="s">
        <v>450</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58</v>
      </c>
      <c r="C42" s="106">
        <v>12436.740816350002</v>
      </c>
      <c r="D42" s="178">
        <v>13027.346000529998</v>
      </c>
      <c r="E42" s="179">
        <v>13050.238599409997</v>
      </c>
      <c r="F42" s="180">
        <v>2.9402258303017219</v>
      </c>
      <c r="G42" s="181">
        <v>2.384666637067606</v>
      </c>
      <c r="H42" s="182">
        <v>2.3804834785476254</v>
      </c>
      <c r="I42" s="180">
        <v>61.032858498780151</v>
      </c>
      <c r="J42" s="181">
        <v>67.642858017452482</v>
      </c>
      <c r="K42" s="182">
        <v>70.158563843223277</v>
      </c>
      <c r="L42" s="180">
        <v>1.7945038705526335</v>
      </c>
      <c r="M42" s="181">
        <v>1.6130566675011997</v>
      </c>
      <c r="N42" s="182">
        <v>1.6701130210742179</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234</v>
      </c>
      <c r="C43" s="106">
        <v>0</v>
      </c>
      <c r="D43" s="178">
        <v>0</v>
      </c>
      <c r="E43" s="179">
        <v>4715.6710636399994</v>
      </c>
      <c r="F43" s="180" t="s">
        <v>450</v>
      </c>
      <c r="G43" s="181" t="s">
        <v>450</v>
      </c>
      <c r="H43" s="182">
        <v>0.68801128921312837</v>
      </c>
      <c r="I43" s="180" t="s">
        <v>450</v>
      </c>
      <c r="J43" s="181" t="s">
        <v>450</v>
      </c>
      <c r="K43" s="182">
        <v>295.15224840410173</v>
      </c>
      <c r="L43" s="180" t="s">
        <v>450</v>
      </c>
      <c r="M43" s="181" t="s">
        <v>450</v>
      </c>
      <c r="N43" s="182">
        <v>2.0306807893865955</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63</v>
      </c>
      <c r="C44" s="106">
        <v>1725.2857002000001</v>
      </c>
      <c r="D44" s="178">
        <v>2020.3446552600001</v>
      </c>
      <c r="E44" s="179">
        <v>2501.1135328600003</v>
      </c>
      <c r="F44" s="180">
        <v>0</v>
      </c>
      <c r="G44" s="181">
        <v>0</v>
      </c>
      <c r="H44" s="182">
        <v>0</v>
      </c>
      <c r="I44" s="180" t="s">
        <v>450</v>
      </c>
      <c r="J44" s="181" t="s">
        <v>450</v>
      </c>
      <c r="K44" s="182" t="s">
        <v>450</v>
      </c>
      <c r="L44" s="180">
        <v>0.46323663895629147</v>
      </c>
      <c r="M44" s="181">
        <v>0.46995123655167276</v>
      </c>
      <c r="N44" s="182">
        <v>0.44920232617960421</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56</v>
      </c>
      <c r="C45" s="106">
        <v>3042.596059</v>
      </c>
      <c r="D45" s="178">
        <v>4054.7410460000001</v>
      </c>
      <c r="E45" s="179">
        <v>4008.1627369999997</v>
      </c>
      <c r="F45" s="180">
        <v>0</v>
      </c>
      <c r="G45" s="181">
        <v>1.6013800206564412</v>
      </c>
      <c r="H45" s="182">
        <v>0</v>
      </c>
      <c r="I45" s="180" t="s">
        <v>450</v>
      </c>
      <c r="J45" s="181">
        <v>94.699909272516365</v>
      </c>
      <c r="K45" s="182" t="s">
        <v>450</v>
      </c>
      <c r="L45" s="180">
        <v>1.7739047495426996</v>
      </c>
      <c r="M45" s="181">
        <v>1.5165054266698539</v>
      </c>
      <c r="N45" s="182">
        <v>0.86897716698173078</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59</v>
      </c>
      <c r="C46" s="106">
        <v>21279.300504999999</v>
      </c>
      <c r="D46" s="178">
        <v>784.51798699999995</v>
      </c>
      <c r="E46" s="179">
        <v>769.93022399999995</v>
      </c>
      <c r="F46" s="180">
        <v>4.4597180239877439</v>
      </c>
      <c r="G46" s="181">
        <v>73.653973850825167</v>
      </c>
      <c r="H46" s="182">
        <v>74.508406621533013</v>
      </c>
      <c r="I46" s="180">
        <v>81.157228138177089</v>
      </c>
      <c r="J46" s="181">
        <v>80.037915321657977</v>
      </c>
      <c r="K46" s="182">
        <v>80.812069367405428</v>
      </c>
      <c r="L46" s="180">
        <v>3.6193835310471365</v>
      </c>
      <c r="M46" s="181">
        <v>58.951105221759562</v>
      </c>
      <c r="N46" s="182">
        <v>60.211785243541762</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137</v>
      </c>
      <c r="C47" s="106">
        <v>5141.6079435700003</v>
      </c>
      <c r="D47" s="178">
        <v>7428.0359286100002</v>
      </c>
      <c r="E47" s="179">
        <v>7681.1542049899999</v>
      </c>
      <c r="F47" s="180">
        <v>6.1473911027245327</v>
      </c>
      <c r="G47" s="181">
        <v>6.563471295180344</v>
      </c>
      <c r="H47" s="182">
        <v>6.2613387162252145</v>
      </c>
      <c r="I47" s="180">
        <v>64.575721327901178</v>
      </c>
      <c r="J47" s="181">
        <v>66.034106649908381</v>
      </c>
      <c r="K47" s="182">
        <v>67.245924770257673</v>
      </c>
      <c r="L47" s="180">
        <v>3.9697221474315856</v>
      </c>
      <c r="M47" s="181">
        <v>4.3341296349955112</v>
      </c>
      <c r="N47" s="182">
        <v>4.2104951227238248</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73</v>
      </c>
      <c r="C48" s="106">
        <v>0</v>
      </c>
      <c r="D48" s="178">
        <v>0</v>
      </c>
      <c r="E48" s="179">
        <v>0</v>
      </c>
      <c r="F48" s="180" t="s">
        <v>450</v>
      </c>
      <c r="G48" s="181" t="s">
        <v>450</v>
      </c>
      <c r="H48" s="182" t="s">
        <v>450</v>
      </c>
      <c r="I48" s="180" t="s">
        <v>450</v>
      </c>
      <c r="J48" s="181" t="s">
        <v>450</v>
      </c>
      <c r="K48" s="182" t="s">
        <v>450</v>
      </c>
      <c r="L48" s="180" t="s">
        <v>450</v>
      </c>
      <c r="M48" s="181" t="s">
        <v>450</v>
      </c>
      <c r="N48" s="182" t="s">
        <v>450</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41</v>
      </c>
      <c r="C49" s="106">
        <v>2382.55500433</v>
      </c>
      <c r="D49" s="178">
        <v>2314.01652147</v>
      </c>
      <c r="E49" s="179">
        <v>2586.2518084100002</v>
      </c>
      <c r="F49" s="180">
        <v>5.0790190958898522</v>
      </c>
      <c r="G49" s="181">
        <v>2.6047810203926165</v>
      </c>
      <c r="H49" s="182">
        <v>2.3305953025918407</v>
      </c>
      <c r="I49" s="180">
        <v>101.10383019067332</v>
      </c>
      <c r="J49" s="181">
        <v>118.54691841686657</v>
      </c>
      <c r="K49" s="182">
        <v>120.50517647271761</v>
      </c>
      <c r="L49" s="180">
        <v>5.1350828420603474</v>
      </c>
      <c r="M49" s="181">
        <v>3.0878876311828596</v>
      </c>
      <c r="N49" s="182">
        <v>2.8084879822531645</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71</v>
      </c>
      <c r="C50" s="106">
        <v>3890.9245620000002</v>
      </c>
      <c r="D50" s="178">
        <v>3852.6843730000001</v>
      </c>
      <c r="E50" s="179">
        <v>3796.5578169999999</v>
      </c>
      <c r="F50" s="180">
        <v>1.4311140221998473</v>
      </c>
      <c r="G50" s="181">
        <v>1.4453186819620119</v>
      </c>
      <c r="H50" s="182">
        <v>1.4666856053307931</v>
      </c>
      <c r="I50" s="180">
        <v>66.660160258770787</v>
      </c>
      <c r="J50" s="181">
        <v>69.225276103450767</v>
      </c>
      <c r="K50" s="182">
        <v>68.520042906015703</v>
      </c>
      <c r="L50" s="180">
        <v>0.95398290068415881</v>
      </c>
      <c r="M50" s="181">
        <v>1.0005258481629582</v>
      </c>
      <c r="N50" s="182">
        <v>1.0049736060690155</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38</v>
      </c>
      <c r="C51" s="106">
        <v>0</v>
      </c>
      <c r="D51" s="178">
        <v>0</v>
      </c>
      <c r="E51" s="179">
        <v>0</v>
      </c>
      <c r="F51" s="180" t="s">
        <v>450</v>
      </c>
      <c r="G51" s="181" t="s">
        <v>450</v>
      </c>
      <c r="H51" s="182" t="s">
        <v>450</v>
      </c>
      <c r="I51" s="180" t="s">
        <v>450</v>
      </c>
      <c r="J51" s="181" t="s">
        <v>450</v>
      </c>
      <c r="K51" s="182" t="s">
        <v>450</v>
      </c>
      <c r="L51" s="180" t="s">
        <v>450</v>
      </c>
      <c r="M51" s="181" t="s">
        <v>450</v>
      </c>
      <c r="N51" s="182" t="s">
        <v>450</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271</v>
      </c>
      <c r="C52" s="106">
        <v>222.570402</v>
      </c>
      <c r="D52" s="178">
        <v>197.25689600000001</v>
      </c>
      <c r="E52" s="179">
        <v>191.798372</v>
      </c>
      <c r="F52" s="180">
        <v>36.608434575231612</v>
      </c>
      <c r="G52" s="181">
        <v>36.270320810482588</v>
      </c>
      <c r="H52" s="182">
        <v>37.853711292189693</v>
      </c>
      <c r="I52" s="180">
        <v>36.16837797562431</v>
      </c>
      <c r="J52" s="181">
        <v>34.088259576825209</v>
      </c>
      <c r="K52" s="182">
        <v>33.792728826085806</v>
      </c>
      <c r="L52" s="180">
        <v>13.240676988128907</v>
      </c>
      <c r="M52" s="181">
        <v>12.363921107224558</v>
      </c>
      <c r="N52" s="182">
        <v>12.791802007579085</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62</v>
      </c>
      <c r="C53" s="106">
        <v>4061.8666920000001</v>
      </c>
      <c r="D53" s="178">
        <v>3376.7311750000003</v>
      </c>
      <c r="E53" s="179">
        <v>3326.5631490000001</v>
      </c>
      <c r="F53" s="180">
        <v>0</v>
      </c>
      <c r="G53" s="181">
        <v>0</v>
      </c>
      <c r="H53" s="182">
        <v>0</v>
      </c>
      <c r="I53" s="180" t="s">
        <v>450</v>
      </c>
      <c r="J53" s="181" t="s">
        <v>450</v>
      </c>
      <c r="K53" s="182" t="s">
        <v>450</v>
      </c>
      <c r="L53" s="180">
        <v>0.43915271850580956</v>
      </c>
      <c r="M53" s="181">
        <v>0.51669292270504774</v>
      </c>
      <c r="N53" s="182">
        <v>0.51602702943307333</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20.100000000000001" customHeight="1">
      <c r="A54" s="94"/>
      <c r="B54" s="105" t="s">
        <v>297</v>
      </c>
      <c r="C54" s="106">
        <v>0</v>
      </c>
      <c r="D54" s="178">
        <v>0</v>
      </c>
      <c r="E54" s="179">
        <v>0</v>
      </c>
      <c r="F54" s="180" t="s">
        <v>450</v>
      </c>
      <c r="G54" s="181" t="s">
        <v>450</v>
      </c>
      <c r="H54" s="182" t="s">
        <v>450</v>
      </c>
      <c r="I54" s="180" t="s">
        <v>450</v>
      </c>
      <c r="J54" s="181" t="s">
        <v>450</v>
      </c>
      <c r="K54" s="182" t="s">
        <v>450</v>
      </c>
      <c r="L54" s="180" t="s">
        <v>450</v>
      </c>
      <c r="M54" s="181" t="s">
        <v>450</v>
      </c>
      <c r="N54" s="182" t="s">
        <v>450</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20.100000000000001" customHeight="1">
      <c r="A55" s="94"/>
      <c r="B55" s="105" t="s">
        <v>54</v>
      </c>
      <c r="C55" s="106">
        <v>923.89646300000004</v>
      </c>
      <c r="D55" s="178">
        <v>1054.1347169999999</v>
      </c>
      <c r="E55" s="179">
        <v>1037.559037</v>
      </c>
      <c r="F55" s="180">
        <v>0.35119465545567308</v>
      </c>
      <c r="G55" s="181">
        <v>0.30780458585351761</v>
      </c>
      <c r="H55" s="182">
        <v>0.31272196417677195</v>
      </c>
      <c r="I55" s="180">
        <v>208.06444405063681</v>
      </c>
      <c r="J55" s="181">
        <v>218.16271275243281</v>
      </c>
      <c r="K55" s="182">
        <v>218.20413446647197</v>
      </c>
      <c r="L55" s="180">
        <v>0.73071120740939566</v>
      </c>
      <c r="M55" s="181">
        <v>0.67151483447442517</v>
      </c>
      <c r="N55" s="182">
        <v>0.68237225521847578</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20.100000000000001" customHeight="1">
      <c r="A56" s="94"/>
      <c r="B56" s="105" t="s">
        <v>184</v>
      </c>
      <c r="C56" s="106">
        <v>0</v>
      </c>
      <c r="D56" s="178">
        <v>0</v>
      </c>
      <c r="E56" s="179">
        <v>0</v>
      </c>
      <c r="F56" s="180" t="s">
        <v>450</v>
      </c>
      <c r="G56" s="181" t="s">
        <v>450</v>
      </c>
      <c r="H56" s="182" t="s">
        <v>450</v>
      </c>
      <c r="I56" s="180" t="s">
        <v>450</v>
      </c>
      <c r="J56" s="181" t="s">
        <v>450</v>
      </c>
      <c r="K56" s="182" t="s">
        <v>450</v>
      </c>
      <c r="L56" s="180" t="s">
        <v>450</v>
      </c>
      <c r="M56" s="181" t="s">
        <v>450</v>
      </c>
      <c r="N56" s="182" t="s">
        <v>450</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20.100000000000001" customHeight="1">
      <c r="A57" s="94"/>
      <c r="B57" s="105" t="s">
        <v>53</v>
      </c>
      <c r="C57" s="106">
        <v>0</v>
      </c>
      <c r="D57" s="178">
        <v>0</v>
      </c>
      <c r="E57" s="179">
        <v>0</v>
      </c>
      <c r="F57" s="180" t="s">
        <v>450</v>
      </c>
      <c r="G57" s="181" t="s">
        <v>450</v>
      </c>
      <c r="H57" s="182" t="s">
        <v>450</v>
      </c>
      <c r="I57" s="180" t="s">
        <v>450</v>
      </c>
      <c r="J57" s="181" t="s">
        <v>450</v>
      </c>
      <c r="K57" s="182" t="s">
        <v>450</v>
      </c>
      <c r="L57" s="180" t="s">
        <v>450</v>
      </c>
      <c r="M57" s="181" t="s">
        <v>450</v>
      </c>
      <c r="N57" s="182" t="s">
        <v>450</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20.100000000000001" customHeight="1">
      <c r="A58" s="94"/>
      <c r="B58" s="105" t="s">
        <v>67</v>
      </c>
      <c r="C58" s="106">
        <v>0</v>
      </c>
      <c r="D58" s="178">
        <v>0</v>
      </c>
      <c r="E58" s="179">
        <v>0</v>
      </c>
      <c r="F58" s="180" t="s">
        <v>450</v>
      </c>
      <c r="G58" s="181" t="s">
        <v>450</v>
      </c>
      <c r="H58" s="182" t="s">
        <v>450</v>
      </c>
      <c r="I58" s="180" t="s">
        <v>450</v>
      </c>
      <c r="J58" s="181" t="s">
        <v>450</v>
      </c>
      <c r="K58" s="182" t="s">
        <v>450</v>
      </c>
      <c r="L58" s="180" t="s">
        <v>450</v>
      </c>
      <c r="M58" s="181" t="s">
        <v>450</v>
      </c>
      <c r="N58" s="182" t="s">
        <v>450</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20.100000000000001" customHeight="1">
      <c r="A59" s="94"/>
      <c r="B59" s="105" t="s">
        <v>298</v>
      </c>
      <c r="C59" s="106">
        <v>3.4789E-2</v>
      </c>
      <c r="D59" s="178">
        <v>0</v>
      </c>
      <c r="E59" s="179">
        <v>0</v>
      </c>
      <c r="F59" s="180">
        <v>0</v>
      </c>
      <c r="G59" s="181" t="s">
        <v>450</v>
      </c>
      <c r="H59" s="182" t="s">
        <v>450</v>
      </c>
      <c r="I59" s="180" t="s">
        <v>450</v>
      </c>
      <c r="J59" s="181" t="s">
        <v>450</v>
      </c>
      <c r="K59" s="182" t="s">
        <v>450</v>
      </c>
      <c r="L59" s="180">
        <v>10.718905401132542</v>
      </c>
      <c r="M59" s="181" t="s">
        <v>450</v>
      </c>
      <c r="N59" s="182" t="s">
        <v>450</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20.100000000000001" customHeight="1">
      <c r="A60" s="94"/>
      <c r="B60" s="105" t="s">
        <v>50</v>
      </c>
      <c r="C60" s="106">
        <v>5530.3842490000006</v>
      </c>
      <c r="D60" s="178" t="s">
        <v>449</v>
      </c>
      <c r="E60" s="179" t="s">
        <v>449</v>
      </c>
      <c r="F60" s="180">
        <v>4.5831341655117601</v>
      </c>
      <c r="G60" s="178" t="s">
        <v>449</v>
      </c>
      <c r="H60" s="179" t="s">
        <v>449</v>
      </c>
      <c r="I60" s="180">
        <v>84.972847328425289</v>
      </c>
      <c r="J60" s="178" t="s">
        <v>449</v>
      </c>
      <c r="K60" s="179" t="s">
        <v>449</v>
      </c>
      <c r="L60" s="180">
        <v>3.8944195973172056</v>
      </c>
      <c r="M60" s="178" t="s">
        <v>449</v>
      </c>
      <c r="N60" s="179" t="s">
        <v>449</v>
      </c>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18">
      <c r="A61" s="86"/>
      <c r="B61" s="112"/>
      <c r="C61" s="255"/>
      <c r="D61" s="256"/>
      <c r="E61" s="257"/>
      <c r="F61" s="255"/>
      <c r="G61" s="256"/>
      <c r="H61" s="257"/>
      <c r="I61" s="255"/>
      <c r="J61" s="256"/>
      <c r="K61" s="257"/>
      <c r="L61" s="255"/>
      <c r="M61" s="256"/>
      <c r="N61" s="257"/>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ht="20.100000000000001" customHeight="1">
      <c r="B62" s="86" t="s">
        <v>485</v>
      </c>
      <c r="C62" s="258"/>
      <c r="D62" s="258"/>
      <c r="E62" s="258"/>
      <c r="F62" s="258"/>
      <c r="G62" s="258"/>
      <c r="H62" s="258"/>
      <c r="I62" s="258"/>
      <c r="J62" s="258"/>
      <c r="K62" s="258"/>
      <c r="L62" s="258"/>
      <c r="M62" s="258"/>
      <c r="N62" s="258"/>
    </row>
    <row r="63" spans="1:102" ht="20.100000000000001" customHeight="1">
      <c r="B63" s="86"/>
      <c r="C63" s="117"/>
      <c r="D63" s="117"/>
      <c r="E63" s="117"/>
      <c r="F63" s="117"/>
      <c r="G63" s="117"/>
      <c r="H63" s="117"/>
      <c r="I63" s="117"/>
      <c r="J63" s="117"/>
      <c r="K63" s="117"/>
      <c r="L63" s="117"/>
      <c r="M63" s="117"/>
      <c r="N63" s="117"/>
    </row>
    <row r="64" spans="1:102" ht="20.100000000000001" customHeight="1">
      <c r="B64" s="118"/>
      <c r="C64" s="117"/>
      <c r="D64" s="117"/>
      <c r="E64" s="117"/>
      <c r="F64" s="117"/>
      <c r="G64" s="117"/>
      <c r="H64" s="117"/>
      <c r="I64" s="117"/>
      <c r="J64" s="117"/>
      <c r="K64" s="117"/>
      <c r="L64" s="117"/>
      <c r="M64" s="117"/>
      <c r="N64" s="117"/>
    </row>
    <row r="65" spans="2:2" ht="20.100000000000001" customHeight="1">
      <c r="B65" s="118"/>
    </row>
    <row r="66" spans="2:2" ht="20.100000000000001" customHeight="1">
      <c r="B66" s="64"/>
    </row>
    <row r="67" spans="2:2" ht="20.100000000000001" customHeight="1">
      <c r="B67" s="64"/>
    </row>
    <row r="68" spans="2:2" ht="20.100000000000001" customHeight="1">
      <c r="B68" s="64"/>
    </row>
    <row r="69" spans="2:2" ht="20.100000000000001" customHeight="1">
      <c r="B69" s="85"/>
    </row>
    <row r="70" spans="2:2" ht="20.100000000000001" customHeight="1">
      <c r="B70" s="64"/>
    </row>
    <row r="71" spans="2:2">
      <c r="B71" s="64"/>
    </row>
    <row r="72" spans="2:2"/>
    <row r="73" spans="2:2"/>
    <row r="74" spans="2:2"/>
    <row r="75" spans="2:2"/>
    <row r="76" spans="2:2"/>
    <row r="77" spans="2:2"/>
    <row r="78" spans="2:2"/>
    <row r="79" spans="2:2"/>
    <row r="80" spans="2:2"/>
    <row r="81"/>
    <row r="82"/>
    <row r="83"/>
    <row r="84"/>
    <row r="85"/>
    <row r="87"/>
    <row r="88"/>
    <row r="89"/>
    <row r="90"/>
    <row r="91"/>
    <row r="92"/>
    <row r="93"/>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3" hidden="1"/>
  </cols>
  <sheetData>
    <row r="1" spans="1:102" ht="89.1" customHeight="1"/>
    <row r="2" spans="1:102" s="162" customFormat="1" ht="20.100000000000001" customHeight="1">
      <c r="A2" s="75"/>
      <c r="B2" s="88" t="s">
        <v>14</v>
      </c>
      <c r="C2" s="160"/>
      <c r="D2" s="160"/>
      <c r="E2" s="160"/>
      <c r="F2" s="160"/>
      <c r="G2" s="160"/>
      <c r="H2" s="161"/>
      <c r="I2" s="161"/>
      <c r="J2" s="161"/>
      <c r="K2" s="160"/>
      <c r="L2" s="160"/>
      <c r="M2" s="160"/>
      <c r="N2" s="160"/>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row>
    <row r="3" spans="1:102" s="162" customFormat="1" ht="20.100000000000001" customHeight="1">
      <c r="A3" s="75"/>
      <c r="B3" s="92" t="s">
        <v>2</v>
      </c>
      <c r="C3" s="163"/>
      <c r="D3" s="163"/>
      <c r="E3" s="163"/>
      <c r="F3" s="163"/>
      <c r="G3" s="163"/>
      <c r="H3" s="163"/>
      <c r="I3" s="163"/>
      <c r="J3" s="163"/>
      <c r="K3" s="163"/>
      <c r="L3" s="164"/>
      <c r="M3" s="163"/>
      <c r="N3" s="163"/>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ht="20.100000000000001" customHeight="1">
      <c r="B4" s="249"/>
      <c r="C4" s="250"/>
      <c r="D4" s="250"/>
      <c r="E4" s="250"/>
      <c r="F4" s="251"/>
      <c r="G4" s="251"/>
      <c r="H4" s="251"/>
      <c r="I4" s="250"/>
      <c r="J4" s="251"/>
      <c r="K4" s="251"/>
      <c r="L4" s="251"/>
      <c r="M4" s="251"/>
      <c r="N4" s="251"/>
    </row>
    <row r="5" spans="1:102" s="96" customFormat="1" ht="20.100000000000001" customHeight="1">
      <c r="A5" s="94"/>
      <c r="B5" s="234"/>
      <c r="C5" s="616" t="s">
        <v>202</v>
      </c>
      <c r="D5" s="617"/>
      <c r="E5" s="618"/>
      <c r="F5" s="616" t="s">
        <v>200</v>
      </c>
      <c r="G5" s="617"/>
      <c r="H5" s="618"/>
      <c r="I5" s="616" t="s">
        <v>195</v>
      </c>
      <c r="J5" s="617"/>
      <c r="K5" s="618"/>
      <c r="L5" s="616" t="s">
        <v>196</v>
      </c>
      <c r="M5" s="617"/>
      <c r="N5" s="618"/>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235"/>
      <c r="C6" s="135">
        <v>45689</v>
      </c>
      <c r="D6" s="136">
        <v>46023</v>
      </c>
      <c r="E6" s="137">
        <v>46054</v>
      </c>
      <c r="F6" s="135">
        <f>C6</f>
        <v>45689</v>
      </c>
      <c r="G6" s="136">
        <f t="shared" ref="G6:H6" si="0">D6</f>
        <v>46023</v>
      </c>
      <c r="H6" s="137">
        <f t="shared" si="0"/>
        <v>46054</v>
      </c>
      <c r="I6" s="135">
        <f>C6</f>
        <v>45689</v>
      </c>
      <c r="J6" s="136">
        <f t="shared" ref="J6:K6" si="1">D6</f>
        <v>46023</v>
      </c>
      <c r="K6" s="137">
        <f t="shared" si="1"/>
        <v>46054</v>
      </c>
      <c r="L6" s="135">
        <f>C6</f>
        <v>45689</v>
      </c>
      <c r="M6" s="136">
        <f t="shared" ref="M6:N6" si="2">D6</f>
        <v>46023</v>
      </c>
      <c r="N6" s="137">
        <f t="shared" si="2"/>
        <v>46054</v>
      </c>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170" t="s">
        <v>448</v>
      </c>
      <c r="C7" s="236">
        <v>281691.79890085006</v>
      </c>
      <c r="D7" s="259">
        <v>280510.27269688994</v>
      </c>
      <c r="E7" s="238">
        <v>262302.75556054001</v>
      </c>
      <c r="F7" s="239">
        <v>1.046277341903894</v>
      </c>
      <c r="G7" s="240">
        <v>1.2245306764318404</v>
      </c>
      <c r="H7" s="241">
        <v>1.3136026540515913</v>
      </c>
      <c r="I7" s="239">
        <v>171.04735184386359</v>
      </c>
      <c r="J7" s="240">
        <v>142.86620130060726</v>
      </c>
      <c r="K7" s="241">
        <v>138.12045299063232</v>
      </c>
      <c r="L7" s="239">
        <v>1.7896296862689769</v>
      </c>
      <c r="M7" s="240">
        <v>1.7494404611788008</v>
      </c>
      <c r="N7" s="241">
        <v>1.8143539362730265</v>
      </c>
      <c r="O7" s="260"/>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47</v>
      </c>
      <c r="C8" s="106">
        <v>47017.572979179997</v>
      </c>
      <c r="D8" s="178">
        <v>46298.000849239994</v>
      </c>
      <c r="E8" s="179">
        <v>40467.275413360003</v>
      </c>
      <c r="F8" s="180">
        <v>3.5184224685025169E-2</v>
      </c>
      <c r="G8" s="181">
        <v>4.328438378129449E-2</v>
      </c>
      <c r="H8" s="182">
        <v>5.0968533667464642E-2</v>
      </c>
      <c r="I8" s="180">
        <v>1439.3292521618419</v>
      </c>
      <c r="J8" s="181">
        <v>1718.3373007347252</v>
      </c>
      <c r="K8" s="182">
        <v>1005.864524291017</v>
      </c>
      <c r="L8" s="180">
        <v>0.50641683803791493</v>
      </c>
      <c r="M8" s="181">
        <v>0.74377171190715508</v>
      </c>
      <c r="N8" s="182">
        <v>0.51267439871235021</v>
      </c>
      <c r="O8" s="260"/>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69</v>
      </c>
      <c r="C9" s="106">
        <v>12566.377640000001</v>
      </c>
      <c r="D9" s="178">
        <v>10152.794975999999</v>
      </c>
      <c r="E9" s="179">
        <v>10917.685477999999</v>
      </c>
      <c r="F9" s="180">
        <v>0.31482767853537147</v>
      </c>
      <c r="G9" s="181">
        <v>0</v>
      </c>
      <c r="H9" s="182">
        <v>0</v>
      </c>
      <c r="I9" s="180">
        <v>1213.8158685126434</v>
      </c>
      <c r="J9" s="181" t="s">
        <v>450</v>
      </c>
      <c r="K9" s="182" t="s">
        <v>450</v>
      </c>
      <c r="L9" s="180">
        <v>3.8214283205323123</v>
      </c>
      <c r="M9" s="181">
        <v>1.9315536112328959</v>
      </c>
      <c r="N9" s="182">
        <v>1.7340972899567535</v>
      </c>
      <c r="O9" s="260"/>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43</v>
      </c>
      <c r="C10" s="106">
        <v>54502.275973439995</v>
      </c>
      <c r="D10" s="178">
        <v>62318.984744940004</v>
      </c>
      <c r="E10" s="179">
        <v>53690.783294680004</v>
      </c>
      <c r="F10" s="180">
        <v>0.24146715848001227</v>
      </c>
      <c r="G10" s="181">
        <v>0.11727546443370795</v>
      </c>
      <c r="H10" s="182">
        <v>0.13612183377708642</v>
      </c>
      <c r="I10" s="180">
        <v>123.19874194295168</v>
      </c>
      <c r="J10" s="181">
        <v>201.9101540881135</v>
      </c>
      <c r="K10" s="182">
        <v>187.86951498479726</v>
      </c>
      <c r="L10" s="180">
        <v>0.2974845014527685</v>
      </c>
      <c r="M10" s="181">
        <v>0.23679107094565052</v>
      </c>
      <c r="N10" s="182">
        <v>0.25573142890542422</v>
      </c>
      <c r="O10" s="260"/>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33</v>
      </c>
      <c r="C11" s="106">
        <v>2221.90144147</v>
      </c>
      <c r="D11" s="178">
        <v>2450.06934387</v>
      </c>
      <c r="E11" s="179">
        <v>2294.82619084</v>
      </c>
      <c r="F11" s="180">
        <v>0</v>
      </c>
      <c r="G11" s="181">
        <v>0</v>
      </c>
      <c r="H11" s="182">
        <v>0</v>
      </c>
      <c r="I11" s="180" t="s">
        <v>450</v>
      </c>
      <c r="J11" s="181" t="s">
        <v>450</v>
      </c>
      <c r="K11" s="182" t="s">
        <v>450</v>
      </c>
      <c r="L11" s="180">
        <v>1.7613639065875017</v>
      </c>
      <c r="M11" s="181">
        <v>0.97137810158498072</v>
      </c>
      <c r="N11" s="182">
        <v>1.0381081127229026</v>
      </c>
      <c r="O11" s="260"/>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70</v>
      </c>
      <c r="C12" s="106">
        <v>22673.075311000001</v>
      </c>
      <c r="D12" s="178">
        <v>20575.125049000002</v>
      </c>
      <c r="E12" s="179">
        <v>18845.131337000003</v>
      </c>
      <c r="F12" s="180">
        <v>0.42321815494277482</v>
      </c>
      <c r="G12" s="181">
        <v>0.2332918992506095</v>
      </c>
      <c r="H12" s="182">
        <v>0.25470822750785482</v>
      </c>
      <c r="I12" s="242">
        <v>254.44560435574553</v>
      </c>
      <c r="J12" s="261">
        <v>357.72322140995539</v>
      </c>
      <c r="K12" s="262">
        <v>358.24822031620766</v>
      </c>
      <c r="L12" s="180">
        <v>1.0768599920873787</v>
      </c>
      <c r="M12" s="181">
        <v>0.83453929728774778</v>
      </c>
      <c r="N12" s="182">
        <v>0.91248769204584701</v>
      </c>
      <c r="O12" s="260"/>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55</v>
      </c>
      <c r="C13" s="106">
        <v>11208.433589000002</v>
      </c>
      <c r="D13" s="178">
        <v>5560.1939619999994</v>
      </c>
      <c r="E13" s="179">
        <v>6036.6420790000002</v>
      </c>
      <c r="F13" s="180">
        <v>1.3968321153604506E-3</v>
      </c>
      <c r="G13" s="181">
        <v>12.083271871298795</v>
      </c>
      <c r="H13" s="182">
        <v>11.097963871844785</v>
      </c>
      <c r="I13" s="180">
        <v>266967.68201937882</v>
      </c>
      <c r="J13" s="181">
        <v>58.61563006890286</v>
      </c>
      <c r="K13" s="182">
        <v>59.712021576144124</v>
      </c>
      <c r="L13" s="180">
        <v>3.7290903200800503</v>
      </c>
      <c r="M13" s="181">
        <v>7.0826859403002969</v>
      </c>
      <c r="N13" s="182">
        <v>6.6268185816686378</v>
      </c>
      <c r="O13" s="260"/>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57</v>
      </c>
      <c r="C14" s="106">
        <v>17672.227016000001</v>
      </c>
      <c r="D14" s="178">
        <v>20523.885459000001</v>
      </c>
      <c r="E14" s="179">
        <v>18855.283449999999</v>
      </c>
      <c r="F14" s="180">
        <v>0</v>
      </c>
      <c r="G14" s="181">
        <v>0</v>
      </c>
      <c r="H14" s="182">
        <v>0</v>
      </c>
      <c r="I14" s="180" t="s">
        <v>450</v>
      </c>
      <c r="J14" s="181" t="s">
        <v>450</v>
      </c>
      <c r="K14" s="182" t="s">
        <v>450</v>
      </c>
      <c r="L14" s="180">
        <v>0.79606918739007215</v>
      </c>
      <c r="M14" s="181">
        <v>0.52206124524542441</v>
      </c>
      <c r="N14" s="182">
        <v>0.4921994052547643</v>
      </c>
      <c r="O14" s="260"/>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227</v>
      </c>
      <c r="C15" s="106">
        <v>35739.874785840002</v>
      </c>
      <c r="D15" s="178">
        <v>18044.642698740001</v>
      </c>
      <c r="E15" s="179">
        <v>13651.193202489998</v>
      </c>
      <c r="F15" s="180">
        <v>6.3094317058531368</v>
      </c>
      <c r="G15" s="181">
        <v>12.495213323938186</v>
      </c>
      <c r="H15" s="182">
        <v>16.517753262247496</v>
      </c>
      <c r="I15" s="180">
        <v>100.12350354528871</v>
      </c>
      <c r="J15" s="181">
        <v>104.64849261313401</v>
      </c>
      <c r="K15" s="182">
        <v>102.61631151724909</v>
      </c>
      <c r="L15" s="180">
        <v>6.3172240776974364</v>
      </c>
      <c r="M15" s="181">
        <v>13.076052392296788</v>
      </c>
      <c r="N15" s="182">
        <v>16.949909143238461</v>
      </c>
      <c r="O15" s="260"/>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37</v>
      </c>
      <c r="C16" s="106">
        <v>12868.095492970002</v>
      </c>
      <c r="D16" s="178">
        <v>11352.63208639</v>
      </c>
      <c r="E16" s="179">
        <v>11363.384451670001</v>
      </c>
      <c r="F16" s="180">
        <v>0.25616468286242028</v>
      </c>
      <c r="G16" s="181">
        <v>1.0551670467997305</v>
      </c>
      <c r="H16" s="182">
        <v>1.0541686170126487</v>
      </c>
      <c r="I16" s="180">
        <v>371.38724486447768</v>
      </c>
      <c r="J16" s="181">
        <v>185.57084055258821</v>
      </c>
      <c r="K16" s="182">
        <v>188.73204160047484</v>
      </c>
      <c r="L16" s="180">
        <v>0.9513629579985694</v>
      </c>
      <c r="M16" s="181">
        <v>1.9580823579801818</v>
      </c>
      <c r="N16" s="182">
        <v>1.9895539527994623</v>
      </c>
      <c r="O16" s="260"/>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35</v>
      </c>
      <c r="C17" s="106">
        <v>13768.01336988</v>
      </c>
      <c r="D17" s="178">
        <v>16184.301178649999</v>
      </c>
      <c r="E17" s="179">
        <v>15952.634905770001</v>
      </c>
      <c r="F17" s="180">
        <v>0</v>
      </c>
      <c r="G17" s="181">
        <v>0</v>
      </c>
      <c r="H17" s="182">
        <v>0</v>
      </c>
      <c r="I17" s="180" t="s">
        <v>450</v>
      </c>
      <c r="J17" s="181" t="s">
        <v>450</v>
      </c>
      <c r="K17" s="182" t="s">
        <v>450</v>
      </c>
      <c r="L17" s="180">
        <v>1.4926946618137344</v>
      </c>
      <c r="M17" s="181">
        <v>0.71967321662087103</v>
      </c>
      <c r="N17" s="182">
        <v>0.72527095550937393</v>
      </c>
      <c r="O17" s="260"/>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64</v>
      </c>
      <c r="C18" s="106">
        <v>7461.5814607499997</v>
      </c>
      <c r="D18" s="178">
        <v>11189.670186450001</v>
      </c>
      <c r="E18" s="179">
        <v>10101.47315401</v>
      </c>
      <c r="F18" s="180">
        <v>0.64259434842624563</v>
      </c>
      <c r="G18" s="181">
        <v>0</v>
      </c>
      <c r="H18" s="182">
        <v>0</v>
      </c>
      <c r="I18" s="180">
        <v>136.54228970028669</v>
      </c>
      <c r="J18" s="181" t="s">
        <v>450</v>
      </c>
      <c r="K18" s="182" t="s">
        <v>450</v>
      </c>
      <c r="L18" s="180">
        <v>0.87741303682583405</v>
      </c>
      <c r="M18" s="181">
        <v>0.25455616041742102</v>
      </c>
      <c r="N18" s="182">
        <v>0.25485706567244831</v>
      </c>
      <c r="O18" s="260"/>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69.629874999999998</v>
      </c>
      <c r="D19" s="178">
        <v>817.47940100000005</v>
      </c>
      <c r="E19" s="179">
        <v>997.32933700000001</v>
      </c>
      <c r="F19" s="180">
        <v>0</v>
      </c>
      <c r="G19" s="181">
        <v>0</v>
      </c>
      <c r="H19" s="182">
        <v>0</v>
      </c>
      <c r="I19" s="180" t="s">
        <v>450</v>
      </c>
      <c r="J19" s="181" t="s">
        <v>450</v>
      </c>
      <c r="K19" s="182" t="s">
        <v>450</v>
      </c>
      <c r="L19" s="180">
        <v>6.9848638964237697</v>
      </c>
      <c r="M19" s="181">
        <v>1.9039895049294333</v>
      </c>
      <c r="N19" s="182">
        <v>1.9492420686708429</v>
      </c>
      <c r="O19" s="260"/>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44</v>
      </c>
      <c r="C20" s="106">
        <v>4887.8670038199998</v>
      </c>
      <c r="D20" s="178">
        <v>5304.4288163400006</v>
      </c>
      <c r="E20" s="179">
        <v>6304.2786311</v>
      </c>
      <c r="F20" s="180">
        <v>0</v>
      </c>
      <c r="G20" s="181">
        <v>0</v>
      </c>
      <c r="H20" s="182">
        <v>0</v>
      </c>
      <c r="I20" s="180" t="s">
        <v>450</v>
      </c>
      <c r="J20" s="181" t="s">
        <v>450</v>
      </c>
      <c r="K20" s="182" t="s">
        <v>450</v>
      </c>
      <c r="L20" s="180">
        <v>2.58117602138927</v>
      </c>
      <c r="M20" s="181">
        <v>2.3011279260454147</v>
      </c>
      <c r="N20" s="182">
        <v>1.9967493798419844</v>
      </c>
      <c r="O20" s="260"/>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60</v>
      </c>
      <c r="C21" s="106">
        <v>1229.049661</v>
      </c>
      <c r="D21" s="178">
        <v>1511.5658550000001</v>
      </c>
      <c r="E21" s="179">
        <v>1503.4206380000001</v>
      </c>
      <c r="F21" s="180">
        <v>0</v>
      </c>
      <c r="G21" s="181">
        <v>0</v>
      </c>
      <c r="H21" s="182">
        <v>0</v>
      </c>
      <c r="I21" s="180" t="s">
        <v>450</v>
      </c>
      <c r="J21" s="181" t="s">
        <v>450</v>
      </c>
      <c r="K21" s="182" t="s">
        <v>450</v>
      </c>
      <c r="L21" s="180">
        <v>2.0007144365503384</v>
      </c>
      <c r="M21" s="181">
        <v>1.7006810464106439</v>
      </c>
      <c r="N21" s="182">
        <v>0.58580445002511672</v>
      </c>
      <c r="O21" s="260"/>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61</v>
      </c>
      <c r="C22" s="106">
        <v>1501.104918</v>
      </c>
      <c r="D22" s="178">
        <v>852.02185399999996</v>
      </c>
      <c r="E22" s="179">
        <v>1609.098986</v>
      </c>
      <c r="F22" s="180">
        <v>0</v>
      </c>
      <c r="G22" s="181">
        <v>0</v>
      </c>
      <c r="H22" s="182">
        <v>0</v>
      </c>
      <c r="I22" s="180" t="s">
        <v>450</v>
      </c>
      <c r="J22" s="181" t="s">
        <v>450</v>
      </c>
      <c r="K22" s="182" t="s">
        <v>450</v>
      </c>
      <c r="L22" s="180">
        <v>0.60382421583672408</v>
      </c>
      <c r="M22" s="181">
        <v>0.76911700905737568</v>
      </c>
      <c r="N22" s="182">
        <v>0.83827850973488849</v>
      </c>
      <c r="O22" s="260"/>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36</v>
      </c>
      <c r="C23" s="106">
        <v>321.465012</v>
      </c>
      <c r="D23" s="178">
        <v>270.944729</v>
      </c>
      <c r="E23" s="179">
        <v>263.64150799999999</v>
      </c>
      <c r="F23" s="180">
        <v>0</v>
      </c>
      <c r="G23" s="181">
        <v>0</v>
      </c>
      <c r="H23" s="182">
        <v>0</v>
      </c>
      <c r="I23" s="180" t="s">
        <v>450</v>
      </c>
      <c r="J23" s="181" t="s">
        <v>450</v>
      </c>
      <c r="K23" s="182" t="s">
        <v>450</v>
      </c>
      <c r="L23" s="180">
        <v>0.45967459749554324</v>
      </c>
      <c r="M23" s="181">
        <v>0.64039592370147203</v>
      </c>
      <c r="N23" s="182">
        <v>0.64475052236463459</v>
      </c>
      <c r="O23" s="260"/>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34</v>
      </c>
      <c r="C24" s="106">
        <v>2056.8924200000001</v>
      </c>
      <c r="D24" s="178">
        <v>2936.2465579999998</v>
      </c>
      <c r="E24" s="179">
        <v>2827.2733939999998</v>
      </c>
      <c r="F24" s="180">
        <v>0</v>
      </c>
      <c r="G24" s="181">
        <v>1.3722759381434753</v>
      </c>
      <c r="H24" s="182">
        <v>1.4005756600700359</v>
      </c>
      <c r="I24" s="180" t="s">
        <v>450</v>
      </c>
      <c r="J24" s="181">
        <v>89.593969534220307</v>
      </c>
      <c r="K24" s="182">
        <v>88.167953399181769</v>
      </c>
      <c r="L24" s="180">
        <v>0.62700585964529931</v>
      </c>
      <c r="M24" s="181">
        <v>1.2294764859457012</v>
      </c>
      <c r="N24" s="182">
        <v>1.2348588952908317</v>
      </c>
      <c r="O24" s="260"/>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226</v>
      </c>
      <c r="C25" s="106">
        <v>1720.9668972000002</v>
      </c>
      <c r="D25" s="178">
        <v>1697.60102003</v>
      </c>
      <c r="E25" s="179">
        <v>1962.0280686400001</v>
      </c>
      <c r="F25" s="180">
        <v>2.1708611961557258</v>
      </c>
      <c r="G25" s="181">
        <v>0</v>
      </c>
      <c r="H25" s="182">
        <v>0</v>
      </c>
      <c r="I25" s="180">
        <v>100.18880894744515</v>
      </c>
      <c r="J25" s="181" t="s">
        <v>450</v>
      </c>
      <c r="K25" s="182" t="s">
        <v>450</v>
      </c>
      <c r="L25" s="180">
        <v>2.1749599763306824</v>
      </c>
      <c r="M25" s="181">
        <v>0.75892668406692654</v>
      </c>
      <c r="N25" s="182">
        <v>0.68455198244487425</v>
      </c>
      <c r="O25" s="260"/>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40</v>
      </c>
      <c r="C26" s="106">
        <v>12203.128576999999</v>
      </c>
      <c r="D26" s="178">
        <v>12713.946231</v>
      </c>
      <c r="E26" s="179">
        <v>13691.868481</v>
      </c>
      <c r="F26" s="180">
        <v>0</v>
      </c>
      <c r="G26" s="181">
        <v>0</v>
      </c>
      <c r="H26" s="182">
        <v>0</v>
      </c>
      <c r="I26" s="180" t="s">
        <v>450</v>
      </c>
      <c r="J26" s="181" t="s">
        <v>450</v>
      </c>
      <c r="K26" s="182" t="s">
        <v>450</v>
      </c>
      <c r="L26" s="180">
        <v>0.50380081314454228</v>
      </c>
      <c r="M26" s="181">
        <v>0.82457440904053803</v>
      </c>
      <c r="N26" s="182">
        <v>0.90143852295450633</v>
      </c>
      <c r="O26" s="260"/>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66</v>
      </c>
      <c r="C27" s="106">
        <v>2153.9165859999998</v>
      </c>
      <c r="D27" s="178">
        <v>11794.99927</v>
      </c>
      <c r="E27" s="179">
        <v>12789.659417000001</v>
      </c>
      <c r="F27" s="180">
        <v>3.7101496185795195</v>
      </c>
      <c r="G27" s="181">
        <v>0.72590472487583291</v>
      </c>
      <c r="H27" s="182">
        <v>0.66945064140014077</v>
      </c>
      <c r="I27" s="180">
        <v>64.271604927766418</v>
      </c>
      <c r="J27" s="181">
        <v>197.62875243704903</v>
      </c>
      <c r="K27" s="182">
        <v>182.72497774684851</v>
      </c>
      <c r="L27" s="180">
        <v>2.3845727050824612</v>
      </c>
      <c r="M27" s="181">
        <v>1.4345964516537015</v>
      </c>
      <c r="N27" s="182">
        <v>1.2232535355245417</v>
      </c>
      <c r="O27" s="260"/>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68</v>
      </c>
      <c r="C28" s="106">
        <v>1236.3457639999999</v>
      </c>
      <c r="D28" s="178">
        <v>1798.4749770000001</v>
      </c>
      <c r="E28" s="179">
        <v>1911.815754</v>
      </c>
      <c r="F28" s="180">
        <v>0</v>
      </c>
      <c r="G28" s="181">
        <v>0</v>
      </c>
      <c r="H28" s="182">
        <v>0</v>
      </c>
      <c r="I28" s="180" t="s">
        <v>450</v>
      </c>
      <c r="J28" s="181" t="s">
        <v>450</v>
      </c>
      <c r="K28" s="182" t="s">
        <v>450</v>
      </c>
      <c r="L28" s="180">
        <v>0.32380876908152695</v>
      </c>
      <c r="M28" s="181">
        <v>0.27978120709766202</v>
      </c>
      <c r="N28" s="182">
        <v>0.27719344758574471</v>
      </c>
      <c r="O28" s="260"/>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72</v>
      </c>
      <c r="C29" s="106">
        <v>3156.8042399999999</v>
      </c>
      <c r="D29" s="178">
        <v>3571.8580059999999</v>
      </c>
      <c r="E29" s="179">
        <v>3547.4655109999999</v>
      </c>
      <c r="F29" s="180">
        <v>1.0032550513806964</v>
      </c>
      <c r="G29" s="181">
        <v>0.88667572862077548</v>
      </c>
      <c r="H29" s="182">
        <v>0.89277254146079843</v>
      </c>
      <c r="I29" s="180">
        <v>81.078244381464586</v>
      </c>
      <c r="J29" s="181">
        <v>114.86077805807102</v>
      </c>
      <c r="K29" s="182">
        <v>118.956260590592</v>
      </c>
      <c r="L29" s="180">
        <v>0.81342158232782913</v>
      </c>
      <c r="M29" s="181">
        <v>1.0184426407458931</v>
      </c>
      <c r="N29" s="182">
        <v>1.0620088309013584</v>
      </c>
      <c r="O29" s="260"/>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46</v>
      </c>
      <c r="C30" s="106">
        <v>0</v>
      </c>
      <c r="D30" s="178">
        <v>0</v>
      </c>
      <c r="E30" s="179">
        <v>0</v>
      </c>
      <c r="F30" s="180" t="s">
        <v>449</v>
      </c>
      <c r="G30" s="181" t="s">
        <v>449</v>
      </c>
      <c r="H30" s="182" t="s">
        <v>449</v>
      </c>
      <c r="I30" s="180" t="s">
        <v>450</v>
      </c>
      <c r="J30" s="181" t="s">
        <v>450</v>
      </c>
      <c r="K30" s="182" t="s">
        <v>450</v>
      </c>
      <c r="L30" s="180" t="s">
        <v>450</v>
      </c>
      <c r="M30" s="181" t="s">
        <v>450</v>
      </c>
      <c r="N30" s="182" t="s">
        <v>450</v>
      </c>
      <c r="O30" s="260"/>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51</v>
      </c>
      <c r="C31" s="106">
        <v>0</v>
      </c>
      <c r="D31" s="178">
        <v>0</v>
      </c>
      <c r="E31" s="179">
        <v>0</v>
      </c>
      <c r="F31" s="180" t="s">
        <v>449</v>
      </c>
      <c r="G31" s="181" t="s">
        <v>449</v>
      </c>
      <c r="H31" s="182" t="s">
        <v>449</v>
      </c>
      <c r="I31" s="180" t="s">
        <v>450</v>
      </c>
      <c r="J31" s="181" t="s">
        <v>450</v>
      </c>
      <c r="K31" s="182" t="s">
        <v>450</v>
      </c>
      <c r="L31" s="180" t="s">
        <v>450</v>
      </c>
      <c r="M31" s="181" t="s">
        <v>450</v>
      </c>
      <c r="N31" s="182" t="s">
        <v>450</v>
      </c>
      <c r="O31" s="260"/>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48</v>
      </c>
      <c r="C32" s="106">
        <v>0</v>
      </c>
      <c r="D32" s="178">
        <v>0</v>
      </c>
      <c r="E32" s="179">
        <v>0</v>
      </c>
      <c r="F32" s="180" t="s">
        <v>449</v>
      </c>
      <c r="G32" s="181" t="s">
        <v>449</v>
      </c>
      <c r="H32" s="182" t="s">
        <v>449</v>
      </c>
      <c r="I32" s="180" t="s">
        <v>450</v>
      </c>
      <c r="J32" s="181" t="s">
        <v>450</v>
      </c>
      <c r="K32" s="182" t="s">
        <v>450</v>
      </c>
      <c r="L32" s="180" t="s">
        <v>450</v>
      </c>
      <c r="M32" s="181" t="s">
        <v>450</v>
      </c>
      <c r="N32" s="182" t="s">
        <v>450</v>
      </c>
      <c r="O32" s="260"/>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45</v>
      </c>
      <c r="C33" s="106">
        <v>597.05701199999999</v>
      </c>
      <c r="D33" s="178">
        <v>877.56400099999996</v>
      </c>
      <c r="E33" s="179">
        <v>835.67755799999998</v>
      </c>
      <c r="F33" s="180">
        <v>1.1926301604175784</v>
      </c>
      <c r="G33" s="181">
        <v>0.81141455117642192</v>
      </c>
      <c r="H33" s="182">
        <v>0.85208486596692834</v>
      </c>
      <c r="I33" s="180">
        <v>309.46555400170934</v>
      </c>
      <c r="J33" s="181">
        <v>438.5035731128001</v>
      </c>
      <c r="K33" s="182">
        <v>483.82976518260472</v>
      </c>
      <c r="L33" s="180">
        <v>3.690779533127734</v>
      </c>
      <c r="M33" s="181">
        <v>3.5580817996657998</v>
      </c>
      <c r="N33" s="182">
        <v>4.1226402061643022</v>
      </c>
      <c r="O33" s="260"/>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39</v>
      </c>
      <c r="C34" s="106">
        <v>1976.7256296500002</v>
      </c>
      <c r="D34" s="178">
        <v>2152.5538548800005</v>
      </c>
      <c r="E34" s="179">
        <v>1959.8444929099999</v>
      </c>
      <c r="F34" s="180">
        <v>0</v>
      </c>
      <c r="G34" s="181">
        <v>0</v>
      </c>
      <c r="H34" s="182">
        <v>0</v>
      </c>
      <c r="I34" s="180" t="s">
        <v>450</v>
      </c>
      <c r="J34" s="181" t="s">
        <v>450</v>
      </c>
      <c r="K34" s="182" t="s">
        <v>450</v>
      </c>
      <c r="L34" s="180">
        <v>0.73874983512940151</v>
      </c>
      <c r="M34" s="181">
        <v>0.50395121522312569</v>
      </c>
      <c r="N34" s="182">
        <v>0.52424974109779154</v>
      </c>
      <c r="O34" s="260"/>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31</v>
      </c>
      <c r="C35" s="106">
        <v>1623.460969</v>
      </c>
      <c r="D35" s="178">
        <v>1613.977993</v>
      </c>
      <c r="E35" s="179">
        <v>1608.005746</v>
      </c>
      <c r="F35" s="180">
        <v>0</v>
      </c>
      <c r="G35" s="181">
        <v>0</v>
      </c>
      <c r="H35" s="182">
        <v>0</v>
      </c>
      <c r="I35" s="180" t="s">
        <v>450</v>
      </c>
      <c r="J35" s="181" t="s">
        <v>450</v>
      </c>
      <c r="K35" s="182" t="s">
        <v>450</v>
      </c>
      <c r="L35" s="180">
        <v>1.2622868914811589</v>
      </c>
      <c r="M35" s="181">
        <v>1.1673315919865832</v>
      </c>
      <c r="N35" s="182">
        <v>1.1854616221004473</v>
      </c>
      <c r="O35" s="260"/>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296</v>
      </c>
      <c r="C36" s="106">
        <v>1374.0001609400001</v>
      </c>
      <c r="D36" s="178">
        <v>2129.54972</v>
      </c>
      <c r="E36" s="179">
        <v>2009.286713</v>
      </c>
      <c r="F36" s="180">
        <v>1.9173497521264415</v>
      </c>
      <c r="G36" s="181">
        <v>0</v>
      </c>
      <c r="H36" s="182">
        <v>0</v>
      </c>
      <c r="I36" s="180">
        <v>166.78790877906223</v>
      </c>
      <c r="J36" s="181" t="s">
        <v>450</v>
      </c>
      <c r="K36" s="182" t="s">
        <v>450</v>
      </c>
      <c r="L36" s="180">
        <v>3.1979075555522254</v>
      </c>
      <c r="M36" s="181">
        <v>1.3634102893826776</v>
      </c>
      <c r="N36" s="182">
        <v>1.3540069131985546</v>
      </c>
      <c r="O36" s="260"/>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65</v>
      </c>
      <c r="C37" s="106">
        <v>1003.731267</v>
      </c>
      <c r="D37" s="178">
        <v>97.027375000000006</v>
      </c>
      <c r="E37" s="179">
        <v>391.92519900000002</v>
      </c>
      <c r="F37" s="180">
        <v>0</v>
      </c>
      <c r="G37" s="181">
        <v>0</v>
      </c>
      <c r="H37" s="182">
        <v>0</v>
      </c>
      <c r="I37" s="180" t="s">
        <v>450</v>
      </c>
      <c r="J37" s="181" t="s">
        <v>450</v>
      </c>
      <c r="K37" s="182" t="s">
        <v>450</v>
      </c>
      <c r="L37" s="180">
        <v>0.74117856487975686</v>
      </c>
      <c r="M37" s="181">
        <v>4.4162732424740954</v>
      </c>
      <c r="N37" s="182">
        <v>5.4811180946801024</v>
      </c>
      <c r="O37" s="260"/>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52</v>
      </c>
      <c r="C38" s="106">
        <v>1693.244072</v>
      </c>
      <c r="D38" s="178">
        <v>2843.3412090000002</v>
      </c>
      <c r="E38" s="179">
        <v>2928.491931</v>
      </c>
      <c r="F38" s="180">
        <v>0</v>
      </c>
      <c r="G38" s="181">
        <v>0</v>
      </c>
      <c r="H38" s="182">
        <v>0</v>
      </c>
      <c r="I38" s="180" t="s">
        <v>450</v>
      </c>
      <c r="J38" s="181" t="s">
        <v>450</v>
      </c>
      <c r="K38" s="182" t="s">
        <v>450</v>
      </c>
      <c r="L38" s="180">
        <v>1.5830932139829161</v>
      </c>
      <c r="M38" s="181">
        <v>2.0737364834499536</v>
      </c>
      <c r="N38" s="182">
        <v>2.6319935931556437</v>
      </c>
      <c r="O38" s="260"/>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42</v>
      </c>
      <c r="C39" s="106">
        <v>262.78300899999999</v>
      </c>
      <c r="D39" s="178">
        <v>702.69801800000005</v>
      </c>
      <c r="E39" s="179">
        <v>684.21320100000003</v>
      </c>
      <c r="F39" s="180">
        <v>0</v>
      </c>
      <c r="G39" s="181">
        <v>0</v>
      </c>
      <c r="H39" s="182">
        <v>0</v>
      </c>
      <c r="I39" s="180" t="s">
        <v>450</v>
      </c>
      <c r="J39" s="181" t="s">
        <v>450</v>
      </c>
      <c r="K39" s="182" t="s">
        <v>450</v>
      </c>
      <c r="L39" s="180">
        <v>3.0594630263937654</v>
      </c>
      <c r="M39" s="181">
        <v>2.624318203214286</v>
      </c>
      <c r="N39" s="182">
        <v>2.6184307718435846</v>
      </c>
      <c r="O39" s="260"/>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49</v>
      </c>
      <c r="C40" s="106">
        <v>0</v>
      </c>
      <c r="D40" s="178">
        <v>0</v>
      </c>
      <c r="E40" s="179">
        <v>0</v>
      </c>
      <c r="F40" s="180" t="s">
        <v>449</v>
      </c>
      <c r="G40" s="181" t="s">
        <v>449</v>
      </c>
      <c r="H40" s="182" t="s">
        <v>449</v>
      </c>
      <c r="I40" s="180" t="s">
        <v>450</v>
      </c>
      <c r="J40" s="181" t="s">
        <v>450</v>
      </c>
      <c r="K40" s="182" t="s">
        <v>450</v>
      </c>
      <c r="L40" s="180" t="s">
        <v>450</v>
      </c>
      <c r="M40" s="181" t="s">
        <v>450</v>
      </c>
      <c r="N40" s="182" t="s">
        <v>450</v>
      </c>
      <c r="O40" s="260"/>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233</v>
      </c>
      <c r="C41" s="106">
        <v>0</v>
      </c>
      <c r="D41" s="178">
        <v>0</v>
      </c>
      <c r="E41" s="179">
        <v>0</v>
      </c>
      <c r="F41" s="180" t="s">
        <v>449</v>
      </c>
      <c r="G41" s="181" t="s">
        <v>449</v>
      </c>
      <c r="H41" s="182" t="s">
        <v>449</v>
      </c>
      <c r="I41" s="180" t="s">
        <v>450</v>
      </c>
      <c r="J41" s="181" t="s">
        <v>450</v>
      </c>
      <c r="K41" s="182" t="s">
        <v>450</v>
      </c>
      <c r="L41" s="180" t="s">
        <v>450</v>
      </c>
      <c r="M41" s="181" t="s">
        <v>450</v>
      </c>
      <c r="N41" s="182" t="s">
        <v>450</v>
      </c>
      <c r="O41" s="260"/>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58</v>
      </c>
      <c r="C42" s="106">
        <v>36.245364090000002</v>
      </c>
      <c r="D42" s="178">
        <v>10.798482779999999</v>
      </c>
      <c r="E42" s="179">
        <v>7.0789031799999993</v>
      </c>
      <c r="F42" s="180">
        <v>0</v>
      </c>
      <c r="G42" s="181">
        <v>0</v>
      </c>
      <c r="H42" s="182">
        <v>0</v>
      </c>
      <c r="I42" s="180" t="s">
        <v>450</v>
      </c>
      <c r="J42" s="181" t="s">
        <v>450</v>
      </c>
      <c r="K42" s="182" t="s">
        <v>450</v>
      </c>
      <c r="L42" s="180">
        <v>0.47517734839782655</v>
      </c>
      <c r="M42" s="181">
        <v>0.36729956242982503</v>
      </c>
      <c r="N42" s="182">
        <v>0.36729955670900982</v>
      </c>
      <c r="O42" s="260"/>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234</v>
      </c>
      <c r="C43" s="106">
        <v>0</v>
      </c>
      <c r="D43" s="178">
        <v>0</v>
      </c>
      <c r="E43" s="179">
        <v>0</v>
      </c>
      <c r="F43" s="180" t="s">
        <v>449</v>
      </c>
      <c r="G43" s="181" t="s">
        <v>449</v>
      </c>
      <c r="H43" s="182" t="s">
        <v>449</v>
      </c>
      <c r="I43" s="180" t="s">
        <v>450</v>
      </c>
      <c r="J43" s="181" t="s">
        <v>450</v>
      </c>
      <c r="K43" s="182" t="s">
        <v>450</v>
      </c>
      <c r="L43" s="180" t="s">
        <v>450</v>
      </c>
      <c r="M43" s="181" t="s">
        <v>450</v>
      </c>
      <c r="N43" s="182" t="s">
        <v>450</v>
      </c>
      <c r="O43" s="260"/>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63</v>
      </c>
      <c r="C44" s="106">
        <v>1122.6979639599999</v>
      </c>
      <c r="D44" s="178">
        <v>626.28479319000007</v>
      </c>
      <c r="E44" s="179">
        <v>618.60583759999997</v>
      </c>
      <c r="F44" s="180">
        <v>0</v>
      </c>
      <c r="G44" s="181">
        <v>0</v>
      </c>
      <c r="H44" s="182">
        <v>0</v>
      </c>
      <c r="I44" s="180" t="s">
        <v>450</v>
      </c>
      <c r="J44" s="181" t="s">
        <v>450</v>
      </c>
      <c r="K44" s="182" t="s">
        <v>450</v>
      </c>
      <c r="L44" s="180">
        <v>0.19101811251493525</v>
      </c>
      <c r="M44" s="181">
        <v>0.21624147108887906</v>
      </c>
      <c r="N44" s="182">
        <v>0.21433938695828431</v>
      </c>
      <c r="O44" s="260"/>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56</v>
      </c>
      <c r="C45" s="106">
        <v>0</v>
      </c>
      <c r="D45" s="178">
        <v>0</v>
      </c>
      <c r="E45" s="179">
        <v>0</v>
      </c>
      <c r="F45" s="180" t="s">
        <v>449</v>
      </c>
      <c r="G45" s="181" t="s">
        <v>449</v>
      </c>
      <c r="H45" s="182" t="s">
        <v>449</v>
      </c>
      <c r="I45" s="180" t="s">
        <v>450</v>
      </c>
      <c r="J45" s="181" t="s">
        <v>450</v>
      </c>
      <c r="K45" s="182" t="s">
        <v>450</v>
      </c>
      <c r="L45" s="180" t="s">
        <v>450</v>
      </c>
      <c r="M45" s="181" t="s">
        <v>450</v>
      </c>
      <c r="N45" s="182" t="s">
        <v>450</v>
      </c>
      <c r="O45" s="260"/>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59</v>
      </c>
      <c r="C46" s="106">
        <v>1464.0854039999999</v>
      </c>
      <c r="D46" s="178">
        <v>0</v>
      </c>
      <c r="E46" s="179">
        <v>0</v>
      </c>
      <c r="F46" s="180">
        <v>0</v>
      </c>
      <c r="G46" s="181" t="s">
        <v>449</v>
      </c>
      <c r="H46" s="182" t="s">
        <v>449</v>
      </c>
      <c r="I46" s="263" t="s">
        <v>450</v>
      </c>
      <c r="J46" s="181" t="s">
        <v>450</v>
      </c>
      <c r="K46" s="182" t="s">
        <v>450</v>
      </c>
      <c r="L46" s="180">
        <v>0.52527045068471978</v>
      </c>
      <c r="M46" s="181" t="s">
        <v>450</v>
      </c>
      <c r="N46" s="182" t="s">
        <v>450</v>
      </c>
      <c r="O46" s="260"/>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137</v>
      </c>
      <c r="C47" s="106">
        <v>376.39722447000003</v>
      </c>
      <c r="D47" s="178">
        <v>835.71557721000011</v>
      </c>
      <c r="E47" s="179">
        <v>940.37838684999986</v>
      </c>
      <c r="F47" s="180">
        <v>0</v>
      </c>
      <c r="G47" s="181">
        <v>0</v>
      </c>
      <c r="H47" s="182">
        <v>0</v>
      </c>
      <c r="I47" s="180" t="s">
        <v>450</v>
      </c>
      <c r="J47" s="181" t="s">
        <v>450</v>
      </c>
      <c r="K47" s="182" t="s">
        <v>450</v>
      </c>
      <c r="L47" s="180">
        <v>1.0896747593649967</v>
      </c>
      <c r="M47" s="181">
        <v>0.57836285834665457</v>
      </c>
      <c r="N47" s="182">
        <v>0.63931621611790357</v>
      </c>
      <c r="O47" s="260"/>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73</v>
      </c>
      <c r="C48" s="106">
        <v>0</v>
      </c>
      <c r="D48" s="178">
        <v>0</v>
      </c>
      <c r="E48" s="179">
        <v>0</v>
      </c>
      <c r="F48" s="180" t="s">
        <v>449</v>
      </c>
      <c r="G48" s="181" t="s">
        <v>449</v>
      </c>
      <c r="H48" s="182" t="s">
        <v>449</v>
      </c>
      <c r="I48" s="180" t="s">
        <v>450</v>
      </c>
      <c r="J48" s="181" t="s">
        <v>450</v>
      </c>
      <c r="K48" s="182" t="s">
        <v>450</v>
      </c>
      <c r="L48" s="180" t="s">
        <v>450</v>
      </c>
      <c r="M48" s="181" t="s">
        <v>450</v>
      </c>
      <c r="N48" s="182" t="s">
        <v>450</v>
      </c>
      <c r="O48" s="260"/>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41</v>
      </c>
      <c r="C49" s="106">
        <v>309.03077218999999</v>
      </c>
      <c r="D49" s="178">
        <v>251.26778818</v>
      </c>
      <c r="E49" s="179">
        <v>251.06334444000001</v>
      </c>
      <c r="F49" s="180">
        <v>18.964436902085456</v>
      </c>
      <c r="G49" s="181">
        <v>0</v>
      </c>
      <c r="H49" s="182">
        <v>0</v>
      </c>
      <c r="I49" s="180">
        <v>95.171450112490135</v>
      </c>
      <c r="J49" s="181" t="s">
        <v>450</v>
      </c>
      <c r="K49" s="182" t="s">
        <v>450</v>
      </c>
      <c r="L49" s="180">
        <v>18.048729605382931</v>
      </c>
      <c r="M49" s="181">
        <v>0.25152376855693781</v>
      </c>
      <c r="N49" s="182">
        <v>0.25152377038891643</v>
      </c>
      <c r="O49" s="260"/>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71</v>
      </c>
      <c r="C50" s="106">
        <v>0</v>
      </c>
      <c r="D50" s="178">
        <v>0</v>
      </c>
      <c r="E50" s="179">
        <v>0</v>
      </c>
      <c r="F50" s="180" t="s">
        <v>449</v>
      </c>
      <c r="G50" s="181" t="s">
        <v>449</v>
      </c>
      <c r="H50" s="182" t="s">
        <v>449</v>
      </c>
      <c r="I50" s="180" t="s">
        <v>450</v>
      </c>
      <c r="J50" s="181" t="s">
        <v>450</v>
      </c>
      <c r="K50" s="182" t="s">
        <v>450</v>
      </c>
      <c r="L50" s="180" t="s">
        <v>450</v>
      </c>
      <c r="M50" s="181" t="s">
        <v>450</v>
      </c>
      <c r="N50" s="182" t="s">
        <v>450</v>
      </c>
      <c r="O50" s="260"/>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38</v>
      </c>
      <c r="C51" s="106">
        <v>32.482691000000003</v>
      </c>
      <c r="D51" s="178">
        <v>15.093062</v>
      </c>
      <c r="E51" s="179">
        <v>8.7405270000000002</v>
      </c>
      <c r="F51" s="180">
        <v>0</v>
      </c>
      <c r="G51" s="181">
        <v>0</v>
      </c>
      <c r="H51" s="182">
        <v>0</v>
      </c>
      <c r="I51" s="180" t="s">
        <v>450</v>
      </c>
      <c r="J51" s="181" t="s">
        <v>450</v>
      </c>
      <c r="K51" s="182" t="s">
        <v>450</v>
      </c>
      <c r="L51" s="180">
        <v>0.3496046555995006</v>
      </c>
      <c r="M51" s="181">
        <v>0.85518763521941399</v>
      </c>
      <c r="N51" s="182">
        <v>0.80174799528678309</v>
      </c>
      <c r="O51" s="260"/>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271</v>
      </c>
      <c r="C52" s="106">
        <v>45.673380000000002</v>
      </c>
      <c r="D52" s="178">
        <v>49.978516999999997</v>
      </c>
      <c r="E52" s="179">
        <v>92.335849999999994</v>
      </c>
      <c r="F52" s="180">
        <v>0</v>
      </c>
      <c r="G52" s="181">
        <v>0</v>
      </c>
      <c r="H52" s="182">
        <v>0</v>
      </c>
      <c r="I52" s="180" t="s">
        <v>450</v>
      </c>
      <c r="J52" s="181" t="s">
        <v>450</v>
      </c>
      <c r="K52" s="182" t="s">
        <v>450</v>
      </c>
      <c r="L52" s="180">
        <v>0.52866461820868083</v>
      </c>
      <c r="M52" s="181">
        <v>0.9578015290049523</v>
      </c>
      <c r="N52" s="182">
        <v>0.77441210537402327</v>
      </c>
      <c r="O52" s="260"/>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62</v>
      </c>
      <c r="C53" s="106">
        <v>56.845325000000003</v>
      </c>
      <c r="D53" s="178">
        <v>58.769976999999997</v>
      </c>
      <c r="E53" s="179">
        <v>59.016778000000002</v>
      </c>
      <c r="F53" s="180">
        <v>100</v>
      </c>
      <c r="G53" s="181">
        <v>100</v>
      </c>
      <c r="H53" s="182">
        <v>100</v>
      </c>
      <c r="I53" s="180">
        <v>90.999998680630284</v>
      </c>
      <c r="J53" s="181">
        <v>100</v>
      </c>
      <c r="K53" s="182">
        <v>100.00000169443339</v>
      </c>
      <c r="L53" s="180">
        <v>90.999998680630284</v>
      </c>
      <c r="M53" s="181">
        <v>100</v>
      </c>
      <c r="N53" s="182">
        <v>100.00000169443339</v>
      </c>
      <c r="O53" s="260"/>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8.75" customHeight="1">
      <c r="A54" s="94"/>
      <c r="B54" s="105" t="s">
        <v>297</v>
      </c>
      <c r="C54" s="106">
        <v>0</v>
      </c>
      <c r="D54" s="178">
        <v>0</v>
      </c>
      <c r="E54" s="179">
        <v>0</v>
      </c>
      <c r="F54" s="180" t="s">
        <v>449</v>
      </c>
      <c r="G54" s="181" t="s">
        <v>449</v>
      </c>
      <c r="H54" s="182" t="s">
        <v>449</v>
      </c>
      <c r="I54" s="180" t="s">
        <v>450</v>
      </c>
      <c r="J54" s="181" t="s">
        <v>450</v>
      </c>
      <c r="K54" s="182" t="s">
        <v>450</v>
      </c>
      <c r="L54" s="180" t="s">
        <v>450</v>
      </c>
      <c r="M54" s="181" t="s">
        <v>450</v>
      </c>
      <c r="N54" s="182" t="s">
        <v>450</v>
      </c>
      <c r="O54" s="260"/>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8.75" customHeight="1">
      <c r="A55" s="94"/>
      <c r="B55" s="105" t="s">
        <v>54</v>
      </c>
      <c r="C55" s="106">
        <v>410.13820100000004</v>
      </c>
      <c r="D55" s="178">
        <v>325.785077</v>
      </c>
      <c r="E55" s="179">
        <v>323.89841000000001</v>
      </c>
      <c r="F55" s="180">
        <v>0</v>
      </c>
      <c r="G55" s="181">
        <v>0</v>
      </c>
      <c r="H55" s="182">
        <v>0</v>
      </c>
      <c r="I55" s="180" t="s">
        <v>450</v>
      </c>
      <c r="J55" s="181" t="s">
        <v>450</v>
      </c>
      <c r="K55" s="182" t="s">
        <v>450</v>
      </c>
      <c r="L55" s="180">
        <v>1.311125856330559</v>
      </c>
      <c r="M55" s="181">
        <v>0.53582503412211235</v>
      </c>
      <c r="N55" s="182">
        <v>0.5622034390350974</v>
      </c>
      <c r="O55" s="260"/>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8.75" customHeight="1">
      <c r="A56" s="94"/>
      <c r="B56" s="105" t="s">
        <v>184</v>
      </c>
      <c r="C56" s="106">
        <v>0</v>
      </c>
      <c r="D56" s="178">
        <v>0</v>
      </c>
      <c r="E56" s="179">
        <v>0</v>
      </c>
      <c r="F56" s="180" t="s">
        <v>449</v>
      </c>
      <c r="G56" s="181" t="s">
        <v>449</v>
      </c>
      <c r="H56" s="182" t="s">
        <v>449</v>
      </c>
      <c r="I56" s="180" t="s">
        <v>450</v>
      </c>
      <c r="J56" s="181" t="s">
        <v>450</v>
      </c>
      <c r="K56" s="182" t="s">
        <v>450</v>
      </c>
      <c r="L56" s="180" t="s">
        <v>450</v>
      </c>
      <c r="M56" s="181" t="s">
        <v>450</v>
      </c>
      <c r="N56" s="182" t="s">
        <v>450</v>
      </c>
      <c r="O56" s="260"/>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8.75" customHeight="1">
      <c r="A57" s="94"/>
      <c r="B57" s="105" t="s">
        <v>53</v>
      </c>
      <c r="C57" s="106">
        <v>0</v>
      </c>
      <c r="D57" s="178">
        <v>0</v>
      </c>
      <c r="E57" s="179">
        <v>0</v>
      </c>
      <c r="F57" s="180" t="s">
        <v>449</v>
      </c>
      <c r="G57" s="181" t="s">
        <v>449</v>
      </c>
      <c r="H57" s="182" t="s">
        <v>449</v>
      </c>
      <c r="I57" s="180" t="s">
        <v>450</v>
      </c>
      <c r="J57" s="181" t="s">
        <v>450</v>
      </c>
      <c r="K57" s="182" t="s">
        <v>450</v>
      </c>
      <c r="L57" s="180" t="s">
        <v>450</v>
      </c>
      <c r="M57" s="181" t="s">
        <v>450</v>
      </c>
      <c r="N57" s="182" t="s">
        <v>450</v>
      </c>
      <c r="O57" s="260"/>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8.75" customHeight="1">
      <c r="A58" s="94"/>
      <c r="B58" s="105" t="s">
        <v>67</v>
      </c>
      <c r="C58" s="106">
        <v>0</v>
      </c>
      <c r="D58" s="178">
        <v>0</v>
      </c>
      <c r="E58" s="179">
        <v>0</v>
      </c>
      <c r="F58" s="180" t="s">
        <v>449</v>
      </c>
      <c r="G58" s="181" t="s">
        <v>449</v>
      </c>
      <c r="H58" s="182" t="s">
        <v>449</v>
      </c>
      <c r="I58" s="180" t="s">
        <v>450</v>
      </c>
      <c r="J58" s="181" t="s">
        <v>450</v>
      </c>
      <c r="K58" s="182" t="s">
        <v>450</v>
      </c>
      <c r="L58" s="180" t="s">
        <v>450</v>
      </c>
      <c r="M58" s="181" t="s">
        <v>450</v>
      </c>
      <c r="N58" s="182" t="s">
        <v>450</v>
      </c>
      <c r="O58" s="260"/>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8.75" customHeight="1">
      <c r="A59" s="94"/>
      <c r="B59" s="105" t="s">
        <v>298</v>
      </c>
      <c r="C59" s="106">
        <v>0</v>
      </c>
      <c r="D59" s="178">
        <v>0</v>
      </c>
      <c r="E59" s="179">
        <v>0</v>
      </c>
      <c r="F59" s="180" t="s">
        <v>449</v>
      </c>
      <c r="G59" s="181" t="s">
        <v>449</v>
      </c>
      <c r="H59" s="182" t="s">
        <v>449</v>
      </c>
      <c r="I59" s="180" t="s">
        <v>450</v>
      </c>
      <c r="J59" s="181" t="s">
        <v>450</v>
      </c>
      <c r="K59" s="182" t="s">
        <v>450</v>
      </c>
      <c r="L59" s="180" t="s">
        <v>450</v>
      </c>
      <c r="M59" s="181" t="s">
        <v>450</v>
      </c>
      <c r="N59" s="182" t="s">
        <v>450</v>
      </c>
      <c r="O59" s="260"/>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8.75" customHeight="1">
      <c r="A60" s="94"/>
      <c r="B60" s="105" t="s">
        <v>50</v>
      </c>
      <c r="C60" s="106">
        <v>1070.6004419999999</v>
      </c>
      <c r="D60" s="178" t="s">
        <v>449</v>
      </c>
      <c r="E60" s="179" t="s">
        <v>449</v>
      </c>
      <c r="F60" s="180">
        <v>1.995140965951516</v>
      </c>
      <c r="G60" s="181" t="s">
        <v>449</v>
      </c>
      <c r="H60" s="182" t="s">
        <v>449</v>
      </c>
      <c r="I60" s="180">
        <v>128.11920119056245</v>
      </c>
      <c r="J60" s="178" t="s">
        <v>449</v>
      </c>
      <c r="K60" s="179" t="s">
        <v>449</v>
      </c>
      <c r="L60" s="180">
        <v>2.5561586682027544</v>
      </c>
      <c r="M60" s="178" t="s">
        <v>449</v>
      </c>
      <c r="N60" s="179" t="s">
        <v>449</v>
      </c>
      <c r="O60" s="260"/>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18">
      <c r="A61" s="86"/>
      <c r="B61" s="112"/>
      <c r="C61" s="243"/>
      <c r="D61" s="264"/>
      <c r="E61" s="245"/>
      <c r="F61" s="246"/>
      <c r="G61" s="244"/>
      <c r="H61" s="247"/>
      <c r="I61" s="246"/>
      <c r="J61" s="244"/>
      <c r="K61" s="247"/>
      <c r="L61" s="246"/>
      <c r="M61" s="244"/>
      <c r="N61" s="247"/>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ht="20.100000000000001" customHeight="1">
      <c r="B62" s="86" t="s">
        <v>485</v>
      </c>
      <c r="C62" s="248"/>
      <c r="D62" s="248"/>
      <c r="E62" s="248"/>
      <c r="F62" s="86"/>
      <c r="G62" s="86"/>
      <c r="H62" s="86"/>
      <c r="I62" s="86"/>
      <c r="J62" s="86"/>
      <c r="K62" s="86"/>
      <c r="L62" s="86"/>
      <c r="M62" s="86"/>
      <c r="N62" s="86"/>
    </row>
    <row r="63" spans="1:102" ht="20.100000000000001" customHeight="1">
      <c r="B63" s="86"/>
      <c r="C63" s="117"/>
      <c r="D63" s="117"/>
      <c r="E63" s="117"/>
      <c r="F63" s="117"/>
      <c r="G63" s="117"/>
      <c r="H63" s="117"/>
      <c r="I63" s="117"/>
      <c r="J63" s="117"/>
      <c r="K63" s="117"/>
      <c r="L63" s="117"/>
      <c r="M63" s="117"/>
      <c r="N63" s="117"/>
    </row>
    <row r="64" spans="1:102" ht="20.100000000000001" customHeight="1">
      <c r="B64" s="118"/>
      <c r="C64" s="117"/>
      <c r="D64" s="117"/>
      <c r="E64" s="117"/>
      <c r="F64" s="117"/>
      <c r="G64" s="117"/>
      <c r="H64" s="117"/>
      <c r="I64" s="117"/>
      <c r="J64" s="117"/>
      <c r="K64" s="117"/>
      <c r="L64" s="117"/>
      <c r="M64" s="117"/>
      <c r="N64" s="117"/>
    </row>
    <row r="65" spans="2:14" ht="20.100000000000001" customHeight="1">
      <c r="B65" s="118"/>
      <c r="C65" s="64"/>
      <c r="D65" s="64"/>
      <c r="E65" s="64"/>
      <c r="F65" s="64"/>
      <c r="G65" s="192"/>
      <c r="H65" s="64"/>
      <c r="I65" s="64"/>
      <c r="J65" s="64"/>
      <c r="K65" s="64"/>
      <c r="L65" s="64"/>
      <c r="M65" s="64"/>
      <c r="N65" s="64"/>
    </row>
    <row r="66" spans="2:14" ht="20.100000000000001" customHeight="1">
      <c r="B66" s="64"/>
      <c r="C66" s="64"/>
      <c r="D66" s="64"/>
      <c r="E66" s="64"/>
      <c r="F66" s="64"/>
      <c r="G66" s="64"/>
      <c r="H66" s="64"/>
      <c r="I66" s="64"/>
      <c r="J66" s="192"/>
      <c r="K66" s="64"/>
      <c r="L66" s="64"/>
      <c r="M66" s="64"/>
      <c r="N66" s="64"/>
    </row>
    <row r="67" spans="2:14" ht="20.100000000000001" customHeight="1">
      <c r="B67" s="64"/>
      <c r="C67" s="194"/>
      <c r="D67" s="194"/>
      <c r="E67" s="194"/>
      <c r="F67" s="194"/>
      <c r="G67" s="194"/>
      <c r="H67" s="194"/>
      <c r="I67" s="194"/>
      <c r="J67" s="194"/>
      <c r="K67" s="194"/>
      <c r="L67" s="194"/>
      <c r="M67" s="194"/>
      <c r="N67" s="194"/>
    </row>
    <row r="68" spans="2:14" ht="20.100000000000001" customHeight="1">
      <c r="B68" s="64"/>
    </row>
    <row r="69" spans="2:14" ht="20.100000000000001" customHeight="1">
      <c r="B69" s="85"/>
    </row>
    <row r="70" spans="2:14" ht="20.100000000000001" customHeight="1">
      <c r="B70" s="64"/>
    </row>
    <row r="71" spans="2:14" ht="13.7" customHeight="1">
      <c r="B71" s="64"/>
    </row>
    <row r="72" spans="2:14"/>
    <row r="73" spans="2:14"/>
    <row r="74" spans="2:14"/>
    <row r="75" spans="2:14"/>
    <row r="76" spans="2:14"/>
    <row r="77" spans="2:14"/>
    <row r="78" spans="2:14"/>
    <row r="79" spans="2:14"/>
    <row r="80" spans="2:14"/>
    <row r="81"/>
    <row r="82"/>
    <row r="83"/>
    <row r="84"/>
    <row r="85"/>
    <row r="87"/>
    <row r="88"/>
    <row r="89"/>
    <row r="90"/>
    <row r="91"/>
    <row r="92"/>
    <row r="93"/>
  </sheetData>
  <mergeCells count="4">
    <mergeCell ref="C5:E5"/>
    <mergeCell ref="F5:H5"/>
    <mergeCell ref="I5:K5"/>
    <mergeCell ref="L5:N5"/>
  </mergeCells>
  <conditionalFormatting sqref="I61:K62">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102"/>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8" width="16.7109375" style="44" customWidth="1"/>
    <col min="9" max="9" width="19.140625" style="44" customWidth="1"/>
    <col min="10" max="10" width="24.42578125" style="44" customWidth="1"/>
    <col min="11" max="11" width="17.5703125" style="44" customWidth="1"/>
    <col min="12" max="14" width="16.7109375" style="44" customWidth="1"/>
    <col min="15" max="15" width="11.42578125" style="44" customWidth="1"/>
    <col min="16" max="102" width="11.42578125" style="44" hidden="1"/>
    <col min="103" max="16383" width="11.42578125" style="53" hidden="1"/>
    <col min="16384" max="16384" width="1.7109375" style="53" hidden="1"/>
  </cols>
  <sheetData>
    <row r="1" spans="1:102" ht="92.25" customHeight="1"/>
    <row r="2" spans="1:102" s="231" customFormat="1" ht="20.100000000000001" customHeight="1">
      <c r="A2" s="73"/>
      <c r="B2" s="88" t="s">
        <v>82</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62" customFormat="1" ht="20.100000000000001" customHeight="1">
      <c r="A3" s="75"/>
      <c r="B3" s="92" t="s">
        <v>2</v>
      </c>
      <c r="C3" s="75"/>
      <c r="D3" s="75"/>
      <c r="E3" s="75"/>
      <c r="F3" s="75"/>
      <c r="G3" s="75"/>
      <c r="H3" s="164"/>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s="162" customFormat="1" ht="20.100000000000001" customHeight="1">
      <c r="A4" s="75"/>
      <c r="B4" s="232"/>
      <c r="C4" s="233"/>
      <c r="D4" s="233"/>
      <c r="E4" s="233"/>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row>
    <row r="5" spans="1:102" s="96" customFormat="1" ht="20.100000000000001" customHeight="1">
      <c r="A5" s="94"/>
      <c r="B5" s="234"/>
      <c r="C5" s="613" t="s">
        <v>193</v>
      </c>
      <c r="D5" s="614"/>
      <c r="E5" s="615"/>
      <c r="F5" s="613" t="s">
        <v>200</v>
      </c>
      <c r="G5" s="614"/>
      <c r="H5" s="615"/>
      <c r="I5" s="613" t="s">
        <v>195</v>
      </c>
      <c r="J5" s="614"/>
      <c r="K5" s="615"/>
      <c r="L5" s="613" t="s">
        <v>196</v>
      </c>
      <c r="M5" s="614"/>
      <c r="N5" s="615"/>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235"/>
      <c r="C6" s="135">
        <v>45689</v>
      </c>
      <c r="D6" s="136">
        <v>46023</v>
      </c>
      <c r="E6" s="137">
        <v>46054</v>
      </c>
      <c r="F6" s="135">
        <f>C6</f>
        <v>45689</v>
      </c>
      <c r="G6" s="136">
        <f t="shared" ref="G6:H6" si="0">D6</f>
        <v>46023</v>
      </c>
      <c r="H6" s="137">
        <f t="shared" si="0"/>
        <v>46054</v>
      </c>
      <c r="I6" s="135">
        <f>C6</f>
        <v>45689</v>
      </c>
      <c r="J6" s="136">
        <f t="shared" ref="J6:K6" si="1">D6</f>
        <v>46023</v>
      </c>
      <c r="K6" s="137">
        <f t="shared" si="1"/>
        <v>46054</v>
      </c>
      <c r="L6" s="135">
        <f>C6</f>
        <v>45689</v>
      </c>
      <c r="M6" s="136">
        <f t="shared" ref="M6:N6" si="2">D6</f>
        <v>46023</v>
      </c>
      <c r="N6" s="137">
        <f t="shared" si="2"/>
        <v>46054</v>
      </c>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170" t="s">
        <v>448</v>
      </c>
      <c r="C7" s="236">
        <v>621608.29190932994</v>
      </c>
      <c r="D7" s="237">
        <v>570351.94399780978</v>
      </c>
      <c r="E7" s="238">
        <v>570242.68778132997</v>
      </c>
      <c r="F7" s="239">
        <v>4.9708061173204289E-3</v>
      </c>
      <c r="G7" s="240">
        <v>2.8490760286785689E-3</v>
      </c>
      <c r="H7" s="241">
        <v>2.8489896939569949E-3</v>
      </c>
      <c r="I7" s="239">
        <v>9464.0762792112328</v>
      </c>
      <c r="J7" s="240">
        <v>18792.066713971162</v>
      </c>
      <c r="K7" s="241">
        <v>18618.159675770912</v>
      </c>
      <c r="L7" s="239">
        <v>0.47044088263490363</v>
      </c>
      <c r="M7" s="240">
        <v>0.53540026804103691</v>
      </c>
      <c r="N7" s="241">
        <v>0.53042945036717026</v>
      </c>
      <c r="O7" s="86"/>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47</v>
      </c>
      <c r="C8" s="106">
        <v>199573.25843135</v>
      </c>
      <c r="D8" s="178">
        <v>178156.59130998998</v>
      </c>
      <c r="E8" s="179">
        <v>176363.96868853</v>
      </c>
      <c r="F8" s="180">
        <v>0</v>
      </c>
      <c r="G8" s="181">
        <v>0</v>
      </c>
      <c r="H8" s="182">
        <v>0</v>
      </c>
      <c r="I8" s="180" t="s">
        <v>450</v>
      </c>
      <c r="J8" s="181" t="s">
        <v>450</v>
      </c>
      <c r="K8" s="182" t="s">
        <v>450</v>
      </c>
      <c r="L8" s="180">
        <v>0.3330485895777654</v>
      </c>
      <c r="M8" s="181">
        <v>0.493474300577675</v>
      </c>
      <c r="N8" s="182">
        <v>0.48794750198086673</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69</v>
      </c>
      <c r="C9" s="106">
        <v>83172.486199999999</v>
      </c>
      <c r="D9" s="178">
        <v>80837.909690999993</v>
      </c>
      <c r="E9" s="179">
        <v>80588.914134999999</v>
      </c>
      <c r="F9" s="180">
        <v>0</v>
      </c>
      <c r="G9" s="181">
        <v>0</v>
      </c>
      <c r="H9" s="182">
        <v>0</v>
      </c>
      <c r="I9" s="180" t="s">
        <v>450</v>
      </c>
      <c r="J9" s="181" t="s">
        <v>450</v>
      </c>
      <c r="K9" s="182" t="s">
        <v>450</v>
      </c>
      <c r="L9" s="180">
        <v>0.33880794944903303</v>
      </c>
      <c r="M9" s="181">
        <v>0.45542865313634451</v>
      </c>
      <c r="N9" s="182">
        <v>0.44939544316383706</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43</v>
      </c>
      <c r="C10" s="106">
        <v>150168.27434254001</v>
      </c>
      <c r="D10" s="178">
        <v>143441.23366257999</v>
      </c>
      <c r="E10" s="179">
        <v>141206.75020332998</v>
      </c>
      <c r="F10" s="180">
        <v>0</v>
      </c>
      <c r="G10" s="181">
        <v>0</v>
      </c>
      <c r="H10" s="182">
        <v>0</v>
      </c>
      <c r="I10" s="180" t="s">
        <v>450</v>
      </c>
      <c r="J10" s="181" t="s">
        <v>450</v>
      </c>
      <c r="K10" s="182" t="s">
        <v>450</v>
      </c>
      <c r="L10" s="180">
        <v>0.50786787513476328</v>
      </c>
      <c r="M10" s="181">
        <v>0.53321422953540087</v>
      </c>
      <c r="N10" s="182">
        <v>0.5366406771551987</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33</v>
      </c>
      <c r="C11" s="106">
        <v>31390.737697200002</v>
      </c>
      <c r="D11" s="178">
        <v>34483.259579419995</v>
      </c>
      <c r="E11" s="179">
        <v>34302.49764727</v>
      </c>
      <c r="F11" s="180">
        <v>0</v>
      </c>
      <c r="G11" s="181">
        <v>0</v>
      </c>
      <c r="H11" s="182">
        <v>0</v>
      </c>
      <c r="I11" s="180" t="s">
        <v>450</v>
      </c>
      <c r="J11" s="181" t="s">
        <v>450</v>
      </c>
      <c r="K11" s="182" t="s">
        <v>450</v>
      </c>
      <c r="L11" s="180">
        <v>0.4864893023320751</v>
      </c>
      <c r="M11" s="181">
        <v>0.45033133637597939</v>
      </c>
      <c r="N11" s="182">
        <v>0.44944193220364459</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70</v>
      </c>
      <c r="C12" s="106">
        <v>13971.673774999999</v>
      </c>
      <c r="D12" s="178">
        <v>12473.940329999999</v>
      </c>
      <c r="E12" s="179">
        <v>14967.180705000001</v>
      </c>
      <c r="F12" s="180">
        <v>0</v>
      </c>
      <c r="G12" s="181">
        <v>0</v>
      </c>
      <c r="H12" s="182">
        <v>0</v>
      </c>
      <c r="I12" s="106" t="s">
        <v>450</v>
      </c>
      <c r="J12" s="178" t="s">
        <v>450</v>
      </c>
      <c r="K12" s="179" t="s">
        <v>450</v>
      </c>
      <c r="L12" s="180">
        <v>0.53395708489479099</v>
      </c>
      <c r="M12" s="181">
        <v>0.70512865760998877</v>
      </c>
      <c r="N12" s="182">
        <v>0.64052198533270799</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55</v>
      </c>
      <c r="C13" s="106">
        <v>17025.786161999997</v>
      </c>
      <c r="D13" s="178">
        <v>15008.159817</v>
      </c>
      <c r="E13" s="179">
        <v>14904.659222</v>
      </c>
      <c r="F13" s="180">
        <v>5.9674190098053704E-6</v>
      </c>
      <c r="G13" s="181">
        <v>6.7696507259281665E-6</v>
      </c>
      <c r="H13" s="182">
        <v>6.8166603802677668E-6</v>
      </c>
      <c r="I13" s="180">
        <v>12735239.468503935</v>
      </c>
      <c r="J13" s="181">
        <v>8858466.2401574794</v>
      </c>
      <c r="K13" s="182">
        <v>8617175</v>
      </c>
      <c r="L13" s="180">
        <v>0.75996510098774039</v>
      </c>
      <c r="M13" s="181">
        <v>0.59968722413292241</v>
      </c>
      <c r="N13" s="182">
        <v>0.58740355412333889</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57</v>
      </c>
      <c r="C14" s="106">
        <v>33731.181126000003</v>
      </c>
      <c r="D14" s="178">
        <v>13357.730159000001</v>
      </c>
      <c r="E14" s="179">
        <v>13315.917285</v>
      </c>
      <c r="F14" s="180">
        <v>0</v>
      </c>
      <c r="G14" s="181">
        <v>0</v>
      </c>
      <c r="H14" s="182">
        <v>0</v>
      </c>
      <c r="I14" s="180" t="s">
        <v>450</v>
      </c>
      <c r="J14" s="181" t="s">
        <v>450</v>
      </c>
      <c r="K14" s="182" t="s">
        <v>450</v>
      </c>
      <c r="L14" s="180">
        <v>0.50000000109690779</v>
      </c>
      <c r="M14" s="181">
        <v>0.501580764115509</v>
      </c>
      <c r="N14" s="182">
        <v>0.50160352884769366</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227</v>
      </c>
      <c r="C15" s="106">
        <v>11990.845335450002</v>
      </c>
      <c r="D15" s="178">
        <v>2795.2500420400002</v>
      </c>
      <c r="E15" s="179">
        <v>927.77990036999995</v>
      </c>
      <c r="F15" s="180">
        <v>0</v>
      </c>
      <c r="G15" s="181">
        <v>0</v>
      </c>
      <c r="H15" s="182">
        <v>0</v>
      </c>
      <c r="I15" s="180" t="s">
        <v>450</v>
      </c>
      <c r="J15" s="181" t="s">
        <v>450</v>
      </c>
      <c r="K15" s="182" t="s">
        <v>450</v>
      </c>
      <c r="L15" s="180">
        <v>0.58770876563353913</v>
      </c>
      <c r="M15" s="181">
        <v>0.50414400028826978</v>
      </c>
      <c r="N15" s="182">
        <v>0.51218786353367918</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37</v>
      </c>
      <c r="C16" s="106">
        <v>13957.757506919999</v>
      </c>
      <c r="D16" s="178">
        <v>15816.20848089</v>
      </c>
      <c r="E16" s="179">
        <v>17032.79125808</v>
      </c>
      <c r="F16" s="180">
        <v>0</v>
      </c>
      <c r="G16" s="181">
        <v>0</v>
      </c>
      <c r="H16" s="182">
        <v>0</v>
      </c>
      <c r="I16" s="180" t="s">
        <v>450</v>
      </c>
      <c r="J16" s="181" t="s">
        <v>450</v>
      </c>
      <c r="K16" s="182" t="s">
        <v>450</v>
      </c>
      <c r="L16" s="180">
        <v>0.52133254983061428</v>
      </c>
      <c r="M16" s="181">
        <v>0.47848729859269956</v>
      </c>
      <c r="N16" s="182">
        <v>0.47866823795732016</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35</v>
      </c>
      <c r="C17" s="106">
        <v>5038.0765588999993</v>
      </c>
      <c r="D17" s="178">
        <v>6385.97095068</v>
      </c>
      <c r="E17" s="179">
        <v>6250.4460319600003</v>
      </c>
      <c r="F17" s="180">
        <v>0</v>
      </c>
      <c r="G17" s="181">
        <v>0</v>
      </c>
      <c r="H17" s="182">
        <v>0</v>
      </c>
      <c r="I17" s="180" t="s">
        <v>450</v>
      </c>
      <c r="J17" s="181" t="s">
        <v>450</v>
      </c>
      <c r="K17" s="182" t="s">
        <v>450</v>
      </c>
      <c r="L17" s="180">
        <v>0.70971494065201091</v>
      </c>
      <c r="M17" s="181">
        <v>0.86451622323965149</v>
      </c>
      <c r="N17" s="182">
        <v>0.78971664226211313</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64</v>
      </c>
      <c r="C18" s="106">
        <v>6115.2873144700006</v>
      </c>
      <c r="D18" s="178">
        <v>8387.9312527900001</v>
      </c>
      <c r="E18" s="179">
        <v>9613.7159533400009</v>
      </c>
      <c r="F18" s="180">
        <v>0</v>
      </c>
      <c r="G18" s="181">
        <v>0</v>
      </c>
      <c r="H18" s="182">
        <v>0</v>
      </c>
      <c r="I18" s="180" t="s">
        <v>450</v>
      </c>
      <c r="J18" s="181" t="s">
        <v>450</v>
      </c>
      <c r="K18" s="182" t="s">
        <v>450</v>
      </c>
      <c r="L18" s="180">
        <v>0.50244571840960117</v>
      </c>
      <c r="M18" s="181">
        <v>0.50039260772480754</v>
      </c>
      <c r="N18" s="182">
        <v>0.50000000128254252</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2010.8004249999999</v>
      </c>
      <c r="D19" s="178">
        <v>1678.1835040000001</v>
      </c>
      <c r="E19" s="179">
        <v>1490.860549</v>
      </c>
      <c r="F19" s="180">
        <v>0</v>
      </c>
      <c r="G19" s="181">
        <v>0</v>
      </c>
      <c r="H19" s="182">
        <v>0</v>
      </c>
      <c r="I19" s="180" t="s">
        <v>450</v>
      </c>
      <c r="J19" s="181" t="s">
        <v>450</v>
      </c>
      <c r="K19" s="182" t="s">
        <v>450</v>
      </c>
      <c r="L19" s="180">
        <v>0.62414886350543719</v>
      </c>
      <c r="M19" s="181">
        <v>0.83660719858917165</v>
      </c>
      <c r="N19" s="182">
        <v>0.74056389830729907</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44</v>
      </c>
      <c r="C20" s="106">
        <v>175.36860614</v>
      </c>
      <c r="D20" s="178">
        <v>3200.7447384799998</v>
      </c>
      <c r="E20" s="179">
        <v>3770.0516601199997</v>
      </c>
      <c r="F20" s="180">
        <v>0</v>
      </c>
      <c r="G20" s="181">
        <v>0</v>
      </c>
      <c r="H20" s="182">
        <v>0</v>
      </c>
      <c r="I20" s="180" t="s">
        <v>450</v>
      </c>
      <c r="J20" s="181" t="s">
        <v>450</v>
      </c>
      <c r="K20" s="182" t="s">
        <v>450</v>
      </c>
      <c r="L20" s="180">
        <v>3.4166985995296231</v>
      </c>
      <c r="M20" s="181">
        <v>0.16266224911370056</v>
      </c>
      <c r="N20" s="182">
        <v>0.21576675131664064</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60</v>
      </c>
      <c r="C21" s="106">
        <v>0</v>
      </c>
      <c r="D21" s="178">
        <v>0</v>
      </c>
      <c r="E21" s="179">
        <v>0</v>
      </c>
      <c r="F21" s="180" t="s">
        <v>449</v>
      </c>
      <c r="G21" s="181" t="s">
        <v>449</v>
      </c>
      <c r="H21" s="182" t="s">
        <v>449</v>
      </c>
      <c r="I21" s="180" t="s">
        <v>450</v>
      </c>
      <c r="J21" s="181" t="s">
        <v>450</v>
      </c>
      <c r="K21" s="182" t="s">
        <v>450</v>
      </c>
      <c r="L21" s="180" t="s">
        <v>450</v>
      </c>
      <c r="M21" s="181" t="s">
        <v>450</v>
      </c>
      <c r="N21" s="182" t="s">
        <v>450</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61</v>
      </c>
      <c r="C22" s="106">
        <v>0</v>
      </c>
      <c r="D22" s="178">
        <v>0</v>
      </c>
      <c r="E22" s="179">
        <v>0</v>
      </c>
      <c r="F22" s="180" t="s">
        <v>449</v>
      </c>
      <c r="G22" s="181" t="s">
        <v>449</v>
      </c>
      <c r="H22" s="182" t="s">
        <v>449</v>
      </c>
      <c r="I22" s="180" t="s">
        <v>450</v>
      </c>
      <c r="J22" s="181" t="s">
        <v>450</v>
      </c>
      <c r="K22" s="182" t="s">
        <v>450</v>
      </c>
      <c r="L22" s="180" t="s">
        <v>450</v>
      </c>
      <c r="M22" s="181" t="s">
        <v>450</v>
      </c>
      <c r="N22" s="182" t="s">
        <v>450</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36</v>
      </c>
      <c r="C23" s="106">
        <v>0</v>
      </c>
      <c r="D23" s="178">
        <v>0</v>
      </c>
      <c r="E23" s="179">
        <v>0</v>
      </c>
      <c r="F23" s="180" t="s">
        <v>449</v>
      </c>
      <c r="G23" s="181" t="s">
        <v>449</v>
      </c>
      <c r="H23" s="182" t="s">
        <v>449</v>
      </c>
      <c r="I23" s="180" t="s">
        <v>450</v>
      </c>
      <c r="J23" s="181" t="s">
        <v>450</v>
      </c>
      <c r="K23" s="182" t="s">
        <v>450</v>
      </c>
      <c r="L23" s="180" t="s">
        <v>450</v>
      </c>
      <c r="M23" s="181" t="s">
        <v>450</v>
      </c>
      <c r="N23" s="182" t="s">
        <v>450</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34</v>
      </c>
      <c r="C24" s="106">
        <v>3368.947928</v>
      </c>
      <c r="D24" s="178">
        <v>3287.0927569999999</v>
      </c>
      <c r="E24" s="179">
        <v>3272.1256020000001</v>
      </c>
      <c r="F24" s="180">
        <v>0</v>
      </c>
      <c r="G24" s="181">
        <v>0</v>
      </c>
      <c r="H24" s="182">
        <v>0</v>
      </c>
      <c r="I24" s="180" t="s">
        <v>450</v>
      </c>
      <c r="J24" s="181" t="s">
        <v>450</v>
      </c>
      <c r="K24" s="182" t="s">
        <v>450</v>
      </c>
      <c r="L24" s="180">
        <v>0.61111570852394614</v>
      </c>
      <c r="M24" s="181">
        <v>0.61111104812062955</v>
      </c>
      <c r="N24" s="182">
        <v>0.61111104621955148</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226</v>
      </c>
      <c r="C25" s="106">
        <v>0</v>
      </c>
      <c r="D25" s="178">
        <v>0</v>
      </c>
      <c r="E25" s="179">
        <v>0</v>
      </c>
      <c r="F25" s="180" t="s">
        <v>449</v>
      </c>
      <c r="G25" s="181" t="s">
        <v>449</v>
      </c>
      <c r="H25" s="182" t="s">
        <v>449</v>
      </c>
      <c r="I25" s="180" t="s">
        <v>450</v>
      </c>
      <c r="J25" s="181" t="s">
        <v>450</v>
      </c>
      <c r="K25" s="182" t="s">
        <v>450</v>
      </c>
      <c r="L25" s="180" t="s">
        <v>450</v>
      </c>
      <c r="M25" s="181" t="s">
        <v>450</v>
      </c>
      <c r="N25" s="182" t="s">
        <v>450</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40</v>
      </c>
      <c r="C26" s="106">
        <v>0</v>
      </c>
      <c r="D26" s="178">
        <v>0</v>
      </c>
      <c r="E26" s="179">
        <v>0</v>
      </c>
      <c r="F26" s="180" t="s">
        <v>449</v>
      </c>
      <c r="G26" s="181" t="s">
        <v>449</v>
      </c>
      <c r="H26" s="182" t="s">
        <v>449</v>
      </c>
      <c r="I26" s="180" t="s">
        <v>450</v>
      </c>
      <c r="J26" s="181" t="s">
        <v>450</v>
      </c>
      <c r="K26" s="182" t="s">
        <v>450</v>
      </c>
      <c r="L26" s="180" t="s">
        <v>450</v>
      </c>
      <c r="M26" s="181" t="s">
        <v>450</v>
      </c>
      <c r="N26" s="182" t="s">
        <v>450</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66</v>
      </c>
      <c r="C27" s="106">
        <v>25574.374170999999</v>
      </c>
      <c r="D27" s="178">
        <v>27075.515754</v>
      </c>
      <c r="E27" s="179">
        <v>26443.178564999998</v>
      </c>
      <c r="F27" s="180">
        <v>0</v>
      </c>
      <c r="G27" s="181">
        <v>0</v>
      </c>
      <c r="H27" s="182">
        <v>0</v>
      </c>
      <c r="I27" s="180" t="s">
        <v>450</v>
      </c>
      <c r="J27" s="181" t="s">
        <v>450</v>
      </c>
      <c r="K27" s="182" t="s">
        <v>450</v>
      </c>
      <c r="L27" s="180">
        <v>0.61802069893552281</v>
      </c>
      <c r="M27" s="181">
        <v>0.52870543002990356</v>
      </c>
      <c r="N27" s="182">
        <v>0.52605548405636615</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68</v>
      </c>
      <c r="C28" s="106">
        <v>2007.3715970000001</v>
      </c>
      <c r="D28" s="178">
        <v>4959.6608040000001</v>
      </c>
      <c r="E28" s="179">
        <v>6107.7617440000004</v>
      </c>
      <c r="F28" s="180">
        <v>0</v>
      </c>
      <c r="G28" s="181">
        <v>0</v>
      </c>
      <c r="H28" s="182">
        <v>0</v>
      </c>
      <c r="I28" s="180" t="s">
        <v>450</v>
      </c>
      <c r="J28" s="181" t="s">
        <v>450</v>
      </c>
      <c r="K28" s="182" t="s">
        <v>450</v>
      </c>
      <c r="L28" s="180">
        <v>0.50000000074724582</v>
      </c>
      <c r="M28" s="181">
        <v>0.53273459706540038</v>
      </c>
      <c r="N28" s="182">
        <v>0.50798176648718996</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72</v>
      </c>
      <c r="C29" s="106">
        <v>1564.9972949999999</v>
      </c>
      <c r="D29" s="178">
        <v>5054.8681560000005</v>
      </c>
      <c r="E29" s="179">
        <v>6159.4398019999999</v>
      </c>
      <c r="F29" s="180">
        <v>0</v>
      </c>
      <c r="G29" s="181">
        <v>0</v>
      </c>
      <c r="H29" s="182">
        <v>0</v>
      </c>
      <c r="I29" s="180" t="s">
        <v>450</v>
      </c>
      <c r="J29" s="181" t="s">
        <v>450</v>
      </c>
      <c r="K29" s="182" t="s">
        <v>450</v>
      </c>
      <c r="L29" s="180">
        <v>0.48599930647164474</v>
      </c>
      <c r="M29" s="181">
        <v>0.49764564027533059</v>
      </c>
      <c r="N29" s="182">
        <v>0.49972080236916322</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46</v>
      </c>
      <c r="C30" s="106">
        <v>0</v>
      </c>
      <c r="D30" s="178">
        <v>0</v>
      </c>
      <c r="E30" s="179">
        <v>0</v>
      </c>
      <c r="F30" s="180" t="s">
        <v>449</v>
      </c>
      <c r="G30" s="181" t="s">
        <v>449</v>
      </c>
      <c r="H30" s="182" t="s">
        <v>449</v>
      </c>
      <c r="I30" s="180" t="s">
        <v>450</v>
      </c>
      <c r="J30" s="181" t="s">
        <v>450</v>
      </c>
      <c r="K30" s="182" t="s">
        <v>450</v>
      </c>
      <c r="L30" s="180" t="s">
        <v>450</v>
      </c>
      <c r="M30" s="181" t="s">
        <v>450</v>
      </c>
      <c r="N30" s="182" t="s">
        <v>450</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51</v>
      </c>
      <c r="C31" s="106">
        <v>0</v>
      </c>
      <c r="D31" s="178">
        <v>0</v>
      </c>
      <c r="E31" s="179">
        <v>0</v>
      </c>
      <c r="F31" s="180" t="s">
        <v>449</v>
      </c>
      <c r="G31" s="181" t="s">
        <v>449</v>
      </c>
      <c r="H31" s="182" t="s">
        <v>449</v>
      </c>
      <c r="I31" s="180" t="s">
        <v>450</v>
      </c>
      <c r="J31" s="181" t="s">
        <v>450</v>
      </c>
      <c r="K31" s="182" t="s">
        <v>450</v>
      </c>
      <c r="L31" s="180" t="s">
        <v>450</v>
      </c>
      <c r="M31" s="181" t="s">
        <v>450</v>
      </c>
      <c r="N31" s="182" t="s">
        <v>450</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48</v>
      </c>
      <c r="C32" s="106">
        <v>0</v>
      </c>
      <c r="D32" s="178">
        <v>0</v>
      </c>
      <c r="E32" s="179">
        <v>0</v>
      </c>
      <c r="F32" s="180" t="s">
        <v>449</v>
      </c>
      <c r="G32" s="181" t="s">
        <v>449</v>
      </c>
      <c r="H32" s="182" t="s">
        <v>449</v>
      </c>
      <c r="I32" s="180" t="s">
        <v>450</v>
      </c>
      <c r="J32" s="181" t="s">
        <v>450</v>
      </c>
      <c r="K32" s="182" t="s">
        <v>450</v>
      </c>
      <c r="L32" s="180" t="s">
        <v>450</v>
      </c>
      <c r="M32" s="181" t="s">
        <v>450</v>
      </c>
      <c r="N32" s="182" t="s">
        <v>450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45</v>
      </c>
      <c r="C33" s="106">
        <v>6937.0531959999998</v>
      </c>
      <c r="D33" s="178">
        <v>9672.8834200000001</v>
      </c>
      <c r="E33" s="179">
        <v>9446.7910579999989</v>
      </c>
      <c r="F33" s="180">
        <v>0.44540421021733217</v>
      </c>
      <c r="G33" s="181">
        <v>0.16534092581878757</v>
      </c>
      <c r="H33" s="182">
        <v>0.16927060100962385</v>
      </c>
      <c r="I33" s="180">
        <v>612.63996448693797</v>
      </c>
      <c r="J33" s="181">
        <v>1194.5732930204554</v>
      </c>
      <c r="K33" s="182">
        <v>1173.4487612753462</v>
      </c>
      <c r="L33" s="180">
        <v>2.7287241952987902</v>
      </c>
      <c r="M33" s="181">
        <v>1.9751185422639987</v>
      </c>
      <c r="N33" s="182">
        <v>1.9863037707507647</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39</v>
      </c>
      <c r="C34" s="106">
        <v>1865.5630491400002</v>
      </c>
      <c r="D34" s="178">
        <v>2024.8694054100001</v>
      </c>
      <c r="E34" s="179">
        <v>1862.09164498</v>
      </c>
      <c r="F34" s="180">
        <v>0</v>
      </c>
      <c r="G34" s="181">
        <v>0</v>
      </c>
      <c r="H34" s="182">
        <v>0</v>
      </c>
      <c r="I34" s="180" t="s">
        <v>450</v>
      </c>
      <c r="J34" s="181" t="s">
        <v>450</v>
      </c>
      <c r="K34" s="182" t="s">
        <v>450</v>
      </c>
      <c r="L34" s="180">
        <v>0.62717232448368243</v>
      </c>
      <c r="M34" s="181">
        <v>0.53081213984877551</v>
      </c>
      <c r="N34" s="182">
        <v>0.54235311979547984</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31</v>
      </c>
      <c r="C35" s="106">
        <v>0</v>
      </c>
      <c r="D35" s="178">
        <v>0</v>
      </c>
      <c r="E35" s="179">
        <v>0</v>
      </c>
      <c r="F35" s="180" t="s">
        <v>449</v>
      </c>
      <c r="G35" s="181" t="s">
        <v>449</v>
      </c>
      <c r="H35" s="182" t="s">
        <v>449</v>
      </c>
      <c r="I35" s="180" t="s">
        <v>450</v>
      </c>
      <c r="J35" s="181" t="s">
        <v>450</v>
      </c>
      <c r="K35" s="182" t="s">
        <v>450</v>
      </c>
      <c r="L35" s="180" t="s">
        <v>450</v>
      </c>
      <c r="M35" s="181" t="s">
        <v>450</v>
      </c>
      <c r="N35" s="182" t="s">
        <v>450</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296</v>
      </c>
      <c r="C36" s="106">
        <v>0</v>
      </c>
      <c r="D36" s="178">
        <v>468.70801999999998</v>
      </c>
      <c r="E36" s="179">
        <v>466.35081000000002</v>
      </c>
      <c r="F36" s="180" t="s">
        <v>449</v>
      </c>
      <c r="G36" s="181">
        <v>0</v>
      </c>
      <c r="H36" s="182">
        <v>0</v>
      </c>
      <c r="I36" s="180" t="s">
        <v>450</v>
      </c>
      <c r="J36" s="181" t="s">
        <v>450</v>
      </c>
      <c r="K36" s="182" t="s">
        <v>450</v>
      </c>
      <c r="L36" s="180" t="s">
        <v>450</v>
      </c>
      <c r="M36" s="181">
        <v>0.49999997866475593</v>
      </c>
      <c r="N36" s="182">
        <v>0.49999998927845751</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65</v>
      </c>
      <c r="C37" s="106">
        <v>3755.027157</v>
      </c>
      <c r="D37" s="178">
        <v>0</v>
      </c>
      <c r="E37" s="179">
        <v>0</v>
      </c>
      <c r="F37" s="180">
        <v>0</v>
      </c>
      <c r="G37" s="181" t="s">
        <v>449</v>
      </c>
      <c r="H37" s="182" t="s">
        <v>449</v>
      </c>
      <c r="I37" s="180" t="s">
        <v>450</v>
      </c>
      <c r="J37" s="181" t="s">
        <v>450</v>
      </c>
      <c r="K37" s="182" t="s">
        <v>450</v>
      </c>
      <c r="L37" s="180">
        <v>0.58116916569612975</v>
      </c>
      <c r="M37" s="181" t="s">
        <v>450</v>
      </c>
      <c r="N37" s="182" t="s">
        <v>450</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52</v>
      </c>
      <c r="C38" s="106">
        <v>0</v>
      </c>
      <c r="D38" s="178">
        <v>0</v>
      </c>
      <c r="E38" s="179">
        <v>0</v>
      </c>
      <c r="F38" s="180" t="s">
        <v>449</v>
      </c>
      <c r="G38" s="181" t="s">
        <v>449</v>
      </c>
      <c r="H38" s="182" t="s">
        <v>449</v>
      </c>
      <c r="I38" s="180" t="s">
        <v>450</v>
      </c>
      <c r="J38" s="181" t="s">
        <v>450</v>
      </c>
      <c r="K38" s="182" t="s">
        <v>450</v>
      </c>
      <c r="L38" s="180" t="s">
        <v>450</v>
      </c>
      <c r="M38" s="181" t="s">
        <v>450</v>
      </c>
      <c r="N38" s="182" t="s">
        <v>450</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42</v>
      </c>
      <c r="C39" s="106">
        <v>0</v>
      </c>
      <c r="D39" s="178">
        <v>0</v>
      </c>
      <c r="E39" s="179">
        <v>0</v>
      </c>
      <c r="F39" s="180" t="s">
        <v>449</v>
      </c>
      <c r="G39" s="181" t="s">
        <v>449</v>
      </c>
      <c r="H39" s="182" t="s">
        <v>449</v>
      </c>
      <c r="I39" s="180" t="s">
        <v>450</v>
      </c>
      <c r="J39" s="181" t="s">
        <v>450</v>
      </c>
      <c r="K39" s="182" t="s">
        <v>450</v>
      </c>
      <c r="L39" s="180" t="s">
        <v>450</v>
      </c>
      <c r="M39" s="181" t="s">
        <v>450</v>
      </c>
      <c r="N39" s="182" t="s">
        <v>450</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49</v>
      </c>
      <c r="C40" s="106">
        <v>0</v>
      </c>
      <c r="D40" s="178">
        <v>0</v>
      </c>
      <c r="E40" s="179">
        <v>0</v>
      </c>
      <c r="F40" s="180" t="s">
        <v>449</v>
      </c>
      <c r="G40" s="181" t="s">
        <v>449</v>
      </c>
      <c r="H40" s="182" t="s">
        <v>449</v>
      </c>
      <c r="I40" s="180" t="s">
        <v>450</v>
      </c>
      <c r="J40" s="181" t="s">
        <v>450</v>
      </c>
      <c r="K40" s="182" t="s">
        <v>450</v>
      </c>
      <c r="L40" s="180" t="s">
        <v>450</v>
      </c>
      <c r="M40" s="181" t="s">
        <v>450</v>
      </c>
      <c r="N40" s="182" t="s">
        <v>450</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233</v>
      </c>
      <c r="C41" s="106">
        <v>0</v>
      </c>
      <c r="D41" s="178">
        <v>0</v>
      </c>
      <c r="E41" s="179">
        <v>0</v>
      </c>
      <c r="F41" s="180" t="s">
        <v>449</v>
      </c>
      <c r="G41" s="181" t="s">
        <v>449</v>
      </c>
      <c r="H41" s="182" t="s">
        <v>449</v>
      </c>
      <c r="I41" s="180" t="s">
        <v>450</v>
      </c>
      <c r="J41" s="181" t="s">
        <v>450</v>
      </c>
      <c r="K41" s="182" t="s">
        <v>450</v>
      </c>
      <c r="L41" s="180" t="s">
        <v>450</v>
      </c>
      <c r="M41" s="181" t="s">
        <v>450</v>
      </c>
      <c r="N41" s="182" t="s">
        <v>450</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58</v>
      </c>
      <c r="C42" s="106">
        <v>0</v>
      </c>
      <c r="D42" s="178">
        <v>0</v>
      </c>
      <c r="E42" s="179">
        <v>0</v>
      </c>
      <c r="F42" s="180" t="s">
        <v>449</v>
      </c>
      <c r="G42" s="181" t="s">
        <v>449</v>
      </c>
      <c r="H42" s="182" t="s">
        <v>449</v>
      </c>
      <c r="I42" s="180" t="s">
        <v>450</v>
      </c>
      <c r="J42" s="181" t="s">
        <v>450</v>
      </c>
      <c r="K42" s="182" t="s">
        <v>450</v>
      </c>
      <c r="L42" s="180" t="s">
        <v>450</v>
      </c>
      <c r="M42" s="181" t="s">
        <v>450</v>
      </c>
      <c r="N42" s="182" t="s">
        <v>450</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234</v>
      </c>
      <c r="C43" s="106">
        <v>0</v>
      </c>
      <c r="D43" s="178">
        <v>0</v>
      </c>
      <c r="E43" s="179">
        <v>0</v>
      </c>
      <c r="F43" s="180" t="s">
        <v>449</v>
      </c>
      <c r="G43" s="181" t="s">
        <v>449</v>
      </c>
      <c r="H43" s="182" t="s">
        <v>449</v>
      </c>
      <c r="I43" s="180" t="s">
        <v>450</v>
      </c>
      <c r="J43" s="181" t="s">
        <v>450</v>
      </c>
      <c r="K43" s="182" t="s">
        <v>450</v>
      </c>
      <c r="L43" s="180" t="s">
        <v>450</v>
      </c>
      <c r="M43" s="181" t="s">
        <v>450</v>
      </c>
      <c r="N43" s="182" t="s">
        <v>450</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63</v>
      </c>
      <c r="C44" s="106">
        <v>3631.2945254199999</v>
      </c>
      <c r="D44" s="178">
        <v>164.91666069999999</v>
      </c>
      <c r="E44" s="179">
        <v>146.61469363999998</v>
      </c>
      <c r="F44" s="180">
        <v>0</v>
      </c>
      <c r="G44" s="181">
        <v>0</v>
      </c>
      <c r="H44" s="182">
        <v>0</v>
      </c>
      <c r="I44" s="180" t="s">
        <v>450</v>
      </c>
      <c r="J44" s="181" t="s">
        <v>450</v>
      </c>
      <c r="K44" s="182" t="s">
        <v>450</v>
      </c>
      <c r="L44" s="180">
        <v>0.49999999952909352</v>
      </c>
      <c r="M44" s="181">
        <v>0.49999999787771598</v>
      </c>
      <c r="N44" s="182">
        <v>0.50000000122770782</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56</v>
      </c>
      <c r="C45" s="106">
        <v>1183.769757</v>
      </c>
      <c r="D45" s="178">
        <v>1307.123777</v>
      </c>
      <c r="E45" s="179">
        <v>1292.9942779999999</v>
      </c>
      <c r="F45" s="180">
        <v>0</v>
      </c>
      <c r="G45" s="181">
        <v>0</v>
      </c>
      <c r="H45" s="182">
        <v>0</v>
      </c>
      <c r="I45" s="180" t="s">
        <v>450</v>
      </c>
      <c r="J45" s="181" t="s">
        <v>450</v>
      </c>
      <c r="K45" s="182" t="s">
        <v>450</v>
      </c>
      <c r="L45" s="180">
        <v>0.53885622286598089</v>
      </c>
      <c r="M45" s="181">
        <v>0.5000000087979426</v>
      </c>
      <c r="N45" s="182">
        <v>0.4999999698374536</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59</v>
      </c>
      <c r="C46" s="106">
        <v>1856.244222</v>
      </c>
      <c r="D46" s="178">
        <v>0</v>
      </c>
      <c r="E46" s="179">
        <v>0</v>
      </c>
      <c r="F46" s="180">
        <v>0</v>
      </c>
      <c r="G46" s="181" t="s">
        <v>449</v>
      </c>
      <c r="H46" s="182" t="s">
        <v>449</v>
      </c>
      <c r="I46" s="180" t="s">
        <v>450</v>
      </c>
      <c r="J46" s="181" t="s">
        <v>450</v>
      </c>
      <c r="K46" s="182" t="s">
        <v>450</v>
      </c>
      <c r="L46" s="180">
        <v>0.49999498395745046</v>
      </c>
      <c r="M46" s="181" t="s">
        <v>450</v>
      </c>
      <c r="N46" s="182" t="s">
        <v>450</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137</v>
      </c>
      <c r="C47" s="106">
        <v>0</v>
      </c>
      <c r="D47" s="178">
        <v>0</v>
      </c>
      <c r="E47" s="179">
        <v>0</v>
      </c>
      <c r="F47" s="180" t="s">
        <v>449</v>
      </c>
      <c r="G47" s="181" t="s">
        <v>449</v>
      </c>
      <c r="H47" s="182" t="s">
        <v>449</v>
      </c>
      <c r="I47" s="180" t="s">
        <v>450</v>
      </c>
      <c r="J47" s="181" t="s">
        <v>450</v>
      </c>
      <c r="K47" s="182" t="s">
        <v>450</v>
      </c>
      <c r="L47" s="180" t="s">
        <v>450</v>
      </c>
      <c r="M47" s="181" t="s">
        <v>450</v>
      </c>
      <c r="N47" s="182" t="s">
        <v>450</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73</v>
      </c>
      <c r="C48" s="106">
        <v>0</v>
      </c>
      <c r="D48" s="178">
        <v>0</v>
      </c>
      <c r="E48" s="179">
        <v>0</v>
      </c>
      <c r="F48" s="180" t="s">
        <v>449</v>
      </c>
      <c r="G48" s="181" t="s">
        <v>449</v>
      </c>
      <c r="H48" s="182" t="s">
        <v>449</v>
      </c>
      <c r="I48" s="180" t="s">
        <v>450</v>
      </c>
      <c r="J48" s="181" t="s">
        <v>450</v>
      </c>
      <c r="K48" s="182" t="s">
        <v>450</v>
      </c>
      <c r="L48" s="180" t="s">
        <v>450</v>
      </c>
      <c r="M48" s="181" t="s">
        <v>450</v>
      </c>
      <c r="N48" s="182" t="s">
        <v>450</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41</v>
      </c>
      <c r="C49" s="106">
        <v>1542.1155308</v>
      </c>
      <c r="D49" s="178">
        <v>313.19172583</v>
      </c>
      <c r="E49" s="179">
        <v>309.80634470999996</v>
      </c>
      <c r="F49" s="180">
        <v>0</v>
      </c>
      <c r="G49" s="181">
        <v>0</v>
      </c>
      <c r="H49" s="182">
        <v>0</v>
      </c>
      <c r="I49" s="180" t="s">
        <v>450</v>
      </c>
      <c r="J49" s="181" t="s">
        <v>450</v>
      </c>
      <c r="K49" s="182" t="s">
        <v>450</v>
      </c>
      <c r="L49" s="180">
        <v>0.55965403159663196</v>
      </c>
      <c r="M49" s="181">
        <v>0.50000000027139924</v>
      </c>
      <c r="N49" s="182">
        <v>0.49999999885412294</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71</v>
      </c>
      <c r="C50" s="106">
        <v>0</v>
      </c>
      <c r="D50" s="178">
        <v>0</v>
      </c>
      <c r="E50" s="179">
        <v>0</v>
      </c>
      <c r="F50" s="180" t="s">
        <v>449</v>
      </c>
      <c r="G50" s="181" t="s">
        <v>449</v>
      </c>
      <c r="H50" s="182" t="s">
        <v>449</v>
      </c>
      <c r="I50" s="180" t="s">
        <v>450</v>
      </c>
      <c r="J50" s="181" t="s">
        <v>450</v>
      </c>
      <c r="K50" s="182" t="s">
        <v>450</v>
      </c>
      <c r="L50" s="180" t="s">
        <v>450</v>
      </c>
      <c r="M50" s="181" t="s">
        <v>450</v>
      </c>
      <c r="N50" s="182" t="s">
        <v>450</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38</v>
      </c>
      <c r="C51" s="106">
        <v>0</v>
      </c>
      <c r="D51" s="178">
        <v>0</v>
      </c>
      <c r="E51" s="179">
        <v>0</v>
      </c>
      <c r="F51" s="180" t="s">
        <v>449</v>
      </c>
      <c r="G51" s="181" t="s">
        <v>449</v>
      </c>
      <c r="H51" s="182" t="s">
        <v>449</v>
      </c>
      <c r="I51" s="180" t="s">
        <v>450</v>
      </c>
      <c r="J51" s="181" t="s">
        <v>450</v>
      </c>
      <c r="K51" s="182" t="s">
        <v>450</v>
      </c>
      <c r="L51" s="180" t="s">
        <v>450</v>
      </c>
      <c r="M51" s="181" t="s">
        <v>450</v>
      </c>
      <c r="N51" s="182" t="s">
        <v>450</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271</v>
      </c>
      <c r="C52" s="106">
        <v>0</v>
      </c>
      <c r="D52" s="178">
        <v>0</v>
      </c>
      <c r="E52" s="179">
        <v>0</v>
      </c>
      <c r="F52" s="180" t="s">
        <v>449</v>
      </c>
      <c r="G52" s="181" t="s">
        <v>449</v>
      </c>
      <c r="H52" s="182" t="s">
        <v>449</v>
      </c>
      <c r="I52" s="180" t="s">
        <v>450</v>
      </c>
      <c r="J52" s="181" t="s">
        <v>450</v>
      </c>
      <c r="K52" s="182" t="s">
        <v>450</v>
      </c>
      <c r="L52" s="180" t="s">
        <v>450</v>
      </c>
      <c r="M52" s="181" t="s">
        <v>450</v>
      </c>
      <c r="N52" s="182" t="s">
        <v>450</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62</v>
      </c>
      <c r="C53" s="106">
        <v>0</v>
      </c>
      <c r="D53" s="178">
        <v>0</v>
      </c>
      <c r="E53" s="179">
        <v>0</v>
      </c>
      <c r="F53" s="180" t="s">
        <v>449</v>
      </c>
      <c r="G53" s="181" t="s">
        <v>449</v>
      </c>
      <c r="H53" s="182" t="s">
        <v>449</v>
      </c>
      <c r="I53" s="180" t="s">
        <v>450</v>
      </c>
      <c r="J53" s="181" t="s">
        <v>450</v>
      </c>
      <c r="K53" s="182" t="s">
        <v>450</v>
      </c>
      <c r="L53" s="180" t="s">
        <v>450</v>
      </c>
      <c r="M53" s="181" t="s">
        <v>450</v>
      </c>
      <c r="N53" s="182" t="s">
        <v>450</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20.100000000000001" customHeight="1">
      <c r="A54" s="94"/>
      <c r="B54" s="105" t="s">
        <v>297</v>
      </c>
      <c r="C54" s="106">
        <v>0</v>
      </c>
      <c r="D54" s="178">
        <v>0</v>
      </c>
      <c r="E54" s="179">
        <v>0</v>
      </c>
      <c r="F54" s="180" t="s">
        <v>449</v>
      </c>
      <c r="G54" s="181" t="s">
        <v>449</v>
      </c>
      <c r="H54" s="182" t="s">
        <v>449</v>
      </c>
      <c r="I54" s="180" t="s">
        <v>450</v>
      </c>
      <c r="J54" s="181" t="s">
        <v>450</v>
      </c>
      <c r="K54" s="182" t="s">
        <v>450</v>
      </c>
      <c r="L54" s="180" t="s">
        <v>450</v>
      </c>
      <c r="M54" s="181" t="s">
        <v>450</v>
      </c>
      <c r="N54" s="182" t="s">
        <v>450</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20.100000000000001" customHeight="1">
      <c r="A55" s="94"/>
      <c r="B55" s="105" t="s">
        <v>54</v>
      </c>
      <c r="C55" s="106">
        <v>0</v>
      </c>
      <c r="D55" s="178">
        <v>0</v>
      </c>
      <c r="E55" s="179">
        <v>0</v>
      </c>
      <c r="F55" s="180" t="s">
        <v>449</v>
      </c>
      <c r="G55" s="181" t="s">
        <v>449</v>
      </c>
      <c r="H55" s="182" t="s">
        <v>449</v>
      </c>
      <c r="I55" s="180" t="s">
        <v>450</v>
      </c>
      <c r="J55" s="181" t="s">
        <v>450</v>
      </c>
      <c r="K55" s="182" t="s">
        <v>450</v>
      </c>
      <c r="L55" s="180" t="s">
        <v>450</v>
      </c>
      <c r="M55" s="181" t="s">
        <v>450</v>
      </c>
      <c r="N55" s="182" t="s">
        <v>450</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20.100000000000001" customHeight="1">
      <c r="A56" s="94"/>
      <c r="B56" s="105" t="s">
        <v>184</v>
      </c>
      <c r="C56" s="106">
        <v>0</v>
      </c>
      <c r="D56" s="178">
        <v>0</v>
      </c>
      <c r="E56" s="179">
        <v>0</v>
      </c>
      <c r="F56" s="180" t="s">
        <v>449</v>
      </c>
      <c r="G56" s="181" t="s">
        <v>449</v>
      </c>
      <c r="H56" s="182" t="s">
        <v>449</v>
      </c>
      <c r="I56" s="180" t="s">
        <v>450</v>
      </c>
      <c r="J56" s="181" t="s">
        <v>450</v>
      </c>
      <c r="K56" s="182" t="s">
        <v>450</v>
      </c>
      <c r="L56" s="180" t="s">
        <v>450</v>
      </c>
      <c r="M56" s="181" t="s">
        <v>450</v>
      </c>
      <c r="N56" s="182" t="s">
        <v>450</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20.100000000000001" customHeight="1">
      <c r="A57" s="94"/>
      <c r="B57" s="105" t="s">
        <v>53</v>
      </c>
      <c r="C57" s="106">
        <v>0</v>
      </c>
      <c r="D57" s="178">
        <v>0</v>
      </c>
      <c r="E57" s="179">
        <v>0</v>
      </c>
      <c r="F57" s="180" t="s">
        <v>449</v>
      </c>
      <c r="G57" s="181" t="s">
        <v>449</v>
      </c>
      <c r="H57" s="182" t="s">
        <v>449</v>
      </c>
      <c r="I57" s="180" t="s">
        <v>450</v>
      </c>
      <c r="J57" s="181" t="s">
        <v>450</v>
      </c>
      <c r="K57" s="182" t="s">
        <v>450</v>
      </c>
      <c r="L57" s="180" t="s">
        <v>450</v>
      </c>
      <c r="M57" s="181" t="s">
        <v>450</v>
      </c>
      <c r="N57" s="182" t="s">
        <v>450</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20.100000000000001" customHeight="1">
      <c r="A58" s="94"/>
      <c r="B58" s="105" t="s">
        <v>67</v>
      </c>
      <c r="C58" s="106">
        <v>0</v>
      </c>
      <c r="D58" s="178">
        <v>0</v>
      </c>
      <c r="E58" s="179">
        <v>0</v>
      </c>
      <c r="F58" s="180" t="s">
        <v>449</v>
      </c>
      <c r="G58" s="181" t="s">
        <v>449</v>
      </c>
      <c r="H58" s="182" t="s">
        <v>449</v>
      </c>
      <c r="I58" s="180" t="s">
        <v>450</v>
      </c>
      <c r="J58" s="181" t="s">
        <v>450</v>
      </c>
      <c r="K58" s="182" t="s">
        <v>450</v>
      </c>
      <c r="L58" s="180" t="s">
        <v>450</v>
      </c>
      <c r="M58" s="181" t="s">
        <v>450</v>
      </c>
      <c r="N58" s="182" t="s">
        <v>450</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20.100000000000001" customHeight="1">
      <c r="A59" s="94"/>
      <c r="B59" s="105" t="s">
        <v>298</v>
      </c>
      <c r="C59" s="106">
        <v>0</v>
      </c>
      <c r="D59" s="178">
        <v>0</v>
      </c>
      <c r="E59" s="179">
        <v>0</v>
      </c>
      <c r="F59" s="180" t="s">
        <v>449</v>
      </c>
      <c r="G59" s="181" t="s">
        <v>449</v>
      </c>
      <c r="H59" s="182" t="s">
        <v>449</v>
      </c>
      <c r="I59" s="180" t="s">
        <v>450</v>
      </c>
      <c r="J59" s="181" t="s">
        <v>450</v>
      </c>
      <c r="K59" s="182" t="s">
        <v>450</v>
      </c>
      <c r="L59" s="180" t="s">
        <v>450</v>
      </c>
      <c r="M59" s="181" t="s">
        <v>450</v>
      </c>
      <c r="N59" s="182" t="s">
        <v>450</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20.100000000000001" customHeight="1">
      <c r="A60" s="94"/>
      <c r="B60" s="105" t="s">
        <v>50</v>
      </c>
      <c r="C60" s="106">
        <v>0</v>
      </c>
      <c r="D60" s="178">
        <v>0</v>
      </c>
      <c r="E60" s="179">
        <v>0</v>
      </c>
      <c r="F60" s="180" t="s">
        <v>449</v>
      </c>
      <c r="G60" s="181" t="s">
        <v>449</v>
      </c>
      <c r="H60" s="182" t="s">
        <v>449</v>
      </c>
      <c r="I60" s="180" t="s">
        <v>450</v>
      </c>
      <c r="J60" s="181" t="s">
        <v>450</v>
      </c>
      <c r="K60" s="182" t="s">
        <v>450</v>
      </c>
      <c r="L60" s="180" t="s">
        <v>450</v>
      </c>
      <c r="M60" s="181" t="s">
        <v>450</v>
      </c>
      <c r="N60" s="182" t="s">
        <v>450</v>
      </c>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18">
      <c r="A61" s="86"/>
      <c r="B61" s="112"/>
      <c r="C61" s="243"/>
      <c r="D61" s="244"/>
      <c r="E61" s="245"/>
      <c r="F61" s="246"/>
      <c r="G61" s="244"/>
      <c r="H61" s="247"/>
      <c r="I61" s="246"/>
      <c r="J61" s="244"/>
      <c r="K61" s="247"/>
      <c r="L61" s="246"/>
      <c r="M61" s="244"/>
      <c r="N61" s="247"/>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ht="20.100000000000001" customHeight="1">
      <c r="B62" s="86" t="s">
        <v>485</v>
      </c>
      <c r="C62" s="248"/>
      <c r="D62" s="86"/>
      <c r="E62" s="248"/>
      <c r="F62" s="86"/>
      <c r="G62" s="86"/>
      <c r="H62" s="86"/>
      <c r="I62" s="86"/>
      <c r="J62" s="86"/>
      <c r="K62" s="86"/>
      <c r="L62" s="86"/>
      <c r="M62" s="86"/>
      <c r="N62" s="86"/>
    </row>
    <row r="63" spans="1:102" ht="20.100000000000001" customHeight="1">
      <c r="B63" s="86"/>
      <c r="C63" s="117"/>
      <c r="D63" s="117"/>
      <c r="E63" s="117"/>
      <c r="F63" s="117"/>
      <c r="G63" s="117"/>
      <c r="H63" s="117"/>
      <c r="I63" s="117"/>
      <c r="J63" s="117"/>
      <c r="K63" s="117"/>
      <c r="L63" s="117"/>
      <c r="M63" s="117"/>
      <c r="N63" s="117"/>
    </row>
    <row r="64" spans="1:102" ht="20.100000000000001" customHeight="1">
      <c r="B64" s="118"/>
      <c r="C64" s="117"/>
      <c r="D64" s="117"/>
      <c r="E64" s="117"/>
      <c r="F64" s="117"/>
      <c r="G64" s="117"/>
      <c r="H64" s="117"/>
      <c r="I64" s="117"/>
      <c r="J64" s="117"/>
      <c r="K64" s="117"/>
      <c r="L64" s="117"/>
      <c r="M64" s="117"/>
      <c r="N64" s="117"/>
    </row>
    <row r="65" spans="2:14" ht="20.100000000000001" customHeight="1">
      <c r="B65" s="118"/>
      <c r="C65" s="64"/>
      <c r="D65" s="64"/>
      <c r="E65" s="64"/>
      <c r="F65" s="64"/>
      <c r="G65" s="192"/>
      <c r="H65" s="64"/>
      <c r="I65" s="64"/>
      <c r="J65" s="64"/>
      <c r="K65" s="64"/>
      <c r="L65" s="64"/>
      <c r="M65" s="64"/>
      <c r="N65" s="64"/>
    </row>
    <row r="66" spans="2:14" ht="20.100000000000001" customHeight="1">
      <c r="B66" s="64"/>
      <c r="C66" s="64"/>
      <c r="D66" s="64"/>
      <c r="E66" s="64"/>
      <c r="F66" s="64"/>
      <c r="G66" s="64"/>
      <c r="H66" s="64"/>
      <c r="I66" s="64"/>
      <c r="J66" s="192"/>
      <c r="K66" s="64"/>
      <c r="L66" s="64"/>
      <c r="M66" s="64"/>
      <c r="N66" s="64"/>
    </row>
    <row r="67" spans="2:14" ht="20.100000000000001" customHeight="1">
      <c r="B67" s="64"/>
      <c r="C67" s="194"/>
      <c r="D67" s="194"/>
      <c r="E67" s="194"/>
      <c r="F67" s="194"/>
      <c r="G67" s="194"/>
      <c r="H67" s="194"/>
      <c r="I67" s="194"/>
      <c r="J67" s="194"/>
      <c r="K67" s="194"/>
      <c r="L67" s="194"/>
      <c r="M67" s="194"/>
      <c r="N67" s="194"/>
    </row>
    <row r="68" spans="2:14" ht="20.100000000000001" customHeight="1">
      <c r="B68" s="64"/>
    </row>
    <row r="69" spans="2:14" ht="20.100000000000001" customHeight="1">
      <c r="B69" s="85"/>
    </row>
    <row r="70" spans="2:14" ht="20.100000000000001" customHeight="1"/>
    <row r="71" spans="2:14" ht="13.7"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ht="13.7" hidden="1" customHeight="1"/>
    <row r="80" spans="2:14" ht="13.7" hidden="1" customHeight="1"/>
    <row r="81"/>
    <row r="82"/>
    <row r="83"/>
    <row r="84"/>
    <row r="85"/>
    <row r="86"/>
    <row r="87"/>
    <row r="88"/>
    <row r="89"/>
    <row r="90"/>
    <row r="91"/>
    <row r="92"/>
    <row r="93"/>
    <row r="94"/>
    <row r="95"/>
    <row r="96"/>
    <row r="97"/>
    <row r="98"/>
    <row r="99"/>
    <row r="100"/>
    <row r="101"/>
    <row r="10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101"/>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9" width="16.7109375" style="44" customWidth="1"/>
    <col min="10" max="14" width="16.7109375" style="44" hidden="1" customWidth="1"/>
    <col min="15" max="102" width="11.42578125" style="44" hidden="1" customWidth="1"/>
    <col min="103" max="16384" width="11.42578125" style="53" hidden="1"/>
  </cols>
  <sheetData>
    <row r="1" spans="1:102" ht="89.1" customHeight="1"/>
    <row r="2" spans="1:102" s="265" customFormat="1" ht="20.100000000000001" customHeight="1">
      <c r="A2" s="196"/>
      <c r="B2" s="88" t="s">
        <v>15</v>
      </c>
      <c r="C2" s="196"/>
      <c r="D2" s="196"/>
      <c r="E2" s="196"/>
      <c r="F2" s="196"/>
      <c r="G2" s="196"/>
      <c r="H2" s="196"/>
      <c r="I2" s="196"/>
      <c r="J2" s="196"/>
      <c r="K2" s="196"/>
      <c r="L2" s="196"/>
      <c r="M2" s="196"/>
      <c r="N2" s="196"/>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6"/>
      <c r="BP2" s="196"/>
      <c r="BQ2" s="196"/>
      <c r="BR2" s="196"/>
      <c r="BS2" s="196"/>
      <c r="BT2" s="196"/>
      <c r="BU2" s="196"/>
      <c r="BV2" s="196"/>
      <c r="BW2" s="196"/>
      <c r="BX2" s="196"/>
      <c r="BY2" s="196"/>
      <c r="BZ2" s="196"/>
      <c r="CA2" s="196"/>
      <c r="CB2" s="196"/>
      <c r="CC2" s="196"/>
      <c r="CD2" s="196"/>
      <c r="CE2" s="196"/>
      <c r="CF2" s="196"/>
      <c r="CG2" s="196"/>
      <c r="CH2" s="196"/>
      <c r="CI2" s="196"/>
      <c r="CJ2" s="196"/>
      <c r="CK2" s="196"/>
      <c r="CL2" s="196"/>
      <c r="CM2" s="196"/>
      <c r="CN2" s="196"/>
      <c r="CO2" s="196"/>
      <c r="CP2" s="196"/>
      <c r="CQ2" s="196"/>
      <c r="CR2" s="196"/>
      <c r="CS2" s="196"/>
      <c r="CT2" s="196"/>
      <c r="CU2" s="196"/>
      <c r="CV2" s="196"/>
      <c r="CW2" s="196"/>
      <c r="CX2" s="196"/>
    </row>
    <row r="3" spans="1:102" ht="20.100000000000001" customHeight="1">
      <c r="B3" s="92" t="s">
        <v>2</v>
      </c>
    </row>
    <row r="4" spans="1:102" ht="20.100000000000001" customHeight="1">
      <c r="B4" s="232"/>
      <c r="C4" s="233"/>
      <c r="D4" s="233"/>
      <c r="E4" s="233"/>
    </row>
    <row r="5" spans="1:102" s="96" customFormat="1" ht="20.100000000000001" customHeight="1">
      <c r="A5" s="94"/>
      <c r="B5" s="234"/>
      <c r="C5" s="613" t="s">
        <v>193</v>
      </c>
      <c r="D5" s="614"/>
      <c r="E5" s="615"/>
      <c r="F5" s="168"/>
      <c r="G5" s="266" t="s">
        <v>200</v>
      </c>
      <c r="H5" s="267"/>
      <c r="I5" s="94"/>
      <c r="J5" s="94"/>
      <c r="K5" s="94"/>
      <c r="L5" s="94"/>
      <c r="M5" s="94"/>
      <c r="N5" s="9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235"/>
      <c r="C6" s="135">
        <v>45689</v>
      </c>
      <c r="D6" s="136">
        <v>46023</v>
      </c>
      <c r="E6" s="137">
        <v>46054</v>
      </c>
      <c r="F6" s="135">
        <f>C6</f>
        <v>45689</v>
      </c>
      <c r="G6" s="136">
        <f t="shared" ref="G6:H6" si="0">D6</f>
        <v>46023</v>
      </c>
      <c r="H6" s="137">
        <f t="shared" si="0"/>
        <v>46054</v>
      </c>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170" t="s">
        <v>448</v>
      </c>
      <c r="C7" s="268">
        <v>289524.73139693</v>
      </c>
      <c r="D7" s="269">
        <v>315946.92525588995</v>
      </c>
      <c r="E7" s="270">
        <v>311980.22751295002</v>
      </c>
      <c r="F7" s="271">
        <v>1.0671947384570694E-2</v>
      </c>
      <c r="G7" s="272">
        <v>5.0620005201971342E-3</v>
      </c>
      <c r="H7" s="273">
        <v>5.1255299502389919E-3</v>
      </c>
      <c r="I7" s="86"/>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47</v>
      </c>
      <c r="C8" s="274">
        <v>90390.607646910008</v>
      </c>
      <c r="D8" s="275">
        <v>101646.55490557001</v>
      </c>
      <c r="E8" s="276">
        <v>101222.28794671001</v>
      </c>
      <c r="F8" s="180">
        <v>0</v>
      </c>
      <c r="G8" s="181">
        <v>0</v>
      </c>
      <c r="H8" s="182">
        <v>0</v>
      </c>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69</v>
      </c>
      <c r="C9" s="274">
        <v>52176.795845000001</v>
      </c>
      <c r="D9" s="275">
        <v>52027.808217999998</v>
      </c>
      <c r="E9" s="276">
        <v>51476.426571000004</v>
      </c>
      <c r="F9" s="180">
        <v>0</v>
      </c>
      <c r="G9" s="181">
        <v>0</v>
      </c>
      <c r="H9" s="182">
        <v>0</v>
      </c>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43</v>
      </c>
      <c r="C10" s="274">
        <v>80835.795881450002</v>
      </c>
      <c r="D10" s="275">
        <v>91973.197460289986</v>
      </c>
      <c r="E10" s="276">
        <v>90399.280024249994</v>
      </c>
      <c r="F10" s="180">
        <v>0</v>
      </c>
      <c r="G10" s="181">
        <v>0</v>
      </c>
      <c r="H10" s="182">
        <v>0</v>
      </c>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33</v>
      </c>
      <c r="C11" s="274">
        <v>27452.514146060003</v>
      </c>
      <c r="D11" s="275">
        <v>34141.107962919996</v>
      </c>
      <c r="E11" s="276">
        <v>33965.590687130003</v>
      </c>
      <c r="F11" s="180">
        <v>0</v>
      </c>
      <c r="G11" s="181">
        <v>0</v>
      </c>
      <c r="H11" s="182">
        <v>0</v>
      </c>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70</v>
      </c>
      <c r="C12" s="274">
        <v>628.10319200000004</v>
      </c>
      <c r="D12" s="275">
        <v>1687.719229</v>
      </c>
      <c r="E12" s="276">
        <v>1647.1101860000001</v>
      </c>
      <c r="F12" s="180">
        <v>0</v>
      </c>
      <c r="G12" s="181">
        <v>0</v>
      </c>
      <c r="H12" s="182">
        <v>0</v>
      </c>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55</v>
      </c>
      <c r="C13" s="274">
        <v>8080.5284149999998</v>
      </c>
      <c r="D13" s="275">
        <v>4910.5430569999999</v>
      </c>
      <c r="E13" s="276">
        <v>4764.4289140000001</v>
      </c>
      <c r="F13" s="180">
        <v>0</v>
      </c>
      <c r="G13" s="181">
        <v>0</v>
      </c>
      <c r="H13" s="182">
        <v>0</v>
      </c>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57</v>
      </c>
      <c r="C14" s="274">
        <v>0</v>
      </c>
      <c r="D14" s="275">
        <v>1.1520140000000001</v>
      </c>
      <c r="E14" s="276">
        <v>1.164949</v>
      </c>
      <c r="F14" s="180" t="s">
        <v>449</v>
      </c>
      <c r="G14" s="181">
        <v>0</v>
      </c>
      <c r="H14" s="182">
        <v>0</v>
      </c>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227</v>
      </c>
      <c r="C15" s="274">
        <v>0</v>
      </c>
      <c r="D15" s="275">
        <v>0</v>
      </c>
      <c r="E15" s="276">
        <v>0</v>
      </c>
      <c r="F15" s="180" t="s">
        <v>449</v>
      </c>
      <c r="G15" s="181" t="s">
        <v>449</v>
      </c>
      <c r="H15" s="182" t="s">
        <v>449</v>
      </c>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37</v>
      </c>
      <c r="C16" s="274">
        <v>7337.9105714200005</v>
      </c>
      <c r="D16" s="275">
        <v>5459.9578425899999</v>
      </c>
      <c r="E16" s="276">
        <v>5513.8837539199994</v>
      </c>
      <c r="F16" s="180">
        <v>0</v>
      </c>
      <c r="G16" s="181">
        <v>0</v>
      </c>
      <c r="H16" s="182">
        <v>0</v>
      </c>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35</v>
      </c>
      <c r="C17" s="274">
        <v>3693.0262200900002</v>
      </c>
      <c r="D17" s="275">
        <v>3987.1805086100003</v>
      </c>
      <c r="E17" s="276">
        <v>3897.1731756599997</v>
      </c>
      <c r="F17" s="180">
        <v>0</v>
      </c>
      <c r="G17" s="181">
        <v>0</v>
      </c>
      <c r="H17" s="182">
        <v>0</v>
      </c>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64</v>
      </c>
      <c r="C18" s="274">
        <v>0</v>
      </c>
      <c r="D18" s="275">
        <v>0</v>
      </c>
      <c r="E18" s="276">
        <v>0</v>
      </c>
      <c r="F18" s="180" t="s">
        <v>449</v>
      </c>
      <c r="G18" s="181" t="s">
        <v>449</v>
      </c>
      <c r="H18" s="182" t="s">
        <v>449</v>
      </c>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274">
        <v>1614.1780080000001</v>
      </c>
      <c r="D19" s="275">
        <v>1322.9344229999999</v>
      </c>
      <c r="E19" s="276">
        <v>1115.91517</v>
      </c>
      <c r="F19" s="180">
        <v>0</v>
      </c>
      <c r="G19" s="181">
        <v>0</v>
      </c>
      <c r="H19" s="182">
        <v>0</v>
      </c>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44</v>
      </c>
      <c r="C20" s="274">
        <v>175.36860614</v>
      </c>
      <c r="D20" s="275">
        <v>997.9016465499999</v>
      </c>
      <c r="E20" s="276">
        <v>993.19470890000002</v>
      </c>
      <c r="F20" s="180">
        <v>0</v>
      </c>
      <c r="G20" s="181">
        <v>0</v>
      </c>
      <c r="H20" s="182">
        <v>0</v>
      </c>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60</v>
      </c>
      <c r="C21" s="274">
        <v>0</v>
      </c>
      <c r="D21" s="275">
        <v>0</v>
      </c>
      <c r="E21" s="276">
        <v>0</v>
      </c>
      <c r="F21" s="180" t="s">
        <v>449</v>
      </c>
      <c r="G21" s="181" t="s">
        <v>449</v>
      </c>
      <c r="H21" s="182" t="s">
        <v>449</v>
      </c>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61</v>
      </c>
      <c r="C22" s="274">
        <v>0</v>
      </c>
      <c r="D22" s="275">
        <v>0</v>
      </c>
      <c r="E22" s="276">
        <v>0</v>
      </c>
      <c r="F22" s="180" t="s">
        <v>449</v>
      </c>
      <c r="G22" s="181" t="s">
        <v>449</v>
      </c>
      <c r="H22" s="182" t="s">
        <v>449</v>
      </c>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36</v>
      </c>
      <c r="C23" s="274">
        <v>0</v>
      </c>
      <c r="D23" s="275">
        <v>0</v>
      </c>
      <c r="E23" s="276">
        <v>0</v>
      </c>
      <c r="F23" s="180" t="s">
        <v>449</v>
      </c>
      <c r="G23" s="181" t="s">
        <v>449</v>
      </c>
      <c r="H23" s="182" t="s">
        <v>449</v>
      </c>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34</v>
      </c>
      <c r="C24" s="274">
        <v>0.54247699999999999</v>
      </c>
      <c r="D24" s="275">
        <v>0</v>
      </c>
      <c r="E24" s="276">
        <v>0</v>
      </c>
      <c r="F24" s="180">
        <v>0</v>
      </c>
      <c r="G24" s="181" t="s">
        <v>449</v>
      </c>
      <c r="H24" s="182" t="s">
        <v>449</v>
      </c>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226</v>
      </c>
      <c r="C25" s="274">
        <v>0</v>
      </c>
      <c r="D25" s="275">
        <v>0</v>
      </c>
      <c r="E25" s="276">
        <v>0</v>
      </c>
      <c r="F25" s="180" t="s">
        <v>449</v>
      </c>
      <c r="G25" s="181" t="s">
        <v>449</v>
      </c>
      <c r="H25" s="182" t="s">
        <v>449</v>
      </c>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40</v>
      </c>
      <c r="C26" s="274">
        <v>0</v>
      </c>
      <c r="D26" s="275">
        <v>0</v>
      </c>
      <c r="E26" s="276">
        <v>0</v>
      </c>
      <c r="F26" s="180" t="s">
        <v>449</v>
      </c>
      <c r="G26" s="181" t="s">
        <v>449</v>
      </c>
      <c r="H26" s="182" t="s">
        <v>449</v>
      </c>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66</v>
      </c>
      <c r="C27" s="274">
        <v>10861.885186</v>
      </c>
      <c r="D27" s="275">
        <v>11296.287295</v>
      </c>
      <c r="E27" s="276">
        <v>10754.846272000001</v>
      </c>
      <c r="F27" s="180">
        <v>0</v>
      </c>
      <c r="G27" s="181">
        <v>0</v>
      </c>
      <c r="H27" s="182">
        <v>0</v>
      </c>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68</v>
      </c>
      <c r="C28" s="274">
        <v>0</v>
      </c>
      <c r="D28" s="275">
        <v>0</v>
      </c>
      <c r="E28" s="276">
        <v>0</v>
      </c>
      <c r="F28" s="180" t="s">
        <v>449</v>
      </c>
      <c r="G28" s="181" t="s">
        <v>449</v>
      </c>
      <c r="H28" s="182" t="s">
        <v>449</v>
      </c>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72</v>
      </c>
      <c r="C29" s="274">
        <v>0</v>
      </c>
      <c r="D29" s="275">
        <v>0</v>
      </c>
      <c r="E29" s="276">
        <v>0</v>
      </c>
      <c r="F29" s="180" t="s">
        <v>449</v>
      </c>
      <c r="G29" s="181" t="s">
        <v>449</v>
      </c>
      <c r="H29" s="182" t="s">
        <v>449</v>
      </c>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46</v>
      </c>
      <c r="C30" s="274">
        <v>0</v>
      </c>
      <c r="D30" s="275">
        <v>0</v>
      </c>
      <c r="E30" s="276">
        <v>0</v>
      </c>
      <c r="F30" s="180" t="s">
        <v>449</v>
      </c>
      <c r="G30" s="181" t="s">
        <v>449</v>
      </c>
      <c r="H30" s="182" t="s">
        <v>449</v>
      </c>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51</v>
      </c>
      <c r="C31" s="274">
        <v>0</v>
      </c>
      <c r="D31" s="275">
        <v>0</v>
      </c>
      <c r="E31" s="276">
        <v>0</v>
      </c>
      <c r="F31" s="180" t="s">
        <v>449</v>
      </c>
      <c r="G31" s="181" t="s">
        <v>449</v>
      </c>
      <c r="H31" s="182" t="s">
        <v>449</v>
      </c>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48</v>
      </c>
      <c r="C32" s="274">
        <v>0</v>
      </c>
      <c r="D32" s="275">
        <v>0</v>
      </c>
      <c r="E32" s="276">
        <v>0</v>
      </c>
      <c r="F32" s="180" t="s">
        <v>449</v>
      </c>
      <c r="G32" s="181" t="s">
        <v>449</v>
      </c>
      <c r="H32" s="182" t="s">
        <v>449</v>
      </c>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45</v>
      </c>
      <c r="C33" s="274">
        <v>5328.3312370000003</v>
      </c>
      <c r="D33" s="275">
        <v>5902.5215499999995</v>
      </c>
      <c r="E33" s="276">
        <v>5728.1896340000003</v>
      </c>
      <c r="F33" s="180">
        <v>0.57987999667596479</v>
      </c>
      <c r="G33" s="181">
        <v>0.27095597812768679</v>
      </c>
      <c r="H33" s="182">
        <v>0.2791569592090079</v>
      </c>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39</v>
      </c>
      <c r="C34" s="274">
        <v>949.14396485999998</v>
      </c>
      <c r="D34" s="275">
        <v>592.05914336000001</v>
      </c>
      <c r="E34" s="276">
        <v>500.73552037999997</v>
      </c>
      <c r="F34" s="180">
        <v>0</v>
      </c>
      <c r="G34" s="181">
        <v>0</v>
      </c>
      <c r="H34" s="182">
        <v>0</v>
      </c>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31</v>
      </c>
      <c r="C35" s="274">
        <v>0</v>
      </c>
      <c r="D35" s="275">
        <v>0</v>
      </c>
      <c r="E35" s="276">
        <v>0</v>
      </c>
      <c r="F35" s="180" t="s">
        <v>449</v>
      </c>
      <c r="G35" s="181" t="s">
        <v>449</v>
      </c>
      <c r="H35" s="182" t="s">
        <v>449</v>
      </c>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296</v>
      </c>
      <c r="C36" s="274">
        <v>0</v>
      </c>
      <c r="D36" s="275">
        <v>0</v>
      </c>
      <c r="E36" s="276">
        <v>0</v>
      </c>
      <c r="F36" s="180" t="s">
        <v>449</v>
      </c>
      <c r="G36" s="181" t="s">
        <v>449</v>
      </c>
      <c r="H36" s="182" t="s">
        <v>449</v>
      </c>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65</v>
      </c>
      <c r="C37" s="274">
        <v>0</v>
      </c>
      <c r="D37" s="275">
        <v>0</v>
      </c>
      <c r="E37" s="276">
        <v>0</v>
      </c>
      <c r="F37" s="180" t="s">
        <v>449</v>
      </c>
      <c r="G37" s="181" t="s">
        <v>449</v>
      </c>
      <c r="H37" s="182" t="s">
        <v>449</v>
      </c>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52</v>
      </c>
      <c r="C38" s="274">
        <v>0</v>
      </c>
      <c r="D38" s="275">
        <v>0</v>
      </c>
      <c r="E38" s="276">
        <v>0</v>
      </c>
      <c r="F38" s="180" t="s">
        <v>449</v>
      </c>
      <c r="G38" s="181" t="s">
        <v>449</v>
      </c>
      <c r="H38" s="182" t="s">
        <v>449</v>
      </c>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42</v>
      </c>
      <c r="C39" s="274">
        <v>0</v>
      </c>
      <c r="D39" s="275">
        <v>0</v>
      </c>
      <c r="E39" s="276">
        <v>0</v>
      </c>
      <c r="F39" s="180" t="s">
        <v>449</v>
      </c>
      <c r="G39" s="181" t="s">
        <v>449</v>
      </c>
      <c r="H39" s="182" t="s">
        <v>449</v>
      </c>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49</v>
      </c>
      <c r="C40" s="274">
        <v>0</v>
      </c>
      <c r="D40" s="275">
        <v>0</v>
      </c>
      <c r="E40" s="276">
        <v>0</v>
      </c>
      <c r="F40" s="277" t="s">
        <v>449</v>
      </c>
      <c r="G40" s="278" t="s">
        <v>449</v>
      </c>
      <c r="H40" s="279" t="s">
        <v>449</v>
      </c>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233</v>
      </c>
      <c r="C41" s="274">
        <v>0</v>
      </c>
      <c r="D41" s="275">
        <v>0</v>
      </c>
      <c r="E41" s="276">
        <v>0</v>
      </c>
      <c r="F41" s="180" t="s">
        <v>449</v>
      </c>
      <c r="G41" s="181" t="s">
        <v>449</v>
      </c>
      <c r="H41" s="182" t="s">
        <v>449</v>
      </c>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58</v>
      </c>
      <c r="C42" s="274">
        <v>0</v>
      </c>
      <c r="D42" s="275">
        <v>0</v>
      </c>
      <c r="E42" s="276">
        <v>0</v>
      </c>
      <c r="F42" s="180" t="s">
        <v>449</v>
      </c>
      <c r="G42" s="181" t="s">
        <v>449</v>
      </c>
      <c r="H42" s="182" t="s">
        <v>449</v>
      </c>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234</v>
      </c>
      <c r="C43" s="274">
        <v>0</v>
      </c>
      <c r="D43" s="275">
        <v>0</v>
      </c>
      <c r="E43" s="276">
        <v>0</v>
      </c>
      <c r="F43" s="180" t="s">
        <v>449</v>
      </c>
      <c r="G43" s="181" t="s">
        <v>449</v>
      </c>
      <c r="H43" s="182" t="s">
        <v>449</v>
      </c>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63</v>
      </c>
      <c r="C44" s="274">
        <v>0</v>
      </c>
      <c r="D44" s="275">
        <v>0</v>
      </c>
      <c r="E44" s="276">
        <v>0</v>
      </c>
      <c r="F44" s="180" t="s">
        <v>449</v>
      </c>
      <c r="G44" s="181" t="s">
        <v>449</v>
      </c>
      <c r="H44" s="182" t="s">
        <v>449</v>
      </c>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56</v>
      </c>
      <c r="C45" s="274">
        <v>0</v>
      </c>
      <c r="D45" s="275">
        <v>0</v>
      </c>
      <c r="E45" s="276">
        <v>0</v>
      </c>
      <c r="F45" s="180" t="s">
        <v>449</v>
      </c>
      <c r="G45" s="181" t="s">
        <v>449</v>
      </c>
      <c r="H45" s="182" t="s">
        <v>449</v>
      </c>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59</v>
      </c>
      <c r="C46" s="274">
        <v>0</v>
      </c>
      <c r="D46" s="275">
        <v>0</v>
      </c>
      <c r="E46" s="276">
        <v>0</v>
      </c>
      <c r="F46" s="180" t="s">
        <v>449</v>
      </c>
      <c r="G46" s="181" t="s">
        <v>449</v>
      </c>
      <c r="H46" s="182" t="s">
        <v>449</v>
      </c>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137</v>
      </c>
      <c r="C47" s="274">
        <v>0</v>
      </c>
      <c r="D47" s="275">
        <v>0</v>
      </c>
      <c r="E47" s="276">
        <v>0</v>
      </c>
      <c r="F47" s="180" t="s">
        <v>449</v>
      </c>
      <c r="G47" s="181" t="s">
        <v>449</v>
      </c>
      <c r="H47" s="182" t="s">
        <v>449</v>
      </c>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73</v>
      </c>
      <c r="C48" s="274">
        <v>0</v>
      </c>
      <c r="D48" s="275">
        <v>0</v>
      </c>
      <c r="E48" s="276">
        <v>0</v>
      </c>
      <c r="F48" s="180" t="s">
        <v>449</v>
      </c>
      <c r="G48" s="181" t="s">
        <v>449</v>
      </c>
      <c r="H48" s="182" t="s">
        <v>449</v>
      </c>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41</v>
      </c>
      <c r="C49" s="274">
        <v>0</v>
      </c>
      <c r="D49" s="275">
        <v>0</v>
      </c>
      <c r="E49" s="276">
        <v>0</v>
      </c>
      <c r="F49" s="180" t="s">
        <v>449</v>
      </c>
      <c r="G49" s="181" t="s">
        <v>449</v>
      </c>
      <c r="H49" s="182" t="s">
        <v>449</v>
      </c>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71</v>
      </c>
      <c r="C50" s="274">
        <v>0</v>
      </c>
      <c r="D50" s="275">
        <v>0</v>
      </c>
      <c r="E50" s="276">
        <v>0</v>
      </c>
      <c r="F50" s="277" t="s">
        <v>449</v>
      </c>
      <c r="G50" s="278" t="s">
        <v>449</v>
      </c>
      <c r="H50" s="279" t="s">
        <v>449</v>
      </c>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38</v>
      </c>
      <c r="C51" s="274">
        <v>0</v>
      </c>
      <c r="D51" s="275">
        <v>0</v>
      </c>
      <c r="E51" s="276">
        <v>0</v>
      </c>
      <c r="F51" s="180" t="s">
        <v>449</v>
      </c>
      <c r="G51" s="181" t="s">
        <v>449</v>
      </c>
      <c r="H51" s="182" t="s">
        <v>449</v>
      </c>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271</v>
      </c>
      <c r="C52" s="274">
        <v>0</v>
      </c>
      <c r="D52" s="275">
        <v>0</v>
      </c>
      <c r="E52" s="276">
        <v>0</v>
      </c>
      <c r="F52" s="180" t="s">
        <v>449</v>
      </c>
      <c r="G52" s="181" t="s">
        <v>449</v>
      </c>
      <c r="H52" s="182" t="s">
        <v>449</v>
      </c>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62</v>
      </c>
      <c r="C53" s="274">
        <v>0</v>
      </c>
      <c r="D53" s="275">
        <v>0</v>
      </c>
      <c r="E53" s="276">
        <v>0</v>
      </c>
      <c r="F53" s="180" t="s">
        <v>449</v>
      </c>
      <c r="G53" s="181" t="s">
        <v>449</v>
      </c>
      <c r="H53" s="182" t="s">
        <v>449</v>
      </c>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8.75" customHeight="1">
      <c r="A54" s="94"/>
      <c r="B54" s="105" t="s">
        <v>297</v>
      </c>
      <c r="C54" s="274">
        <v>0</v>
      </c>
      <c r="D54" s="275">
        <v>0</v>
      </c>
      <c r="E54" s="276">
        <v>0</v>
      </c>
      <c r="F54" s="180" t="s">
        <v>449</v>
      </c>
      <c r="G54" s="278" t="s">
        <v>449</v>
      </c>
      <c r="H54" s="279" t="s">
        <v>449</v>
      </c>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8.75" customHeight="1">
      <c r="A55" s="94"/>
      <c r="B55" s="105" t="s">
        <v>54</v>
      </c>
      <c r="C55" s="274">
        <v>0</v>
      </c>
      <c r="D55" s="275">
        <v>0</v>
      </c>
      <c r="E55" s="276">
        <v>0</v>
      </c>
      <c r="F55" s="180" t="s">
        <v>449</v>
      </c>
      <c r="G55" s="278" t="s">
        <v>449</v>
      </c>
      <c r="H55" s="279" t="s">
        <v>449</v>
      </c>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8.75" customHeight="1">
      <c r="A56" s="94"/>
      <c r="B56" s="105" t="s">
        <v>184</v>
      </c>
      <c r="C56" s="274">
        <v>0</v>
      </c>
      <c r="D56" s="275">
        <v>0</v>
      </c>
      <c r="E56" s="276">
        <v>0</v>
      </c>
      <c r="F56" s="180" t="s">
        <v>449</v>
      </c>
      <c r="G56" s="278" t="s">
        <v>449</v>
      </c>
      <c r="H56" s="279" t="s">
        <v>449</v>
      </c>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8.75" customHeight="1">
      <c r="A57" s="94"/>
      <c r="B57" s="105" t="s">
        <v>53</v>
      </c>
      <c r="C57" s="274">
        <v>0</v>
      </c>
      <c r="D57" s="275">
        <v>0</v>
      </c>
      <c r="E57" s="276">
        <v>0</v>
      </c>
      <c r="F57" s="180" t="s">
        <v>449</v>
      </c>
      <c r="G57" s="278" t="s">
        <v>449</v>
      </c>
      <c r="H57" s="279" t="s">
        <v>449</v>
      </c>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8.75" customHeight="1">
      <c r="A58" s="94"/>
      <c r="B58" s="105" t="s">
        <v>67</v>
      </c>
      <c r="C58" s="274">
        <v>0</v>
      </c>
      <c r="D58" s="275">
        <v>0</v>
      </c>
      <c r="E58" s="276">
        <v>0</v>
      </c>
      <c r="F58" s="180" t="s">
        <v>449</v>
      </c>
      <c r="G58" s="278" t="s">
        <v>449</v>
      </c>
      <c r="H58" s="279" t="s">
        <v>449</v>
      </c>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8.75" customHeight="1">
      <c r="A59" s="94"/>
      <c r="B59" s="105" t="s">
        <v>298</v>
      </c>
      <c r="C59" s="274">
        <v>0</v>
      </c>
      <c r="D59" s="275">
        <v>0</v>
      </c>
      <c r="E59" s="276">
        <v>0</v>
      </c>
      <c r="F59" s="180" t="s">
        <v>449</v>
      </c>
      <c r="G59" s="278" t="s">
        <v>449</v>
      </c>
      <c r="H59" s="279" t="s">
        <v>449</v>
      </c>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8.75" customHeight="1">
      <c r="A60" s="94"/>
      <c r="B60" s="105" t="s">
        <v>50</v>
      </c>
      <c r="C60" s="274">
        <v>0</v>
      </c>
      <c r="D60" s="275">
        <v>0</v>
      </c>
      <c r="E60" s="276">
        <v>0</v>
      </c>
      <c r="F60" s="180" t="s">
        <v>449</v>
      </c>
      <c r="G60" s="278" t="s">
        <v>449</v>
      </c>
      <c r="H60" s="279" t="s">
        <v>449</v>
      </c>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18">
      <c r="A61" s="86"/>
      <c r="B61" s="148"/>
      <c r="C61" s="243"/>
      <c r="D61" s="280"/>
      <c r="E61" s="281"/>
      <c r="F61" s="189"/>
      <c r="G61" s="190"/>
      <c r="H61" s="191"/>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ht="20.100000000000001" customHeight="1">
      <c r="B62" s="86" t="s">
        <v>485</v>
      </c>
      <c r="C62" s="282"/>
      <c r="D62" s="283"/>
      <c r="E62" s="283"/>
      <c r="F62" s="283"/>
      <c r="G62" s="283"/>
      <c r="H62" s="283"/>
    </row>
    <row r="63" spans="1:102" ht="27.75" customHeight="1">
      <c r="B63" s="86"/>
      <c r="C63" s="117"/>
      <c r="D63" s="117"/>
      <c r="E63" s="117"/>
      <c r="F63" s="117"/>
      <c r="G63" s="117"/>
      <c r="H63" s="117"/>
    </row>
    <row r="64" spans="1:102" ht="20.100000000000001" customHeight="1">
      <c r="B64" s="118"/>
      <c r="C64" s="117"/>
      <c r="D64" s="117"/>
      <c r="E64" s="117"/>
      <c r="F64" s="117"/>
      <c r="G64" s="284"/>
      <c r="H64" s="284"/>
    </row>
    <row r="65" spans="2:8" ht="20.100000000000001" customHeight="1">
      <c r="B65" s="64"/>
      <c r="C65" s="64"/>
      <c r="D65" s="64"/>
      <c r="E65" s="64"/>
      <c r="F65" s="64"/>
      <c r="G65" s="64"/>
      <c r="H65" s="64"/>
    </row>
    <row r="66" spans="2:8" ht="20.100000000000001" customHeight="1">
      <c r="B66" s="64"/>
      <c r="C66" s="64"/>
      <c r="D66" s="64"/>
      <c r="E66" s="64"/>
      <c r="F66" s="64"/>
      <c r="G66" s="64"/>
      <c r="H66" s="64"/>
    </row>
    <row r="67" spans="2:8" ht="20.100000000000001" customHeight="1">
      <c r="B67" s="85"/>
      <c r="C67" s="195"/>
      <c r="D67" s="195"/>
      <c r="E67" s="195"/>
      <c r="F67" s="195"/>
      <c r="G67" s="195"/>
      <c r="H67" s="195"/>
    </row>
    <row r="68" spans="2:8" ht="20.100000000000001" customHeight="1"/>
    <row r="69" spans="2:8" ht="13.7"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ht="13.7" hidden="1" customHeight="1"/>
    <row r="78" spans="2:8" ht="13.7" hidden="1" customHeight="1"/>
    <row r="79" spans="2:8"/>
    <row r="80" spans="2:8"/>
    <row r="81"/>
    <row r="82"/>
    <row r="83"/>
    <row r="84"/>
    <row r="85"/>
    <row r="86"/>
    <row r="87"/>
    <row r="88"/>
    <row r="89"/>
    <row r="90"/>
    <row r="91"/>
    <row r="92"/>
    <row r="93"/>
    <row r="94"/>
    <row r="95"/>
    <row r="96"/>
    <row r="97"/>
    <row r="98"/>
    <row r="99"/>
    <row r="100"/>
    <row r="101"/>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8" width="16.7109375" style="44" customWidth="1"/>
    <col min="9" max="9" width="5.7109375" style="44" customWidth="1"/>
    <col min="10" max="14" width="16.7109375" style="44" hidden="1" customWidth="1"/>
    <col min="15" max="102" width="11.42578125" style="44" hidden="1" customWidth="1"/>
    <col min="103" max="16384" width="11.42578125" style="53" hidden="1"/>
  </cols>
  <sheetData>
    <row r="1" spans="1:102" ht="89.1" customHeight="1"/>
    <row r="2" spans="1:102" s="231" customFormat="1" ht="20.100000000000001" customHeight="1">
      <c r="A2" s="73"/>
      <c r="B2" s="88" t="s">
        <v>16</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62" customFormat="1" ht="20.100000000000001" customHeight="1">
      <c r="A3" s="75"/>
      <c r="B3" s="92" t="s">
        <v>2</v>
      </c>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s="162" customFormat="1" ht="20.100000000000001" customHeight="1">
      <c r="A4" s="75"/>
      <c r="B4" s="232"/>
      <c r="C4" s="233"/>
      <c r="D4" s="233"/>
      <c r="E4" s="233"/>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row>
    <row r="5" spans="1:102" s="96" customFormat="1" ht="20.100000000000001" customHeight="1">
      <c r="A5" s="94"/>
      <c r="B5" s="234"/>
      <c r="C5" s="613" t="s">
        <v>193</v>
      </c>
      <c r="D5" s="614"/>
      <c r="E5" s="615"/>
      <c r="F5" s="168"/>
      <c r="G5" s="285" t="s">
        <v>194</v>
      </c>
      <c r="H5" s="267"/>
      <c r="I5" s="94"/>
      <c r="J5" s="94"/>
      <c r="K5" s="94"/>
      <c r="L5" s="94"/>
      <c r="M5" s="94"/>
      <c r="N5" s="9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169"/>
      <c r="C6" s="135">
        <v>45689</v>
      </c>
      <c r="D6" s="136">
        <v>46023</v>
      </c>
      <c r="E6" s="137">
        <v>46054</v>
      </c>
      <c r="F6" s="135">
        <f>C6</f>
        <v>45689</v>
      </c>
      <c r="G6" s="136">
        <f t="shared" ref="G6:H6" si="0">D6</f>
        <v>46023</v>
      </c>
      <c r="H6" s="137">
        <f t="shared" si="0"/>
        <v>46054</v>
      </c>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98" t="s">
        <v>448</v>
      </c>
      <c r="C7" s="286">
        <v>332083.56051239994</v>
      </c>
      <c r="D7" s="287">
        <v>254405.01874191986</v>
      </c>
      <c r="E7" s="288">
        <v>258262.46026837989</v>
      </c>
      <c r="F7" s="254">
        <v>3.0594709308471432E-9</v>
      </c>
      <c r="G7" s="240">
        <v>3.9936319064152697E-9</v>
      </c>
      <c r="H7" s="241">
        <v>3.9339825034738079E-9</v>
      </c>
      <c r="I7" s="86"/>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47</v>
      </c>
      <c r="C8" s="274">
        <v>109182.65078443999</v>
      </c>
      <c r="D8" s="275">
        <v>76510.036404419967</v>
      </c>
      <c r="E8" s="276">
        <v>75141.68074181999</v>
      </c>
      <c r="F8" s="180">
        <v>0</v>
      </c>
      <c r="G8" s="181">
        <v>0</v>
      </c>
      <c r="H8" s="182">
        <v>0</v>
      </c>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69</v>
      </c>
      <c r="C9" s="274">
        <v>30995.690354999999</v>
      </c>
      <c r="D9" s="275">
        <v>28810.101472999999</v>
      </c>
      <c r="E9" s="276">
        <v>29112.487563999995</v>
      </c>
      <c r="F9" s="180">
        <v>0</v>
      </c>
      <c r="G9" s="181">
        <v>0</v>
      </c>
      <c r="H9" s="182">
        <v>0</v>
      </c>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43</v>
      </c>
      <c r="C10" s="274">
        <v>69332.47846109001</v>
      </c>
      <c r="D10" s="275">
        <v>51468.036202290008</v>
      </c>
      <c r="E10" s="276">
        <v>50807.470179079988</v>
      </c>
      <c r="F10" s="180">
        <v>0</v>
      </c>
      <c r="G10" s="181">
        <v>0</v>
      </c>
      <c r="H10" s="182">
        <v>0</v>
      </c>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33</v>
      </c>
      <c r="C11" s="274">
        <v>3938.2235511399995</v>
      </c>
      <c r="D11" s="275">
        <v>342.15161649999936</v>
      </c>
      <c r="E11" s="276">
        <v>336.90696013999695</v>
      </c>
      <c r="F11" s="180">
        <v>0</v>
      </c>
      <c r="G11" s="181">
        <v>0</v>
      </c>
      <c r="H11" s="182">
        <v>0</v>
      </c>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70</v>
      </c>
      <c r="C12" s="274">
        <v>13343.570582999999</v>
      </c>
      <c r="D12" s="275">
        <v>10786.221100999999</v>
      </c>
      <c r="E12" s="276">
        <v>13320.070519000001</v>
      </c>
      <c r="F12" s="180">
        <v>0</v>
      </c>
      <c r="G12" s="181">
        <v>0</v>
      </c>
      <c r="H12" s="182">
        <v>0</v>
      </c>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55</v>
      </c>
      <c r="C13" s="274">
        <v>8945.2577469999978</v>
      </c>
      <c r="D13" s="275">
        <v>10097.616759999999</v>
      </c>
      <c r="E13" s="276">
        <v>10140.230308</v>
      </c>
      <c r="F13" s="180">
        <v>1.1357973450689439E-7</v>
      </c>
      <c r="G13" s="181">
        <v>1.0061780162074601E-7</v>
      </c>
      <c r="H13" s="182">
        <v>1.0019496294856738E-7</v>
      </c>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57</v>
      </c>
      <c r="C14" s="274">
        <v>33731.181126000003</v>
      </c>
      <c r="D14" s="275">
        <v>13356.578145000001</v>
      </c>
      <c r="E14" s="276">
        <v>13314.752336</v>
      </c>
      <c r="F14" s="180">
        <v>0</v>
      </c>
      <c r="G14" s="181">
        <v>0</v>
      </c>
      <c r="H14" s="182">
        <v>0</v>
      </c>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227</v>
      </c>
      <c r="C15" s="274">
        <v>11990.845335450002</v>
      </c>
      <c r="D15" s="275">
        <v>2795.2500420400002</v>
      </c>
      <c r="E15" s="276">
        <v>927.77990036999995</v>
      </c>
      <c r="F15" s="180">
        <v>0</v>
      </c>
      <c r="G15" s="181">
        <v>0</v>
      </c>
      <c r="H15" s="182">
        <v>0</v>
      </c>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37</v>
      </c>
      <c r="C16" s="274">
        <v>6619.8469354999988</v>
      </c>
      <c r="D16" s="275">
        <v>10356.2506383</v>
      </c>
      <c r="E16" s="276">
        <v>11518.907504159999</v>
      </c>
      <c r="F16" s="180">
        <v>0</v>
      </c>
      <c r="G16" s="181">
        <v>0</v>
      </c>
      <c r="H16" s="182">
        <v>0</v>
      </c>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35</v>
      </c>
      <c r="C17" s="274">
        <v>1345.0503388099992</v>
      </c>
      <c r="D17" s="275">
        <v>2398.7904420699997</v>
      </c>
      <c r="E17" s="276">
        <v>2353.2728563000005</v>
      </c>
      <c r="F17" s="180">
        <v>0</v>
      </c>
      <c r="G17" s="181">
        <v>0</v>
      </c>
      <c r="H17" s="182">
        <v>0</v>
      </c>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64</v>
      </c>
      <c r="C18" s="274">
        <v>6115.2873144700006</v>
      </c>
      <c r="D18" s="275">
        <v>8387.9312527900001</v>
      </c>
      <c r="E18" s="276">
        <v>9613.7159533400009</v>
      </c>
      <c r="F18" s="180">
        <v>0</v>
      </c>
      <c r="G18" s="181">
        <v>0</v>
      </c>
      <c r="H18" s="182">
        <v>0</v>
      </c>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274">
        <v>396.62241699999981</v>
      </c>
      <c r="D19" s="275">
        <v>355.24908100000016</v>
      </c>
      <c r="E19" s="276">
        <v>374.945379</v>
      </c>
      <c r="F19" s="180">
        <v>0</v>
      </c>
      <c r="G19" s="181">
        <v>0</v>
      </c>
      <c r="H19" s="182">
        <v>0</v>
      </c>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44</v>
      </c>
      <c r="C20" s="274">
        <v>0</v>
      </c>
      <c r="D20" s="275">
        <v>2202.8430919299999</v>
      </c>
      <c r="E20" s="276">
        <v>2776.8569512199997</v>
      </c>
      <c r="F20" s="180" t="s">
        <v>451</v>
      </c>
      <c r="G20" s="181">
        <v>0</v>
      </c>
      <c r="H20" s="182">
        <v>0</v>
      </c>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60</v>
      </c>
      <c r="C21" s="274">
        <v>0</v>
      </c>
      <c r="D21" s="275">
        <v>0</v>
      </c>
      <c r="E21" s="276">
        <v>0</v>
      </c>
      <c r="F21" s="180" t="s">
        <v>451</v>
      </c>
      <c r="G21" s="181" t="s">
        <v>451</v>
      </c>
      <c r="H21" s="182" t="s">
        <v>451</v>
      </c>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61</v>
      </c>
      <c r="C22" s="274">
        <v>0</v>
      </c>
      <c r="D22" s="275">
        <v>0</v>
      </c>
      <c r="E22" s="276">
        <v>0</v>
      </c>
      <c r="F22" s="180" t="s">
        <v>451</v>
      </c>
      <c r="G22" s="181" t="s">
        <v>451</v>
      </c>
      <c r="H22" s="182" t="s">
        <v>451</v>
      </c>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36</v>
      </c>
      <c r="C23" s="274">
        <v>0</v>
      </c>
      <c r="D23" s="275">
        <v>0</v>
      </c>
      <c r="E23" s="276">
        <v>0</v>
      </c>
      <c r="F23" s="180" t="s">
        <v>451</v>
      </c>
      <c r="G23" s="181" t="s">
        <v>451</v>
      </c>
      <c r="H23" s="182" t="s">
        <v>451</v>
      </c>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34</v>
      </c>
      <c r="C24" s="274">
        <v>3368.4054510000001</v>
      </c>
      <c r="D24" s="275">
        <v>3287.0927569999999</v>
      </c>
      <c r="E24" s="276">
        <v>3272.1256020000001</v>
      </c>
      <c r="F24" s="180">
        <v>0</v>
      </c>
      <c r="G24" s="181">
        <v>0</v>
      </c>
      <c r="H24" s="182">
        <v>0</v>
      </c>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226</v>
      </c>
      <c r="C25" s="274">
        <v>0</v>
      </c>
      <c r="D25" s="275">
        <v>0</v>
      </c>
      <c r="E25" s="276">
        <v>0</v>
      </c>
      <c r="F25" s="180" t="s">
        <v>451</v>
      </c>
      <c r="G25" s="181" t="s">
        <v>451</v>
      </c>
      <c r="H25" s="182" t="s">
        <v>451</v>
      </c>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40</v>
      </c>
      <c r="C26" s="274">
        <v>0</v>
      </c>
      <c r="D26" s="275">
        <v>0</v>
      </c>
      <c r="E26" s="276">
        <v>0</v>
      </c>
      <c r="F26" s="180" t="s">
        <v>451</v>
      </c>
      <c r="G26" s="181" t="s">
        <v>451</v>
      </c>
      <c r="H26" s="182" t="s">
        <v>451</v>
      </c>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66</v>
      </c>
      <c r="C27" s="274">
        <v>14712.488985</v>
      </c>
      <c r="D27" s="275">
        <v>15779.228459</v>
      </c>
      <c r="E27" s="276">
        <v>15688.332292999998</v>
      </c>
      <c r="F27" s="180">
        <v>0</v>
      </c>
      <c r="G27" s="181">
        <v>0</v>
      </c>
      <c r="H27" s="182">
        <v>0</v>
      </c>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68</v>
      </c>
      <c r="C28" s="274">
        <v>2007.3715970000001</v>
      </c>
      <c r="D28" s="275">
        <v>4959.6608040000001</v>
      </c>
      <c r="E28" s="276">
        <v>6107.7617440000004</v>
      </c>
      <c r="F28" s="180">
        <v>0</v>
      </c>
      <c r="G28" s="181">
        <v>0</v>
      </c>
      <c r="H28" s="182">
        <v>0</v>
      </c>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72</v>
      </c>
      <c r="C29" s="274">
        <v>1564.9972949999999</v>
      </c>
      <c r="D29" s="275">
        <v>5054.8681560000005</v>
      </c>
      <c r="E29" s="276">
        <v>6159.4398019999999</v>
      </c>
      <c r="F29" s="180">
        <v>0</v>
      </c>
      <c r="G29" s="181">
        <v>0</v>
      </c>
      <c r="H29" s="182">
        <v>0</v>
      </c>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46</v>
      </c>
      <c r="C30" s="274">
        <v>0</v>
      </c>
      <c r="D30" s="275">
        <v>0</v>
      </c>
      <c r="E30" s="276">
        <v>0</v>
      </c>
      <c r="F30" s="180" t="s">
        <v>451</v>
      </c>
      <c r="G30" s="181" t="s">
        <v>451</v>
      </c>
      <c r="H30" s="182" t="s">
        <v>451</v>
      </c>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51</v>
      </c>
      <c r="C31" s="274">
        <v>0</v>
      </c>
      <c r="D31" s="275">
        <v>0</v>
      </c>
      <c r="E31" s="276">
        <v>0</v>
      </c>
      <c r="F31" s="180" t="s">
        <v>451</v>
      </c>
      <c r="G31" s="181" t="s">
        <v>451</v>
      </c>
      <c r="H31" s="182" t="s">
        <v>451</v>
      </c>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48</v>
      </c>
      <c r="C32" s="274">
        <v>0</v>
      </c>
      <c r="D32" s="275">
        <v>0</v>
      </c>
      <c r="E32" s="276">
        <v>0</v>
      </c>
      <c r="F32" s="180" t="s">
        <v>451</v>
      </c>
      <c r="G32" s="181" t="s">
        <v>451</v>
      </c>
      <c r="H32" s="182" t="s">
        <v>451</v>
      </c>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45</v>
      </c>
      <c r="C33" s="274">
        <v>1608.7219589999995</v>
      </c>
      <c r="D33" s="275">
        <v>3770.3618700000006</v>
      </c>
      <c r="E33" s="276">
        <v>3718.6014239999995</v>
      </c>
      <c r="F33" s="180">
        <v>0</v>
      </c>
      <c r="G33" s="181">
        <v>0</v>
      </c>
      <c r="H33" s="182">
        <v>0</v>
      </c>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39</v>
      </c>
      <c r="C34" s="274">
        <v>916.41908428000022</v>
      </c>
      <c r="D34" s="275">
        <v>1432.8102620500001</v>
      </c>
      <c r="E34" s="276">
        <v>1361.3561245999999</v>
      </c>
      <c r="F34" s="180">
        <v>0</v>
      </c>
      <c r="G34" s="181">
        <v>0</v>
      </c>
      <c r="H34" s="182">
        <v>0</v>
      </c>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31</v>
      </c>
      <c r="C35" s="274">
        <v>0</v>
      </c>
      <c r="D35" s="275">
        <v>0</v>
      </c>
      <c r="E35" s="276">
        <v>0</v>
      </c>
      <c r="F35" s="180" t="s">
        <v>451</v>
      </c>
      <c r="G35" s="181" t="s">
        <v>451</v>
      </c>
      <c r="H35" s="182" t="s">
        <v>451</v>
      </c>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296</v>
      </c>
      <c r="C36" s="274">
        <v>0</v>
      </c>
      <c r="D36" s="275">
        <v>468.70801999999998</v>
      </c>
      <c r="E36" s="276">
        <v>466.35081000000002</v>
      </c>
      <c r="F36" s="180" t="s">
        <v>451</v>
      </c>
      <c r="G36" s="181">
        <v>0</v>
      </c>
      <c r="H36" s="182">
        <v>0</v>
      </c>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65</v>
      </c>
      <c r="C37" s="274">
        <v>3755.027157</v>
      </c>
      <c r="D37" s="275">
        <v>0</v>
      </c>
      <c r="E37" s="276">
        <v>0</v>
      </c>
      <c r="F37" s="180">
        <v>0</v>
      </c>
      <c r="G37" s="181" t="s">
        <v>451</v>
      </c>
      <c r="H37" s="182" t="s">
        <v>451</v>
      </c>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52</v>
      </c>
      <c r="C38" s="274">
        <v>0</v>
      </c>
      <c r="D38" s="275">
        <v>0</v>
      </c>
      <c r="E38" s="276">
        <v>0</v>
      </c>
      <c r="F38" s="180" t="s">
        <v>451</v>
      </c>
      <c r="G38" s="181" t="s">
        <v>451</v>
      </c>
      <c r="H38" s="182" t="s">
        <v>451</v>
      </c>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42</v>
      </c>
      <c r="C39" s="274">
        <v>0</v>
      </c>
      <c r="D39" s="275">
        <v>0</v>
      </c>
      <c r="E39" s="276">
        <v>0</v>
      </c>
      <c r="F39" s="180" t="s">
        <v>451</v>
      </c>
      <c r="G39" s="181" t="s">
        <v>451</v>
      </c>
      <c r="H39" s="182" t="s">
        <v>451</v>
      </c>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49</v>
      </c>
      <c r="C40" s="274">
        <v>0</v>
      </c>
      <c r="D40" s="275">
        <v>0</v>
      </c>
      <c r="E40" s="276">
        <v>0</v>
      </c>
      <c r="F40" s="180" t="s">
        <v>451</v>
      </c>
      <c r="G40" s="181" t="s">
        <v>451</v>
      </c>
      <c r="H40" s="182" t="s">
        <v>451</v>
      </c>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233</v>
      </c>
      <c r="C41" s="274">
        <v>0</v>
      </c>
      <c r="D41" s="275">
        <v>0</v>
      </c>
      <c r="E41" s="276">
        <v>0</v>
      </c>
      <c r="F41" s="180" t="s">
        <v>451</v>
      </c>
      <c r="G41" s="181" t="s">
        <v>451</v>
      </c>
      <c r="H41" s="182" t="s">
        <v>451</v>
      </c>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58</v>
      </c>
      <c r="C42" s="274">
        <v>0</v>
      </c>
      <c r="D42" s="275">
        <v>0</v>
      </c>
      <c r="E42" s="276">
        <v>0</v>
      </c>
      <c r="F42" s="180" t="s">
        <v>451</v>
      </c>
      <c r="G42" s="181" t="s">
        <v>451</v>
      </c>
      <c r="H42" s="182" t="s">
        <v>451</v>
      </c>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234</v>
      </c>
      <c r="C43" s="274">
        <v>0</v>
      </c>
      <c r="D43" s="275">
        <v>0</v>
      </c>
      <c r="E43" s="276">
        <v>0</v>
      </c>
      <c r="F43" s="180" t="s">
        <v>451</v>
      </c>
      <c r="G43" s="181" t="s">
        <v>451</v>
      </c>
      <c r="H43" s="182" t="s">
        <v>451</v>
      </c>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63</v>
      </c>
      <c r="C44" s="274">
        <v>3631.2945254199999</v>
      </c>
      <c r="D44" s="275">
        <v>164.91666069999999</v>
      </c>
      <c r="E44" s="276">
        <v>146.61469363999998</v>
      </c>
      <c r="F44" s="180">
        <v>0</v>
      </c>
      <c r="G44" s="181">
        <v>0</v>
      </c>
      <c r="H44" s="182">
        <v>0</v>
      </c>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56</v>
      </c>
      <c r="C45" s="274">
        <v>1183.769757</v>
      </c>
      <c r="D45" s="275">
        <v>1307.123777</v>
      </c>
      <c r="E45" s="276">
        <v>1292.9942779999999</v>
      </c>
      <c r="F45" s="180">
        <v>0</v>
      </c>
      <c r="G45" s="181">
        <v>0</v>
      </c>
      <c r="H45" s="182">
        <v>0</v>
      </c>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59</v>
      </c>
      <c r="C46" s="274">
        <v>1856.244222</v>
      </c>
      <c r="D46" s="275">
        <v>0</v>
      </c>
      <c r="E46" s="276">
        <v>0</v>
      </c>
      <c r="F46" s="180">
        <v>0</v>
      </c>
      <c r="G46" s="181" t="s">
        <v>451</v>
      </c>
      <c r="H46" s="182" t="s">
        <v>451</v>
      </c>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137</v>
      </c>
      <c r="C47" s="274">
        <v>0</v>
      </c>
      <c r="D47" s="275">
        <v>0</v>
      </c>
      <c r="E47" s="276">
        <v>0</v>
      </c>
      <c r="F47" s="180" t="s">
        <v>451</v>
      </c>
      <c r="G47" s="181" t="s">
        <v>451</v>
      </c>
      <c r="H47" s="182" t="s">
        <v>451</v>
      </c>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73</v>
      </c>
      <c r="C48" s="274">
        <v>0</v>
      </c>
      <c r="D48" s="275">
        <v>0</v>
      </c>
      <c r="E48" s="276">
        <v>0</v>
      </c>
      <c r="F48" s="180" t="s">
        <v>451</v>
      </c>
      <c r="G48" s="181" t="s">
        <v>451</v>
      </c>
      <c r="H48" s="182" t="s">
        <v>451</v>
      </c>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41</v>
      </c>
      <c r="C49" s="274">
        <v>1542.1155308</v>
      </c>
      <c r="D49" s="275">
        <v>313.19172583</v>
      </c>
      <c r="E49" s="276">
        <v>309.80634470999996</v>
      </c>
      <c r="F49" s="180">
        <v>0</v>
      </c>
      <c r="G49" s="181">
        <v>0</v>
      </c>
      <c r="H49" s="182">
        <v>0</v>
      </c>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71</v>
      </c>
      <c r="C50" s="274">
        <v>0</v>
      </c>
      <c r="D50" s="275">
        <v>0</v>
      </c>
      <c r="E50" s="276">
        <v>0</v>
      </c>
      <c r="F50" s="277" t="s">
        <v>451</v>
      </c>
      <c r="G50" s="181" t="s">
        <v>451</v>
      </c>
      <c r="H50" s="182" t="s">
        <v>451</v>
      </c>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38</v>
      </c>
      <c r="C51" s="274">
        <v>0</v>
      </c>
      <c r="D51" s="275">
        <v>0</v>
      </c>
      <c r="E51" s="276">
        <v>0</v>
      </c>
      <c r="F51" s="180" t="s">
        <v>451</v>
      </c>
      <c r="G51" s="181" t="s">
        <v>451</v>
      </c>
      <c r="H51" s="182" t="s">
        <v>451</v>
      </c>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271</v>
      </c>
      <c r="C52" s="274">
        <v>0</v>
      </c>
      <c r="D52" s="275">
        <v>0</v>
      </c>
      <c r="E52" s="276">
        <v>0</v>
      </c>
      <c r="F52" s="180" t="s">
        <v>451</v>
      </c>
      <c r="G52" s="181" t="s">
        <v>451</v>
      </c>
      <c r="H52" s="182" t="s">
        <v>451</v>
      </c>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62</v>
      </c>
      <c r="C53" s="274">
        <v>0</v>
      </c>
      <c r="D53" s="275">
        <v>0</v>
      </c>
      <c r="E53" s="276">
        <v>0</v>
      </c>
      <c r="F53" s="180" t="s">
        <v>451</v>
      </c>
      <c r="G53" s="181" t="s">
        <v>451</v>
      </c>
      <c r="H53" s="182" t="s">
        <v>451</v>
      </c>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20.25" customHeight="1">
      <c r="A54" s="94"/>
      <c r="B54" s="105" t="s">
        <v>297</v>
      </c>
      <c r="C54" s="274">
        <v>0</v>
      </c>
      <c r="D54" s="275">
        <v>0</v>
      </c>
      <c r="E54" s="276">
        <v>0</v>
      </c>
      <c r="F54" s="277" t="s">
        <v>451</v>
      </c>
      <c r="G54" s="181" t="s">
        <v>451</v>
      </c>
      <c r="H54" s="182" t="s">
        <v>451</v>
      </c>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20.25" customHeight="1">
      <c r="A55" s="94"/>
      <c r="B55" s="105" t="s">
        <v>54</v>
      </c>
      <c r="C55" s="274">
        <v>0</v>
      </c>
      <c r="D55" s="275">
        <v>0</v>
      </c>
      <c r="E55" s="276">
        <v>0</v>
      </c>
      <c r="F55" s="277" t="s">
        <v>451</v>
      </c>
      <c r="G55" s="181" t="s">
        <v>451</v>
      </c>
      <c r="H55" s="182" t="s">
        <v>451</v>
      </c>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20.25" customHeight="1">
      <c r="A56" s="94"/>
      <c r="B56" s="105" t="s">
        <v>184</v>
      </c>
      <c r="C56" s="274">
        <v>0</v>
      </c>
      <c r="D56" s="275">
        <v>0</v>
      </c>
      <c r="E56" s="276">
        <v>0</v>
      </c>
      <c r="F56" s="277" t="s">
        <v>451</v>
      </c>
      <c r="G56" s="181" t="s">
        <v>451</v>
      </c>
      <c r="H56" s="182" t="s">
        <v>451</v>
      </c>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20.25" customHeight="1">
      <c r="A57" s="94"/>
      <c r="B57" s="105" t="s">
        <v>53</v>
      </c>
      <c r="C57" s="274">
        <v>0</v>
      </c>
      <c r="D57" s="275">
        <v>0</v>
      </c>
      <c r="E57" s="276">
        <v>0</v>
      </c>
      <c r="F57" s="277" t="s">
        <v>451</v>
      </c>
      <c r="G57" s="181" t="s">
        <v>451</v>
      </c>
      <c r="H57" s="182" t="s">
        <v>451</v>
      </c>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20.25" customHeight="1">
      <c r="A58" s="94"/>
      <c r="B58" s="105" t="s">
        <v>67</v>
      </c>
      <c r="C58" s="274">
        <v>0</v>
      </c>
      <c r="D58" s="275">
        <v>0</v>
      </c>
      <c r="E58" s="276">
        <v>0</v>
      </c>
      <c r="F58" s="277" t="s">
        <v>451</v>
      </c>
      <c r="G58" s="181" t="s">
        <v>451</v>
      </c>
      <c r="H58" s="182" t="s">
        <v>451</v>
      </c>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20.25" customHeight="1">
      <c r="A59" s="94"/>
      <c r="B59" s="105" t="s">
        <v>298</v>
      </c>
      <c r="C59" s="274">
        <v>0</v>
      </c>
      <c r="D59" s="275">
        <v>0</v>
      </c>
      <c r="E59" s="276">
        <v>0</v>
      </c>
      <c r="F59" s="277" t="s">
        <v>451</v>
      </c>
      <c r="G59" s="181" t="s">
        <v>451</v>
      </c>
      <c r="H59" s="182" t="s">
        <v>451</v>
      </c>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20.25" customHeight="1">
      <c r="A60" s="94"/>
      <c r="B60" s="105" t="s">
        <v>50</v>
      </c>
      <c r="C60" s="274">
        <v>0</v>
      </c>
      <c r="D60" s="275">
        <v>0</v>
      </c>
      <c r="E60" s="276">
        <v>0</v>
      </c>
      <c r="F60" s="277" t="s">
        <v>451</v>
      </c>
      <c r="G60" s="181" t="s">
        <v>451</v>
      </c>
      <c r="H60" s="182" t="s">
        <v>451</v>
      </c>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13.5" customHeight="1">
      <c r="A61" s="86"/>
      <c r="B61" s="148"/>
      <c r="C61" s="289"/>
      <c r="D61" s="280"/>
      <c r="E61" s="281"/>
      <c r="F61" s="189"/>
      <c r="G61" s="190"/>
      <c r="H61" s="191"/>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ht="20.100000000000001" customHeight="1">
      <c r="B62" s="86" t="s">
        <v>485</v>
      </c>
      <c r="C62" s="248"/>
      <c r="D62" s="290"/>
      <c r="E62" s="290"/>
      <c r="F62" s="283"/>
      <c r="G62" s="283"/>
      <c r="H62" s="283"/>
    </row>
    <row r="63" spans="1:102" ht="28.5" customHeight="1">
      <c r="B63" s="86"/>
      <c r="C63" s="117"/>
      <c r="D63" s="117"/>
      <c r="E63" s="117"/>
      <c r="F63" s="117"/>
      <c r="G63" s="117"/>
      <c r="H63" s="117"/>
    </row>
    <row r="64" spans="1:102" ht="20.100000000000001" customHeight="1">
      <c r="B64" s="118"/>
      <c r="C64" s="117"/>
      <c r="D64" s="117"/>
      <c r="E64" s="117"/>
      <c r="F64" s="117"/>
      <c r="G64" s="284"/>
      <c r="H64" s="284"/>
    </row>
    <row r="65" spans="2:8" ht="20.100000000000001" customHeight="1">
      <c r="B65" s="64"/>
      <c r="C65" s="64"/>
      <c r="D65" s="64"/>
      <c r="E65" s="64"/>
      <c r="F65" s="64"/>
      <c r="G65" s="64"/>
      <c r="H65" s="64"/>
    </row>
    <row r="66" spans="2:8" ht="20.100000000000001" customHeight="1">
      <c r="B66" s="64"/>
      <c r="C66" s="64"/>
      <c r="D66" s="64"/>
      <c r="E66" s="64"/>
      <c r="F66" s="64"/>
      <c r="G66" s="64"/>
      <c r="H66" s="64"/>
    </row>
    <row r="67" spans="2:8" ht="20.100000000000001" customHeight="1">
      <c r="B67" s="85"/>
      <c r="C67" s="195"/>
      <c r="D67" s="195"/>
      <c r="E67" s="195"/>
      <c r="F67" s="195"/>
      <c r="G67" s="195"/>
      <c r="H67" s="195"/>
    </row>
    <row r="68" spans="2:8" ht="20.100000000000001" customHeight="1"/>
    <row r="69" spans="2:8" ht="13.7"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row r="78" spans="2:8"/>
    <row r="79" spans="2:8"/>
    <row r="80" spans="2:8"/>
    <row r="81"/>
    <row r="82"/>
    <row r="83"/>
    <row r="84"/>
    <row r="85"/>
    <row r="86"/>
    <row r="87"/>
    <row r="88"/>
    <row r="89"/>
    <row r="90"/>
    <row r="91"/>
    <row r="93"/>
    <row r="94"/>
    <row r="95"/>
    <row r="96"/>
    <row r="97"/>
    <row r="98"/>
    <row r="99"/>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5"/>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3" hidden="1"/>
  </cols>
  <sheetData>
    <row r="1" spans="1:102" ht="89.1" customHeight="1"/>
    <row r="2" spans="1:102" s="231" customFormat="1" ht="20.100000000000001" customHeight="1">
      <c r="A2" s="73"/>
      <c r="B2" s="88" t="s">
        <v>17</v>
      </c>
      <c r="C2" s="291"/>
      <c r="D2" s="291"/>
      <c r="E2" s="291"/>
      <c r="F2" s="291"/>
      <c r="G2" s="291"/>
      <c r="H2" s="291"/>
      <c r="I2" s="291"/>
      <c r="J2" s="291"/>
      <c r="K2" s="291"/>
      <c r="L2" s="291"/>
      <c r="M2" s="291"/>
      <c r="N2" s="291"/>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62" customFormat="1" ht="20.100000000000001" customHeight="1">
      <c r="A3" s="75"/>
      <c r="B3" s="92" t="s">
        <v>2</v>
      </c>
      <c r="C3" s="75"/>
      <c r="D3" s="75"/>
      <c r="E3" s="75"/>
      <c r="F3" s="75"/>
      <c r="G3" s="48"/>
      <c r="H3" s="48"/>
      <c r="I3" s="48"/>
      <c r="J3" s="48"/>
      <c r="K3" s="48"/>
      <c r="L3" s="48"/>
      <c r="M3" s="48"/>
      <c r="N3" s="48"/>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s="162" customFormat="1" ht="20.100000000000001" customHeight="1">
      <c r="A4" s="75"/>
      <c r="B4" s="232"/>
      <c r="C4" s="52"/>
      <c r="D4" s="52"/>
      <c r="E4" s="52"/>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row>
    <row r="5" spans="1:102" s="96" customFormat="1" ht="20.100000000000001" customHeight="1">
      <c r="A5" s="94"/>
      <c r="B5" s="168"/>
      <c r="C5" s="613" t="s">
        <v>202</v>
      </c>
      <c r="D5" s="614"/>
      <c r="E5" s="615"/>
      <c r="F5" s="613" t="s">
        <v>200</v>
      </c>
      <c r="G5" s="614"/>
      <c r="H5" s="615"/>
      <c r="I5" s="613" t="s">
        <v>195</v>
      </c>
      <c r="J5" s="614"/>
      <c r="K5" s="615"/>
      <c r="L5" s="613" t="s">
        <v>196</v>
      </c>
      <c r="M5" s="614"/>
      <c r="N5" s="615"/>
      <c r="O5" s="86"/>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87" customFormat="1" ht="20.100000000000001" customHeight="1">
      <c r="A6" s="94"/>
      <c r="B6" s="169"/>
      <c r="C6" s="135">
        <v>45689</v>
      </c>
      <c r="D6" s="136">
        <v>46023</v>
      </c>
      <c r="E6" s="137">
        <v>46054</v>
      </c>
      <c r="F6" s="135">
        <f>C6</f>
        <v>45689</v>
      </c>
      <c r="G6" s="136">
        <f t="shared" ref="G6:H6" si="0">D6</f>
        <v>46023</v>
      </c>
      <c r="H6" s="137">
        <f t="shared" si="0"/>
        <v>46054</v>
      </c>
      <c r="I6" s="135">
        <f>C6</f>
        <v>45689</v>
      </c>
      <c r="J6" s="136">
        <f t="shared" ref="J6:K6" si="1">D6</f>
        <v>46023</v>
      </c>
      <c r="K6" s="137">
        <f t="shared" si="1"/>
        <v>46054</v>
      </c>
      <c r="L6" s="135">
        <f>C6</f>
        <v>45689</v>
      </c>
      <c r="M6" s="136">
        <f t="shared" ref="M6:N6" si="2">D6</f>
        <v>46023</v>
      </c>
      <c r="N6" s="137">
        <f t="shared" si="2"/>
        <v>46054</v>
      </c>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c r="BC6" s="86"/>
      <c r="BD6" s="86"/>
      <c r="BE6" s="86"/>
      <c r="BF6" s="86"/>
      <c r="BG6" s="86"/>
      <c r="BH6" s="86"/>
      <c r="BI6" s="86"/>
      <c r="BJ6" s="86"/>
      <c r="BK6" s="86"/>
      <c r="BL6" s="86"/>
      <c r="BM6" s="86"/>
      <c r="BN6" s="86"/>
      <c r="BO6" s="86"/>
      <c r="BP6" s="86"/>
      <c r="BQ6" s="86"/>
      <c r="BR6" s="86"/>
      <c r="BS6" s="86"/>
      <c r="BT6" s="86"/>
      <c r="BU6" s="86"/>
      <c r="BV6" s="86"/>
      <c r="BW6" s="86"/>
      <c r="BX6" s="86"/>
      <c r="BY6" s="86"/>
      <c r="BZ6" s="86"/>
      <c r="CA6" s="86"/>
      <c r="CB6" s="86"/>
      <c r="CC6" s="86"/>
      <c r="CD6" s="86"/>
      <c r="CE6" s="86"/>
      <c r="CF6" s="86"/>
      <c r="CG6" s="86"/>
      <c r="CH6" s="86"/>
      <c r="CI6" s="86"/>
      <c r="CJ6" s="86"/>
      <c r="CK6" s="86"/>
      <c r="CL6" s="86"/>
      <c r="CM6" s="86"/>
      <c r="CN6" s="86"/>
      <c r="CO6" s="86"/>
      <c r="CP6" s="86"/>
      <c r="CQ6" s="86"/>
      <c r="CR6" s="86"/>
      <c r="CS6" s="86"/>
      <c r="CT6" s="86"/>
      <c r="CU6" s="86"/>
      <c r="CV6" s="86"/>
      <c r="CW6" s="86"/>
      <c r="CX6" s="86"/>
    </row>
    <row r="7" spans="1:102" s="87" customFormat="1" ht="20.100000000000001" customHeight="1">
      <c r="A7" s="94"/>
      <c r="B7" s="292" t="s">
        <v>448</v>
      </c>
      <c r="C7" s="293">
        <v>1712170.8563068302</v>
      </c>
      <c r="D7" s="294">
        <v>1914151.6955374898</v>
      </c>
      <c r="E7" s="295">
        <v>1916291.1131861999</v>
      </c>
      <c r="F7" s="296">
        <v>3.0804470167373514</v>
      </c>
      <c r="G7" s="297">
        <v>3.396164286262509</v>
      </c>
      <c r="H7" s="298">
        <v>3.3491658769724055</v>
      </c>
      <c r="I7" s="296">
        <v>258.65605815653112</v>
      </c>
      <c r="J7" s="297">
        <v>238.82942188087176</v>
      </c>
      <c r="K7" s="298">
        <v>246.25205597822486</v>
      </c>
      <c r="L7" s="296">
        <v>7.967762827093293</v>
      </c>
      <c r="M7" s="297">
        <v>8.1110395310053853</v>
      </c>
      <c r="N7" s="298">
        <v>8.2473898301656945</v>
      </c>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86"/>
      <c r="BD7" s="86"/>
      <c r="BE7" s="86"/>
      <c r="BF7" s="86"/>
      <c r="BG7" s="86"/>
      <c r="BH7" s="86"/>
      <c r="BI7" s="86"/>
      <c r="BJ7" s="86"/>
      <c r="BK7" s="86"/>
      <c r="BL7" s="86"/>
      <c r="BM7" s="86"/>
      <c r="BN7" s="86"/>
      <c r="BO7" s="86"/>
      <c r="BP7" s="86"/>
      <c r="BQ7" s="86"/>
      <c r="BR7" s="86"/>
      <c r="BS7" s="86"/>
      <c r="BT7" s="86"/>
      <c r="BU7" s="86"/>
      <c r="BV7" s="86"/>
      <c r="BW7" s="86"/>
      <c r="BX7" s="86"/>
      <c r="BY7" s="86"/>
      <c r="BZ7" s="86"/>
      <c r="CA7" s="86"/>
      <c r="CB7" s="86"/>
      <c r="CC7" s="86"/>
      <c r="CD7" s="86"/>
      <c r="CE7" s="86"/>
      <c r="CF7" s="86"/>
      <c r="CG7" s="86"/>
      <c r="CH7" s="86"/>
      <c r="CI7" s="86"/>
      <c r="CJ7" s="86"/>
      <c r="CK7" s="86"/>
      <c r="CL7" s="86"/>
      <c r="CM7" s="86"/>
      <c r="CN7" s="86"/>
      <c r="CO7" s="86"/>
      <c r="CP7" s="86"/>
      <c r="CQ7" s="86"/>
      <c r="CR7" s="86"/>
      <c r="CS7" s="86"/>
      <c r="CT7" s="86"/>
      <c r="CU7" s="86"/>
      <c r="CV7" s="86"/>
      <c r="CW7" s="86"/>
      <c r="CX7" s="86"/>
    </row>
    <row r="8" spans="1:102" s="87" customFormat="1" ht="20.100000000000001" customHeight="1">
      <c r="A8" s="94"/>
      <c r="B8" s="105" t="s">
        <v>47</v>
      </c>
      <c r="C8" s="106">
        <v>505652.52199168003</v>
      </c>
      <c r="D8" s="178">
        <v>571222.10297601996</v>
      </c>
      <c r="E8" s="179">
        <v>571833.39853179012</v>
      </c>
      <c r="F8" s="180">
        <v>2.7728361101678338</v>
      </c>
      <c r="G8" s="181">
        <v>2.941983324518131</v>
      </c>
      <c r="H8" s="182">
        <v>2.8711205448754806</v>
      </c>
      <c r="I8" s="180">
        <v>282.33093651710948</v>
      </c>
      <c r="J8" s="181">
        <v>277.16818881154097</v>
      </c>
      <c r="K8" s="182">
        <v>298.21949519725541</v>
      </c>
      <c r="L8" s="180">
        <v>7.8285741579214365</v>
      </c>
      <c r="M8" s="181">
        <v>8.1542418957044642</v>
      </c>
      <c r="N8" s="182">
        <v>8.5622411954323479</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69</v>
      </c>
      <c r="C9" s="106">
        <v>208575.43506400002</v>
      </c>
      <c r="D9" s="178">
        <v>219754.67789999998</v>
      </c>
      <c r="E9" s="179">
        <v>220333.23505699998</v>
      </c>
      <c r="F9" s="180">
        <v>3.2318622439558173</v>
      </c>
      <c r="G9" s="181">
        <v>2.8909796918593833</v>
      </c>
      <c r="H9" s="182">
        <v>2.811201858129853</v>
      </c>
      <c r="I9" s="180">
        <v>247.09212090430447</v>
      </c>
      <c r="J9" s="181">
        <v>266.8395545027098</v>
      </c>
      <c r="K9" s="182">
        <v>276.72897691406763</v>
      </c>
      <c r="L9" s="180">
        <v>7.9856769632958766</v>
      </c>
      <c r="M9" s="181">
        <v>7.7142773305213908</v>
      </c>
      <c r="N9" s="182">
        <v>7.7794101409920016</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43</v>
      </c>
      <c r="C10" s="106">
        <v>208167.10893012001</v>
      </c>
      <c r="D10" s="178">
        <v>248426.35515818</v>
      </c>
      <c r="E10" s="179">
        <v>250453.80106919</v>
      </c>
      <c r="F10" s="180">
        <v>2.2042604948605673</v>
      </c>
      <c r="G10" s="181">
        <v>2.3725032654474902</v>
      </c>
      <c r="H10" s="182">
        <v>2.2190807461111834</v>
      </c>
      <c r="I10" s="180">
        <v>287.06453049941302</v>
      </c>
      <c r="J10" s="181">
        <v>265.43254268194846</v>
      </c>
      <c r="K10" s="182">
        <v>279.26501330290444</v>
      </c>
      <c r="L10" s="180">
        <v>6.3276500405555245</v>
      </c>
      <c r="M10" s="181">
        <v>6.2973957426895311</v>
      </c>
      <c r="N10" s="182">
        <v>6.1971161408295874</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33</v>
      </c>
      <c r="C11" s="106">
        <v>231315.39692156998</v>
      </c>
      <c r="D11" s="178">
        <v>266196.20957261999</v>
      </c>
      <c r="E11" s="179">
        <v>264676.32007195998</v>
      </c>
      <c r="F11" s="180">
        <v>3.2122302137498235</v>
      </c>
      <c r="G11" s="181">
        <v>3.5326571539571772</v>
      </c>
      <c r="H11" s="182">
        <v>3.6567219774925932</v>
      </c>
      <c r="I11" s="180">
        <v>255.68843765121775</v>
      </c>
      <c r="J11" s="181">
        <v>235.80460097850846</v>
      </c>
      <c r="K11" s="182">
        <v>231.50797734912695</v>
      </c>
      <c r="L11" s="180">
        <v>8.2133012472972968</v>
      </c>
      <c r="M11" s="181">
        <v>8.3301681058274539</v>
      </c>
      <c r="N11" s="182">
        <v>8.4656030873741024</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70</v>
      </c>
      <c r="C12" s="106">
        <v>50449.619676999995</v>
      </c>
      <c r="D12" s="178">
        <v>58632.226405999994</v>
      </c>
      <c r="E12" s="179">
        <v>59034.032714000001</v>
      </c>
      <c r="F12" s="180">
        <v>2.6469733717513115</v>
      </c>
      <c r="G12" s="181">
        <v>2.9473501603602061</v>
      </c>
      <c r="H12" s="182">
        <v>3.0321365485429572</v>
      </c>
      <c r="I12" s="180">
        <v>262.28966544726302</v>
      </c>
      <c r="J12" s="181">
        <v>235.71809315180582</v>
      </c>
      <c r="K12" s="182">
        <v>233.2296343689336</v>
      </c>
      <c r="L12" s="180">
        <v>6.9427376012446533</v>
      </c>
      <c r="M12" s="181">
        <v>6.9474375965077693</v>
      </c>
      <c r="N12" s="182">
        <v>7.0718409857335436</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55</v>
      </c>
      <c r="C13" s="106">
        <v>105214.98431500001</v>
      </c>
      <c r="D13" s="178">
        <v>91242.821091000005</v>
      </c>
      <c r="E13" s="179">
        <v>90051.688945000002</v>
      </c>
      <c r="F13" s="180">
        <v>2.9703285062928537</v>
      </c>
      <c r="G13" s="181">
        <v>3.3392276264247713</v>
      </c>
      <c r="H13" s="182">
        <v>3.302529157244781</v>
      </c>
      <c r="I13" s="180">
        <v>348.48119236684624</v>
      </c>
      <c r="J13" s="181">
        <v>320.71828924685258</v>
      </c>
      <c r="K13" s="182">
        <v>322.60780915001266</v>
      </c>
      <c r="L13" s="180">
        <v>10.351036195941669</v>
      </c>
      <c r="M13" s="181">
        <v>10.709513717527805</v>
      </c>
      <c r="N13" s="182">
        <v>10.654216960727766</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57</v>
      </c>
      <c r="C14" s="106">
        <v>89026.324777999995</v>
      </c>
      <c r="D14" s="178">
        <v>102183.77486399999</v>
      </c>
      <c r="E14" s="179">
        <v>102224.938862</v>
      </c>
      <c r="F14" s="180">
        <v>1.2117922992892034</v>
      </c>
      <c r="G14" s="181">
        <v>1.6315542278790482</v>
      </c>
      <c r="H14" s="182">
        <v>1.6127526280310118</v>
      </c>
      <c r="I14" s="180">
        <v>333.40479290785129</v>
      </c>
      <c r="J14" s="181">
        <v>262.86165613475089</v>
      </c>
      <c r="K14" s="182">
        <v>264.94386210518491</v>
      </c>
      <c r="L14" s="180">
        <v>4.0401736059184579</v>
      </c>
      <c r="M14" s="181">
        <v>4.2887304641394133</v>
      </c>
      <c r="N14" s="182">
        <v>4.2728890989082293</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227</v>
      </c>
      <c r="C15" s="106">
        <v>0</v>
      </c>
      <c r="D15" s="178">
        <v>0</v>
      </c>
      <c r="E15" s="179">
        <v>0</v>
      </c>
      <c r="F15" s="180" t="s">
        <v>449</v>
      </c>
      <c r="G15" s="181" t="s">
        <v>449</v>
      </c>
      <c r="H15" s="182" t="s">
        <v>449</v>
      </c>
      <c r="I15" s="180" t="s">
        <v>450</v>
      </c>
      <c r="J15" s="181" t="s">
        <v>450</v>
      </c>
      <c r="K15" s="182" t="s">
        <v>450</v>
      </c>
      <c r="L15" s="180" t="s">
        <v>450</v>
      </c>
      <c r="M15" s="181" t="s">
        <v>450</v>
      </c>
      <c r="N15" s="182" t="s">
        <v>450</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37</v>
      </c>
      <c r="C16" s="106">
        <v>7121.7595299200002</v>
      </c>
      <c r="D16" s="178">
        <v>7899.5528396199998</v>
      </c>
      <c r="E16" s="179">
        <v>7867.4645872400015</v>
      </c>
      <c r="F16" s="180">
        <v>2.4609001250842391</v>
      </c>
      <c r="G16" s="181">
        <v>2.1724361343502991</v>
      </c>
      <c r="H16" s="182">
        <v>2.1913949535867241</v>
      </c>
      <c r="I16" s="180">
        <v>363.69570565223631</v>
      </c>
      <c r="J16" s="181">
        <v>372.07603606523702</v>
      </c>
      <c r="K16" s="182">
        <v>370.36489006952326</v>
      </c>
      <c r="L16" s="180">
        <v>8.9501880753218899</v>
      </c>
      <c r="M16" s="181">
        <v>8.0831142547394599</v>
      </c>
      <c r="N16" s="182">
        <v>8.1161575108405515</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35</v>
      </c>
      <c r="C17" s="106">
        <v>129111.8156431</v>
      </c>
      <c r="D17" s="178">
        <v>144833.83729228002</v>
      </c>
      <c r="E17" s="179">
        <v>144408.14434315002</v>
      </c>
      <c r="F17" s="180">
        <v>5.1707005393171999</v>
      </c>
      <c r="G17" s="181">
        <v>7.6877768942558395</v>
      </c>
      <c r="H17" s="182">
        <v>7.3122821203961337</v>
      </c>
      <c r="I17" s="180">
        <v>204.06710603012766</v>
      </c>
      <c r="J17" s="181">
        <v>148.67802550379568</v>
      </c>
      <c r="K17" s="182">
        <v>156.5321873564082</v>
      </c>
      <c r="L17" s="180">
        <v>10.551698952068813</v>
      </c>
      <c r="M17" s="181">
        <v>11.430034891516609</v>
      </c>
      <c r="N17" s="182">
        <v>11.446075148727616</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64</v>
      </c>
      <c r="C18" s="106">
        <v>0</v>
      </c>
      <c r="D18" s="178">
        <v>0</v>
      </c>
      <c r="E18" s="179">
        <v>0</v>
      </c>
      <c r="F18" s="180" t="s">
        <v>449</v>
      </c>
      <c r="G18" s="181" t="s">
        <v>449</v>
      </c>
      <c r="H18" s="182" t="s">
        <v>449</v>
      </c>
      <c r="I18" s="180" t="s">
        <v>450</v>
      </c>
      <c r="J18" s="181" t="s">
        <v>450</v>
      </c>
      <c r="K18" s="182" t="s">
        <v>450</v>
      </c>
      <c r="L18" s="180" t="s">
        <v>450</v>
      </c>
      <c r="M18" s="181" t="s">
        <v>450</v>
      </c>
      <c r="N18" s="182" t="s">
        <v>450</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12535.157999000001</v>
      </c>
      <c r="D19" s="178">
        <v>13590.947177</v>
      </c>
      <c r="E19" s="179">
        <v>13634.595108</v>
      </c>
      <c r="F19" s="180">
        <v>2.5400194399256883</v>
      </c>
      <c r="G19" s="181">
        <v>2.7742430611317208</v>
      </c>
      <c r="H19" s="182">
        <v>2.7962848546657408</v>
      </c>
      <c r="I19" s="180">
        <v>305.89403523197336</v>
      </c>
      <c r="J19" s="181">
        <v>279.54888750695881</v>
      </c>
      <c r="K19" s="182">
        <v>275.8986519610113</v>
      </c>
      <c r="L19" s="180">
        <v>7.7697679604652583</v>
      </c>
      <c r="M19" s="181">
        <v>7.7553656141327236</v>
      </c>
      <c r="N19" s="182">
        <v>7.7149122190127013</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44</v>
      </c>
      <c r="C20" s="106">
        <v>12615.356334600001</v>
      </c>
      <c r="D20" s="178">
        <v>14276.742254280001</v>
      </c>
      <c r="E20" s="179">
        <v>8491.2153287800011</v>
      </c>
      <c r="F20" s="180">
        <v>1.9241222020360511</v>
      </c>
      <c r="G20" s="181">
        <v>2.2146219547755313</v>
      </c>
      <c r="H20" s="182">
        <v>2.0012994606793919</v>
      </c>
      <c r="I20" s="180">
        <v>411.336855208288</v>
      </c>
      <c r="J20" s="181">
        <v>348.85244666726919</v>
      </c>
      <c r="K20" s="182">
        <v>436.8740840323581</v>
      </c>
      <c r="L20" s="180">
        <v>7.9146237562195552</v>
      </c>
      <c r="M20" s="181">
        <v>7.7257628736649444</v>
      </c>
      <c r="N20" s="182">
        <v>8.7431586875876164</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60</v>
      </c>
      <c r="C21" s="106">
        <v>29560.015926999997</v>
      </c>
      <c r="D21" s="178">
        <v>36159.579269000002</v>
      </c>
      <c r="E21" s="179">
        <v>36338.086317999994</v>
      </c>
      <c r="F21" s="180">
        <v>2.6555246483578805</v>
      </c>
      <c r="G21" s="181">
        <v>2.7624579107212175</v>
      </c>
      <c r="H21" s="182">
        <v>2.8070111014479546</v>
      </c>
      <c r="I21" s="180">
        <v>281.28847351968409</v>
      </c>
      <c r="J21" s="181">
        <v>280.47825951772114</v>
      </c>
      <c r="K21" s="182">
        <v>275.75863844637354</v>
      </c>
      <c r="L21" s="180">
        <v>7.4696847473048402</v>
      </c>
      <c r="M21" s="181">
        <v>7.7480938679004741</v>
      </c>
      <c r="N21" s="182">
        <v>7.7405755943914327</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61</v>
      </c>
      <c r="C22" s="106">
        <v>0</v>
      </c>
      <c r="D22" s="178">
        <v>0</v>
      </c>
      <c r="E22" s="179">
        <v>0</v>
      </c>
      <c r="F22" s="180" t="s">
        <v>449</v>
      </c>
      <c r="G22" s="181" t="s">
        <v>449</v>
      </c>
      <c r="H22" s="182" t="s">
        <v>449</v>
      </c>
      <c r="I22" s="180" t="s">
        <v>450</v>
      </c>
      <c r="J22" s="181" t="s">
        <v>450</v>
      </c>
      <c r="K22" s="182" t="s">
        <v>450</v>
      </c>
      <c r="L22" s="180" t="s">
        <v>450</v>
      </c>
      <c r="M22" s="181" t="s">
        <v>450</v>
      </c>
      <c r="N22" s="182" t="s">
        <v>450</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36</v>
      </c>
      <c r="C23" s="106">
        <v>0</v>
      </c>
      <c r="D23" s="178">
        <v>0</v>
      </c>
      <c r="E23" s="179">
        <v>0</v>
      </c>
      <c r="F23" s="180" t="s">
        <v>449</v>
      </c>
      <c r="G23" s="181" t="s">
        <v>449</v>
      </c>
      <c r="H23" s="182" t="s">
        <v>449</v>
      </c>
      <c r="I23" s="180" t="s">
        <v>450</v>
      </c>
      <c r="J23" s="181" t="s">
        <v>450</v>
      </c>
      <c r="K23" s="182" t="s">
        <v>450</v>
      </c>
      <c r="L23" s="180" t="s">
        <v>450</v>
      </c>
      <c r="M23" s="181" t="s">
        <v>450</v>
      </c>
      <c r="N23" s="182" t="s">
        <v>450</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34</v>
      </c>
      <c r="C24" s="106">
        <v>389.52345499999996</v>
      </c>
      <c r="D24" s="178">
        <v>508.118334</v>
      </c>
      <c r="E24" s="179">
        <v>514.09418600000004</v>
      </c>
      <c r="F24" s="180">
        <v>7.0038100786511057</v>
      </c>
      <c r="G24" s="181">
        <v>5.868274574008975</v>
      </c>
      <c r="H24" s="182">
        <v>6.2831185178974183</v>
      </c>
      <c r="I24" s="180">
        <v>283.21964388812734</v>
      </c>
      <c r="J24" s="181">
        <v>339.3183945725803</v>
      </c>
      <c r="K24" s="182">
        <v>316.84860912214663</v>
      </c>
      <c r="L24" s="180">
        <v>19.836165963356432</v>
      </c>
      <c r="M24" s="181">
        <v>19.912135073638179</v>
      </c>
      <c r="N24" s="182">
        <v>19.907973633454006</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226</v>
      </c>
      <c r="C25" s="106">
        <v>22350.22748378</v>
      </c>
      <c r="D25" s="178">
        <v>30515.471884409999</v>
      </c>
      <c r="E25" s="179">
        <v>30369.908378300002</v>
      </c>
      <c r="F25" s="180">
        <v>12.962799386415938</v>
      </c>
      <c r="G25" s="181">
        <v>10.431093073825961</v>
      </c>
      <c r="H25" s="182">
        <v>11.022541614916069</v>
      </c>
      <c r="I25" s="180">
        <v>169.76602919122675</v>
      </c>
      <c r="J25" s="181">
        <v>172.02464308636632</v>
      </c>
      <c r="K25" s="182">
        <v>167.79494363673376</v>
      </c>
      <c r="L25" s="180">
        <v>22.006429790343045</v>
      </c>
      <c r="M25" s="181">
        <v>17.944050630255788</v>
      </c>
      <c r="N25" s="182">
        <v>18.49526749008394</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40</v>
      </c>
      <c r="C26" s="106">
        <v>0</v>
      </c>
      <c r="D26" s="178">
        <v>0</v>
      </c>
      <c r="E26" s="179">
        <v>0</v>
      </c>
      <c r="F26" s="180" t="s">
        <v>449</v>
      </c>
      <c r="G26" s="181" t="s">
        <v>449</v>
      </c>
      <c r="H26" s="182" t="s">
        <v>449</v>
      </c>
      <c r="I26" s="180" t="s">
        <v>450</v>
      </c>
      <c r="J26" s="181" t="s">
        <v>450</v>
      </c>
      <c r="K26" s="182" t="s">
        <v>450</v>
      </c>
      <c r="L26" s="180" t="s">
        <v>450</v>
      </c>
      <c r="M26" s="181" t="s">
        <v>450</v>
      </c>
      <c r="N26" s="182" t="s">
        <v>450</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66</v>
      </c>
      <c r="C27" s="106">
        <v>6261.9778590000005</v>
      </c>
      <c r="D27" s="178">
        <v>6766.103740999999</v>
      </c>
      <c r="E27" s="179">
        <v>6759.5719570000001</v>
      </c>
      <c r="F27" s="180">
        <v>1.1590857973999744</v>
      </c>
      <c r="G27" s="181">
        <v>1.4790887020187653</v>
      </c>
      <c r="H27" s="182">
        <v>0.91840600847087039</v>
      </c>
      <c r="I27" s="180">
        <v>281.13800068821763</v>
      </c>
      <c r="J27" s="181">
        <v>230.23850332519041</v>
      </c>
      <c r="K27" s="182">
        <v>301.86936712547288</v>
      </c>
      <c r="L27" s="180">
        <v>3.2586306370713727</v>
      </c>
      <c r="M27" s="181">
        <v>3.4054316903799906</v>
      </c>
      <c r="N27" s="182">
        <v>2.7723864054133331</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68</v>
      </c>
      <c r="C28" s="106">
        <v>11.518993</v>
      </c>
      <c r="D28" s="178">
        <v>8.8397360000000003</v>
      </c>
      <c r="E28" s="179">
        <v>8.4912569999999992</v>
      </c>
      <c r="F28" s="180">
        <v>6.5314737147596151</v>
      </c>
      <c r="G28" s="181">
        <v>1.7584235547305938</v>
      </c>
      <c r="H28" s="182">
        <v>4.5392219314525519</v>
      </c>
      <c r="I28" s="180">
        <v>216.81322771013876</v>
      </c>
      <c r="J28" s="181">
        <v>678.95265054040146</v>
      </c>
      <c r="K28" s="182">
        <v>303.20415528348343</v>
      </c>
      <c r="L28" s="180">
        <v>14.161098978009623</v>
      </c>
      <c r="M28" s="181">
        <v>11.938863332570113</v>
      </c>
      <c r="N28" s="182">
        <v>13.763109513703331</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72</v>
      </c>
      <c r="C29" s="106">
        <v>197.97828200000001</v>
      </c>
      <c r="D29" s="178">
        <v>115.75962700000001</v>
      </c>
      <c r="E29" s="179">
        <v>114.995003</v>
      </c>
      <c r="F29" s="180">
        <v>0.33609999706937554</v>
      </c>
      <c r="G29" s="181">
        <v>1.522342500291574</v>
      </c>
      <c r="H29" s="182">
        <v>1.6557745556996073</v>
      </c>
      <c r="I29" s="180">
        <v>1730.7729878795619</v>
      </c>
      <c r="J29" s="181">
        <v>252.17811466879425</v>
      </c>
      <c r="K29" s="182">
        <v>288.96483195364846</v>
      </c>
      <c r="L29" s="180">
        <v>5.8171279615407512</v>
      </c>
      <c r="M29" s="181">
        <v>3.8390146160370753</v>
      </c>
      <c r="N29" s="182">
        <v>4.7846061624086396</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46</v>
      </c>
      <c r="C30" s="106">
        <v>0</v>
      </c>
      <c r="D30" s="178">
        <v>0</v>
      </c>
      <c r="E30" s="179">
        <v>0</v>
      </c>
      <c r="F30" s="180" t="s">
        <v>449</v>
      </c>
      <c r="G30" s="181" t="s">
        <v>449</v>
      </c>
      <c r="H30" s="182" t="s">
        <v>449</v>
      </c>
      <c r="I30" s="180" t="s">
        <v>450</v>
      </c>
      <c r="J30" s="181" t="s">
        <v>450</v>
      </c>
      <c r="K30" s="182" t="s">
        <v>450</v>
      </c>
      <c r="L30" s="180" t="s">
        <v>450</v>
      </c>
      <c r="M30" s="181" t="s">
        <v>450</v>
      </c>
      <c r="N30" s="182" t="s">
        <v>450</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51</v>
      </c>
      <c r="C31" s="106">
        <v>50783.082938999993</v>
      </c>
      <c r="D31" s="178">
        <v>59623.337239</v>
      </c>
      <c r="E31" s="179">
        <v>61087.618525000005</v>
      </c>
      <c r="F31" s="180">
        <v>4.1076261370457798</v>
      </c>
      <c r="G31" s="181">
        <v>4.4703482200532783</v>
      </c>
      <c r="H31" s="182">
        <v>4.8054805832684897</v>
      </c>
      <c r="I31" s="180">
        <v>203.76374689889767</v>
      </c>
      <c r="J31" s="181">
        <v>205.50786728343365</v>
      </c>
      <c r="K31" s="182">
        <v>191.75167341099521</v>
      </c>
      <c r="L31" s="180">
        <v>8.369852925442931</v>
      </c>
      <c r="M31" s="181">
        <v>9.1869172871744293</v>
      </c>
      <c r="N31" s="182">
        <v>9.2145894338577818</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48</v>
      </c>
      <c r="C32" s="106">
        <v>0</v>
      </c>
      <c r="D32" s="178">
        <v>0</v>
      </c>
      <c r="E32" s="179">
        <v>0</v>
      </c>
      <c r="F32" s="180" t="s">
        <v>449</v>
      </c>
      <c r="G32" s="181" t="s">
        <v>449</v>
      </c>
      <c r="H32" s="182" t="s">
        <v>449</v>
      </c>
      <c r="I32" s="180" t="s">
        <v>450</v>
      </c>
      <c r="J32" s="181" t="s">
        <v>450</v>
      </c>
      <c r="K32" s="182" t="s">
        <v>450</v>
      </c>
      <c r="L32" s="180" t="s">
        <v>450</v>
      </c>
      <c r="M32" s="181" t="s">
        <v>450</v>
      </c>
      <c r="N32" s="182" t="s">
        <v>450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45</v>
      </c>
      <c r="C33" s="106">
        <v>684.77782200000001</v>
      </c>
      <c r="D33" s="178">
        <v>958.31824400000005</v>
      </c>
      <c r="E33" s="179">
        <v>964.15538600000002</v>
      </c>
      <c r="F33" s="180">
        <v>6.5691100901337309</v>
      </c>
      <c r="G33" s="181">
        <v>3.784908533996354</v>
      </c>
      <c r="H33" s="182">
        <v>3.7619941273656901</v>
      </c>
      <c r="I33" s="180">
        <v>118.76057672217131</v>
      </c>
      <c r="J33" s="181">
        <v>183.51933306037313</v>
      </c>
      <c r="K33" s="182">
        <v>183.77551788707535</v>
      </c>
      <c r="L33" s="180">
        <v>7.8015130285571663</v>
      </c>
      <c r="M33" s="181">
        <v>6.9460388985352548</v>
      </c>
      <c r="N33" s="182">
        <v>6.9136241904476581</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39</v>
      </c>
      <c r="C34" s="106">
        <v>2139.4243710000001</v>
      </c>
      <c r="D34" s="178">
        <v>2448.0308931300001</v>
      </c>
      <c r="E34" s="179">
        <v>2558.88239428</v>
      </c>
      <c r="F34" s="180">
        <v>1.6571547225774781</v>
      </c>
      <c r="G34" s="181">
        <v>1.4842739203973943</v>
      </c>
      <c r="H34" s="182">
        <v>1.4492379811161471</v>
      </c>
      <c r="I34" s="180">
        <v>147.33991621493033</v>
      </c>
      <c r="J34" s="181">
        <v>246.4063806579623</v>
      </c>
      <c r="K34" s="182">
        <v>245.27804867524304</v>
      </c>
      <c r="L34" s="180">
        <v>2.4416503797974167</v>
      </c>
      <c r="M34" s="181">
        <v>3.6573456463012639</v>
      </c>
      <c r="N34" s="182">
        <v>3.5546626407421735</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31</v>
      </c>
      <c r="C35" s="106">
        <v>3506.0322879999999</v>
      </c>
      <c r="D35" s="178">
        <v>3652.4321889999997</v>
      </c>
      <c r="E35" s="179">
        <v>3590.3903420000001</v>
      </c>
      <c r="F35" s="180">
        <v>6.9959751323316972</v>
      </c>
      <c r="G35" s="181">
        <v>5.1180275040556005</v>
      </c>
      <c r="H35" s="182">
        <v>5.1559090061745705</v>
      </c>
      <c r="I35" s="180">
        <v>179.64460676629176</v>
      </c>
      <c r="J35" s="181">
        <v>206.97092004619168</v>
      </c>
      <c r="K35" s="182">
        <v>198.99001367560226</v>
      </c>
      <c r="L35" s="180">
        <v>12.567892015944837</v>
      </c>
      <c r="M35" s="181">
        <v>10.592828613361014</v>
      </c>
      <c r="N35" s="182">
        <v>10.259744036488387</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296</v>
      </c>
      <c r="C36" s="106">
        <v>660.2574514800001</v>
      </c>
      <c r="D36" s="178">
        <v>744.13350500000001</v>
      </c>
      <c r="E36" s="179">
        <v>718.40675199999998</v>
      </c>
      <c r="F36" s="180">
        <v>3.2153391290644247</v>
      </c>
      <c r="G36" s="181">
        <v>2.9049412309421547</v>
      </c>
      <c r="H36" s="182">
        <v>3.8776897520027762</v>
      </c>
      <c r="I36" s="180">
        <v>219.62774955730157</v>
      </c>
      <c r="J36" s="181">
        <v>247.11891176802166</v>
      </c>
      <c r="K36" s="182">
        <v>212.04743699067953</v>
      </c>
      <c r="L36" s="180">
        <v>7.0617769697995367</v>
      </c>
      <c r="M36" s="181">
        <v>7.1786591574048266</v>
      </c>
      <c r="N36" s="182">
        <v>8.2225417335721254</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65</v>
      </c>
      <c r="C37" s="106">
        <v>0</v>
      </c>
      <c r="D37" s="178">
        <v>0</v>
      </c>
      <c r="E37" s="179">
        <v>0</v>
      </c>
      <c r="F37" s="180" t="s">
        <v>449</v>
      </c>
      <c r="G37" s="181" t="s">
        <v>449</v>
      </c>
      <c r="H37" s="182" t="s">
        <v>449</v>
      </c>
      <c r="I37" s="180" t="s">
        <v>450</v>
      </c>
      <c r="J37" s="181" t="s">
        <v>450</v>
      </c>
      <c r="K37" s="182" t="s">
        <v>450</v>
      </c>
      <c r="L37" s="180" t="s">
        <v>450</v>
      </c>
      <c r="M37" s="181" t="s">
        <v>450</v>
      </c>
      <c r="N37" s="182" t="s">
        <v>450</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52</v>
      </c>
      <c r="C38" s="106">
        <v>19334.565697000002</v>
      </c>
      <c r="D38" s="178">
        <v>24185.521209999999</v>
      </c>
      <c r="E38" s="179">
        <v>24068.219370999996</v>
      </c>
      <c r="F38" s="180">
        <v>2.1762805722876331</v>
      </c>
      <c r="G38" s="181">
        <v>2.0441258540898737</v>
      </c>
      <c r="H38" s="182">
        <v>2.1098929720238009</v>
      </c>
      <c r="I38" s="180">
        <v>210.04296181072058</v>
      </c>
      <c r="J38" s="181">
        <v>206.94141753709192</v>
      </c>
      <c r="K38" s="182">
        <v>202.14553263630245</v>
      </c>
      <c r="L38" s="180">
        <v>4.5711241713442448</v>
      </c>
      <c r="M38" s="181">
        <v>4.2301430186957711</v>
      </c>
      <c r="N38" s="182">
        <v>4.265054386353424</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42</v>
      </c>
      <c r="C39" s="106">
        <v>20.075935000000001</v>
      </c>
      <c r="D39" s="178">
        <v>17.165941999999998</v>
      </c>
      <c r="E39" s="179">
        <v>19.992507999999997</v>
      </c>
      <c r="F39" s="180">
        <v>0.36349988182368587</v>
      </c>
      <c r="G39" s="181">
        <v>8.2425013436489536</v>
      </c>
      <c r="H39" s="182">
        <v>7.9663942112715436</v>
      </c>
      <c r="I39" s="180">
        <v>1010.7487393115546</v>
      </c>
      <c r="J39" s="181">
        <v>146.78765964875328</v>
      </c>
      <c r="K39" s="182">
        <v>134.50889757026198</v>
      </c>
      <c r="L39" s="180">
        <v>3.6740704729318958</v>
      </c>
      <c r="M39" s="181">
        <v>12.098974818859345</v>
      </c>
      <c r="N39" s="182">
        <v>10.71550902968252</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49</v>
      </c>
      <c r="C40" s="106">
        <v>0</v>
      </c>
      <c r="D40" s="178">
        <v>0</v>
      </c>
      <c r="E40" s="179">
        <v>0</v>
      </c>
      <c r="F40" s="180" t="s">
        <v>449</v>
      </c>
      <c r="G40" s="181" t="s">
        <v>449</v>
      </c>
      <c r="H40" s="182" t="s">
        <v>449</v>
      </c>
      <c r="I40" s="180" t="s">
        <v>450</v>
      </c>
      <c r="J40" s="181" t="s">
        <v>450</v>
      </c>
      <c r="K40" s="182" t="s">
        <v>450</v>
      </c>
      <c r="L40" s="180" t="s">
        <v>450</v>
      </c>
      <c r="M40" s="181" t="s">
        <v>450</v>
      </c>
      <c r="N40" s="182" t="s">
        <v>450</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233</v>
      </c>
      <c r="C41" s="106">
        <v>3.2502140000000002</v>
      </c>
      <c r="D41" s="178">
        <v>340.81922399999996</v>
      </c>
      <c r="E41" s="179">
        <v>351.69193999999999</v>
      </c>
      <c r="F41" s="180">
        <v>0</v>
      </c>
      <c r="G41" s="181">
        <v>14.101188141898946</v>
      </c>
      <c r="H41" s="182">
        <v>10.749328517451948</v>
      </c>
      <c r="I41" s="180" t="s">
        <v>450</v>
      </c>
      <c r="J41" s="181">
        <v>155.45449854305781</v>
      </c>
      <c r="K41" s="182">
        <v>191.8772891772048</v>
      </c>
      <c r="L41" s="180">
        <v>3.0499837856830347</v>
      </c>
      <c r="M41" s="181">
        <v>21.920931314602139</v>
      </c>
      <c r="N41" s="182">
        <v>20.625520164039017</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58</v>
      </c>
      <c r="C42" s="106">
        <v>0</v>
      </c>
      <c r="D42" s="178">
        <v>0</v>
      </c>
      <c r="E42" s="179">
        <v>0</v>
      </c>
      <c r="F42" s="180" t="s">
        <v>449</v>
      </c>
      <c r="G42" s="181" t="s">
        <v>449</v>
      </c>
      <c r="H42" s="182" t="s">
        <v>449</v>
      </c>
      <c r="I42" s="180" t="s">
        <v>450</v>
      </c>
      <c r="J42" s="181" t="s">
        <v>450</v>
      </c>
      <c r="K42" s="182" t="s">
        <v>450</v>
      </c>
      <c r="L42" s="180" t="s">
        <v>450</v>
      </c>
      <c r="M42" s="181" t="s">
        <v>450</v>
      </c>
      <c r="N42" s="182" t="s">
        <v>450</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234</v>
      </c>
      <c r="C43" s="106">
        <v>0</v>
      </c>
      <c r="D43" s="178">
        <v>0</v>
      </c>
      <c r="E43" s="179">
        <v>5716.4842869900003</v>
      </c>
      <c r="F43" s="180" t="s">
        <v>449</v>
      </c>
      <c r="G43" s="181" t="s">
        <v>449</v>
      </c>
      <c r="H43" s="182">
        <v>2.3527014103071435</v>
      </c>
      <c r="I43" s="180" t="s">
        <v>450</v>
      </c>
      <c r="J43" s="181" t="s">
        <v>450</v>
      </c>
      <c r="K43" s="182">
        <v>259.08009089419738</v>
      </c>
      <c r="L43" s="180" t="s">
        <v>450</v>
      </c>
      <c r="M43" s="181" t="s">
        <v>450</v>
      </c>
      <c r="N43" s="182">
        <v>6.0953809522928122</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63</v>
      </c>
      <c r="C44" s="106">
        <v>0</v>
      </c>
      <c r="D44" s="178">
        <v>0</v>
      </c>
      <c r="E44" s="179">
        <v>0</v>
      </c>
      <c r="F44" s="180" t="s">
        <v>449</v>
      </c>
      <c r="G44" s="181" t="s">
        <v>449</v>
      </c>
      <c r="H44" s="182" t="s">
        <v>449</v>
      </c>
      <c r="I44" s="180" t="s">
        <v>450</v>
      </c>
      <c r="J44" s="181" t="s">
        <v>450</v>
      </c>
      <c r="K44" s="182" t="s">
        <v>450</v>
      </c>
      <c r="L44" s="180" t="s">
        <v>450</v>
      </c>
      <c r="M44" s="181" t="s">
        <v>450</v>
      </c>
      <c r="N44" s="182" t="s">
        <v>450</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56</v>
      </c>
      <c r="C45" s="106">
        <v>0</v>
      </c>
      <c r="D45" s="178">
        <v>0</v>
      </c>
      <c r="E45" s="179">
        <v>0</v>
      </c>
      <c r="F45" s="180" t="s">
        <v>449</v>
      </c>
      <c r="G45" s="181" t="s">
        <v>449</v>
      </c>
      <c r="H45" s="182" t="s">
        <v>449</v>
      </c>
      <c r="I45" s="180" t="s">
        <v>450</v>
      </c>
      <c r="J45" s="181" t="s">
        <v>450</v>
      </c>
      <c r="K45" s="182" t="s">
        <v>450</v>
      </c>
      <c r="L45" s="180" t="s">
        <v>450</v>
      </c>
      <c r="M45" s="181" t="s">
        <v>450</v>
      </c>
      <c r="N45" s="182" t="s">
        <v>450</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59</v>
      </c>
      <c r="C46" s="106">
        <v>484.90552400000001</v>
      </c>
      <c r="D46" s="178">
        <v>52.516458</v>
      </c>
      <c r="E46" s="179">
        <v>48.650221000000002</v>
      </c>
      <c r="F46" s="180">
        <v>0.42282380763309263</v>
      </c>
      <c r="G46" s="181">
        <v>100</v>
      </c>
      <c r="H46" s="182">
        <v>0</v>
      </c>
      <c r="I46" s="180">
        <v>1859.8364333735226</v>
      </c>
      <c r="J46" s="181">
        <v>81.999998933667612</v>
      </c>
      <c r="K46" s="182" t="s">
        <v>450</v>
      </c>
      <c r="L46" s="180">
        <v>7.863831223337435</v>
      </c>
      <c r="M46" s="181">
        <v>81.999998933667612</v>
      </c>
      <c r="N46" s="182">
        <v>32.260784591297124</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137</v>
      </c>
      <c r="C47" s="106">
        <v>0</v>
      </c>
      <c r="D47" s="178">
        <v>0</v>
      </c>
      <c r="E47" s="179">
        <v>0</v>
      </c>
      <c r="F47" s="180" t="s">
        <v>449</v>
      </c>
      <c r="G47" s="181" t="s">
        <v>449</v>
      </c>
      <c r="H47" s="182" t="s">
        <v>449</v>
      </c>
      <c r="I47" s="180" t="s">
        <v>450</v>
      </c>
      <c r="J47" s="181" t="s">
        <v>450</v>
      </c>
      <c r="K47" s="182" t="s">
        <v>450</v>
      </c>
      <c r="L47" s="180" t="s">
        <v>450</v>
      </c>
      <c r="M47" s="181" t="s">
        <v>450</v>
      </c>
      <c r="N47" s="182" t="s">
        <v>450</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73</v>
      </c>
      <c r="C48" s="106">
        <v>6870.614093000001</v>
      </c>
      <c r="D48" s="178">
        <v>8460.8933059999999</v>
      </c>
      <c r="E48" s="179">
        <v>8644.7450110000009</v>
      </c>
      <c r="F48" s="180">
        <v>1.0373167672539223</v>
      </c>
      <c r="G48" s="181">
        <v>1.263833440898847</v>
      </c>
      <c r="H48" s="182">
        <v>1.2508834426278947</v>
      </c>
      <c r="I48" s="180">
        <v>227.43530829339323</v>
      </c>
      <c r="J48" s="181">
        <v>229.30670661718992</v>
      </c>
      <c r="K48" s="182">
        <v>222.76490062244392</v>
      </c>
      <c r="L48" s="180">
        <v>2.3592245875830185</v>
      </c>
      <c r="M48" s="181">
        <v>2.8980548404518554</v>
      </c>
      <c r="N48" s="182">
        <v>2.7865292578726351</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41</v>
      </c>
      <c r="C49" s="106">
        <v>0</v>
      </c>
      <c r="D49" s="178">
        <v>0</v>
      </c>
      <c r="E49" s="179">
        <v>0</v>
      </c>
      <c r="F49" s="180" t="s">
        <v>449</v>
      </c>
      <c r="G49" s="181" t="s">
        <v>449</v>
      </c>
      <c r="H49" s="182" t="s">
        <v>449</v>
      </c>
      <c r="I49" s="180" t="s">
        <v>450</v>
      </c>
      <c r="J49" s="181" t="s">
        <v>450</v>
      </c>
      <c r="K49" s="182" t="s">
        <v>450</v>
      </c>
      <c r="L49" s="180" t="s">
        <v>450</v>
      </c>
      <c r="M49" s="181" t="s">
        <v>450</v>
      </c>
      <c r="N49" s="182" t="s">
        <v>450</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71</v>
      </c>
      <c r="C50" s="106">
        <v>0</v>
      </c>
      <c r="D50" s="178">
        <v>0</v>
      </c>
      <c r="E50" s="179">
        <v>0</v>
      </c>
      <c r="F50" s="180" t="s">
        <v>449</v>
      </c>
      <c r="G50" s="181" t="s">
        <v>449</v>
      </c>
      <c r="H50" s="182" t="s">
        <v>449</v>
      </c>
      <c r="I50" s="180" t="s">
        <v>450</v>
      </c>
      <c r="J50" s="181" t="s">
        <v>450</v>
      </c>
      <c r="K50" s="182" t="s">
        <v>450</v>
      </c>
      <c r="L50" s="180" t="s">
        <v>450</v>
      </c>
      <c r="M50" s="181" t="s">
        <v>450</v>
      </c>
      <c r="N50" s="182" t="s">
        <v>450</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38</v>
      </c>
      <c r="C51" s="106">
        <v>0</v>
      </c>
      <c r="D51" s="178">
        <v>0</v>
      </c>
      <c r="E51" s="179">
        <v>0</v>
      </c>
      <c r="F51" s="180" t="s">
        <v>449</v>
      </c>
      <c r="G51" s="181" t="s">
        <v>449</v>
      </c>
      <c r="H51" s="182" t="s">
        <v>449</v>
      </c>
      <c r="I51" s="180" t="s">
        <v>450</v>
      </c>
      <c r="J51" s="181" t="s">
        <v>450</v>
      </c>
      <c r="K51" s="182" t="s">
        <v>450</v>
      </c>
      <c r="L51" s="180" t="s">
        <v>450</v>
      </c>
      <c r="M51" s="181" t="s">
        <v>450</v>
      </c>
      <c r="N51" s="182" t="s">
        <v>450</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19.5" customHeight="1">
      <c r="A52" s="94"/>
      <c r="B52" s="105" t="s">
        <v>271</v>
      </c>
      <c r="C52" s="106">
        <v>313.59528</v>
      </c>
      <c r="D52" s="178">
        <v>820.02167499999996</v>
      </c>
      <c r="E52" s="179">
        <v>881.90150900000003</v>
      </c>
      <c r="F52" s="180">
        <v>14.918048830326782</v>
      </c>
      <c r="G52" s="181">
        <v>11.204320544331955</v>
      </c>
      <c r="H52" s="182">
        <v>11.223587100132743</v>
      </c>
      <c r="I52" s="180">
        <v>182.31110798172222</v>
      </c>
      <c r="J52" s="181">
        <v>209.60710696593628</v>
      </c>
      <c r="K52" s="182">
        <v>211.86088835002889</v>
      </c>
      <c r="L52" s="180">
        <v>27.197260111823105</v>
      </c>
      <c r="M52" s="181">
        <v>23.485052148164254</v>
      </c>
      <c r="N52" s="182">
        <v>23.778391335080478</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19.5" customHeight="1">
      <c r="A53" s="94"/>
      <c r="B53" s="105" t="s">
        <v>62</v>
      </c>
      <c r="C53" s="106">
        <v>0</v>
      </c>
      <c r="D53" s="178">
        <v>0</v>
      </c>
      <c r="E53" s="179">
        <v>0</v>
      </c>
      <c r="F53" s="180" t="s">
        <v>449</v>
      </c>
      <c r="G53" s="181" t="s">
        <v>449</v>
      </c>
      <c r="H53" s="182" t="s">
        <v>449</v>
      </c>
      <c r="I53" s="180" t="s">
        <v>450</v>
      </c>
      <c r="J53" s="181" t="s">
        <v>450</v>
      </c>
      <c r="K53" s="182" t="s">
        <v>450</v>
      </c>
      <c r="L53" s="180" t="s">
        <v>450</v>
      </c>
      <c r="M53" s="181" t="s">
        <v>450</v>
      </c>
      <c r="N53" s="182" t="s">
        <v>450</v>
      </c>
      <c r="O53" s="94"/>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4"/>
      <c r="B54" s="105" t="s">
        <v>297</v>
      </c>
      <c r="C54" s="106">
        <v>0</v>
      </c>
      <c r="D54" s="178">
        <v>8.6829681500000007</v>
      </c>
      <c r="E54" s="179">
        <v>22.225148950000001</v>
      </c>
      <c r="F54" s="180" t="s">
        <v>449</v>
      </c>
      <c r="G54" s="181">
        <v>0</v>
      </c>
      <c r="H54" s="182">
        <v>0</v>
      </c>
      <c r="I54" s="180" t="s">
        <v>450</v>
      </c>
      <c r="J54" s="181" t="s">
        <v>450</v>
      </c>
      <c r="K54" s="182" t="s">
        <v>450</v>
      </c>
      <c r="L54" s="180" t="s">
        <v>450</v>
      </c>
      <c r="M54" s="181">
        <v>51.674762851686829</v>
      </c>
      <c r="N54" s="182">
        <v>40.383419522594473</v>
      </c>
      <c r="O54" s="94"/>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4"/>
      <c r="B55" s="105" t="s">
        <v>54</v>
      </c>
      <c r="C55" s="106">
        <v>0</v>
      </c>
      <c r="D55" s="178">
        <v>0</v>
      </c>
      <c r="E55" s="179">
        <v>0</v>
      </c>
      <c r="F55" s="180" t="s">
        <v>449</v>
      </c>
      <c r="G55" s="181" t="s">
        <v>449</v>
      </c>
      <c r="H55" s="182" t="s">
        <v>449</v>
      </c>
      <c r="I55" s="180" t="s">
        <v>450</v>
      </c>
      <c r="J55" s="181" t="s">
        <v>450</v>
      </c>
      <c r="K55" s="182" t="s">
        <v>450</v>
      </c>
      <c r="L55" s="180" t="s">
        <v>450</v>
      </c>
      <c r="M55" s="181" t="s">
        <v>450</v>
      </c>
      <c r="N55" s="182" t="s">
        <v>450</v>
      </c>
      <c r="O55" s="94"/>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4"/>
      <c r="B56" s="105" t="s">
        <v>184</v>
      </c>
      <c r="C56" s="106">
        <v>42.247390580000001</v>
      </c>
      <c r="D56" s="178">
        <v>1.6063837999999997</v>
      </c>
      <c r="E56" s="179">
        <v>1.2807205699999999</v>
      </c>
      <c r="F56" s="180">
        <v>25.100763844619916</v>
      </c>
      <c r="G56" s="181">
        <v>21.16559629149647</v>
      </c>
      <c r="H56" s="182">
        <v>23.464440803039498</v>
      </c>
      <c r="I56" s="180">
        <v>119.69293356034841</v>
      </c>
      <c r="J56" s="181">
        <v>109.48364196063001</v>
      </c>
      <c r="K56" s="182">
        <v>110.27933082101487</v>
      </c>
      <c r="L56" s="180">
        <v>30.043840591680869</v>
      </c>
      <c r="M56" s="181">
        <v>23.172865662614381</v>
      </c>
      <c r="N56" s="182">
        <v>25.876428298485127</v>
      </c>
      <c r="O56" s="94"/>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4"/>
      <c r="B57" s="105" t="s">
        <v>53</v>
      </c>
      <c r="C57" s="106">
        <v>0</v>
      </c>
      <c r="D57" s="178">
        <v>0</v>
      </c>
      <c r="E57" s="179">
        <v>0</v>
      </c>
      <c r="F57" s="180" t="s">
        <v>449</v>
      </c>
      <c r="G57" s="181" t="s">
        <v>449</v>
      </c>
      <c r="H57" s="182" t="s">
        <v>449</v>
      </c>
      <c r="I57" s="180" t="s">
        <v>450</v>
      </c>
      <c r="J57" s="181" t="s">
        <v>450</v>
      </c>
      <c r="K57" s="182" t="s">
        <v>450</v>
      </c>
      <c r="L57" s="180" t="s">
        <v>450</v>
      </c>
      <c r="M57" s="181" t="s">
        <v>450</v>
      </c>
      <c r="N57" s="182" t="s">
        <v>450</v>
      </c>
      <c r="O57" s="94"/>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4"/>
      <c r="B58" s="105" t="s">
        <v>67</v>
      </c>
      <c r="C58" s="106">
        <v>0</v>
      </c>
      <c r="D58" s="178">
        <v>0</v>
      </c>
      <c r="E58" s="179">
        <v>0</v>
      </c>
      <c r="F58" s="180" t="s">
        <v>449</v>
      </c>
      <c r="G58" s="181" t="s">
        <v>449</v>
      </c>
      <c r="H58" s="182" t="s">
        <v>449</v>
      </c>
      <c r="I58" s="180" t="s">
        <v>450</v>
      </c>
      <c r="J58" s="181" t="s">
        <v>450</v>
      </c>
      <c r="K58" s="182" t="s">
        <v>450</v>
      </c>
      <c r="L58" s="180" t="s">
        <v>450</v>
      </c>
      <c r="M58" s="181" t="s">
        <v>450</v>
      </c>
      <c r="N58" s="182" t="s">
        <v>450</v>
      </c>
      <c r="O58" s="94"/>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4"/>
      <c r="B59" s="105" t="s">
        <v>298</v>
      </c>
      <c r="C59" s="106">
        <v>420.48756200000003</v>
      </c>
      <c r="D59" s="178">
        <v>505.09617800000001</v>
      </c>
      <c r="E59" s="179">
        <v>502.48735300000004</v>
      </c>
      <c r="F59" s="180">
        <v>12.426247223930966</v>
      </c>
      <c r="G59" s="181">
        <v>8.3473433053773771</v>
      </c>
      <c r="H59" s="182">
        <v>9.0413272550563075</v>
      </c>
      <c r="I59" s="180">
        <v>102.68665045358902</v>
      </c>
      <c r="J59" s="181">
        <v>134.8601085258727</v>
      </c>
      <c r="K59" s="182">
        <v>131.58828519209328</v>
      </c>
      <c r="L59" s="180">
        <v>12.760097051336801</v>
      </c>
      <c r="M59" s="181">
        <v>11.2572362406591</v>
      </c>
      <c r="N59" s="182">
        <v>11.897327493533952</v>
      </c>
      <c r="O59" s="94"/>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9.5" customHeight="1">
      <c r="A60" s="94"/>
      <c r="B60" s="105" t="s">
        <v>50</v>
      </c>
      <c r="C60" s="106">
        <v>8350.8165559999998</v>
      </c>
      <c r="D60" s="178" t="s">
        <v>449</v>
      </c>
      <c r="E60" s="179" t="s">
        <v>449</v>
      </c>
      <c r="F60" s="180">
        <v>2.1993344814650482</v>
      </c>
      <c r="G60" s="181" t="s">
        <v>449</v>
      </c>
      <c r="H60" s="182" t="s">
        <v>449</v>
      </c>
      <c r="I60" s="180">
        <v>153.66928094172442</v>
      </c>
      <c r="J60" s="178" t="s">
        <v>449</v>
      </c>
      <c r="K60" s="179" t="s">
        <v>449</v>
      </c>
      <c r="L60" s="180">
        <v>3.3797014831707433</v>
      </c>
      <c r="M60" s="178" t="s">
        <v>449</v>
      </c>
      <c r="N60" s="179" t="s">
        <v>449</v>
      </c>
      <c r="O60" s="94"/>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18">
      <c r="A61" s="86"/>
      <c r="B61" s="112"/>
      <c r="C61" s="186"/>
      <c r="D61" s="187"/>
      <c r="E61" s="188"/>
      <c r="F61" s="189"/>
      <c r="G61" s="190"/>
      <c r="H61" s="191"/>
      <c r="I61" s="189"/>
      <c r="J61" s="190"/>
      <c r="K61" s="191"/>
      <c r="L61" s="189"/>
      <c r="M61" s="190"/>
      <c r="N61" s="191"/>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s="87" customFormat="1" ht="20.100000000000001" customHeight="1">
      <c r="A62" s="86"/>
      <c r="B62" s="86" t="s">
        <v>485</v>
      </c>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86"/>
      <c r="CD62" s="86"/>
      <c r="CE62" s="86"/>
      <c r="CF62" s="86"/>
      <c r="CG62" s="86"/>
      <c r="CH62" s="86"/>
      <c r="CI62" s="86"/>
      <c r="CJ62" s="86"/>
      <c r="CK62" s="86"/>
      <c r="CL62" s="86"/>
      <c r="CM62" s="86"/>
      <c r="CN62" s="86"/>
      <c r="CO62" s="86"/>
      <c r="CP62" s="86"/>
      <c r="CQ62" s="86"/>
      <c r="CR62" s="86"/>
      <c r="CS62" s="86"/>
      <c r="CT62" s="86"/>
      <c r="CU62" s="86"/>
      <c r="CV62" s="86"/>
      <c r="CW62" s="86"/>
      <c r="CX62" s="86"/>
    </row>
    <row r="63" spans="1:102" ht="20.100000000000001" customHeight="1">
      <c r="B63" s="86"/>
      <c r="C63" s="117"/>
      <c r="D63" s="117"/>
      <c r="E63" s="117"/>
      <c r="F63" s="117"/>
      <c r="G63" s="117"/>
      <c r="H63" s="117"/>
    </row>
    <row r="64" spans="1:102" ht="27.75" customHeight="1">
      <c r="B64" s="118"/>
      <c r="C64" s="117"/>
      <c r="D64" s="117"/>
      <c r="E64" s="117"/>
      <c r="F64" s="117"/>
      <c r="G64" s="117"/>
      <c r="H64" s="117"/>
    </row>
    <row r="65" spans="2:14" ht="20.100000000000001" customHeight="1">
      <c r="B65" s="118"/>
      <c r="C65" s="64"/>
      <c r="D65" s="64"/>
      <c r="E65" s="64"/>
      <c r="F65" s="64"/>
      <c r="G65" s="192"/>
      <c r="H65" s="64"/>
      <c r="I65" s="64"/>
      <c r="J65" s="64"/>
      <c r="K65" s="64"/>
      <c r="L65" s="64"/>
      <c r="M65" s="64"/>
      <c r="N65" s="64"/>
    </row>
    <row r="66" spans="2:14" ht="20.100000000000001" customHeight="1">
      <c r="B66" s="64"/>
      <c r="C66" s="64"/>
      <c r="D66" s="64"/>
      <c r="E66" s="64"/>
      <c r="F66" s="64"/>
      <c r="G66" s="64"/>
      <c r="H66" s="64"/>
      <c r="I66" s="64"/>
      <c r="J66" s="192"/>
      <c r="K66" s="64"/>
      <c r="L66" s="64"/>
      <c r="M66" s="64"/>
      <c r="N66" s="64"/>
    </row>
    <row r="67" spans="2:14" ht="34.5" customHeight="1">
      <c r="B67" s="64"/>
      <c r="C67" s="194"/>
      <c r="D67" s="194"/>
      <c r="E67" s="194"/>
      <c r="F67" s="194"/>
      <c r="G67" s="194"/>
      <c r="H67" s="194"/>
      <c r="I67" s="194"/>
      <c r="J67" s="194"/>
      <c r="K67" s="194"/>
      <c r="L67" s="194"/>
      <c r="M67" s="194"/>
      <c r="N67" s="194"/>
    </row>
    <row r="68" spans="2:14" ht="20.100000000000001" customHeight="1">
      <c r="B68" s="64"/>
    </row>
    <row r="69" spans="2:14" ht="20.100000000000001" customHeight="1">
      <c r="B69" s="85"/>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71"/>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3" hidden="1"/>
  </cols>
  <sheetData>
    <row r="1" spans="1:102" ht="89.1" customHeight="1"/>
    <row r="2" spans="1:102" s="231" customFormat="1" ht="20.100000000000001" customHeight="1">
      <c r="A2" s="73"/>
      <c r="B2" s="88" t="s">
        <v>17</v>
      </c>
      <c r="C2" s="291"/>
      <c r="D2" s="291"/>
      <c r="E2" s="291"/>
      <c r="F2" s="291"/>
      <c r="G2" s="291"/>
      <c r="H2" s="291"/>
      <c r="I2" s="291"/>
      <c r="J2" s="291"/>
      <c r="K2" s="291"/>
      <c r="L2" s="291"/>
      <c r="M2" s="291"/>
      <c r="N2" s="291"/>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62" customFormat="1" ht="20.100000000000001" customHeight="1">
      <c r="A3" s="75"/>
      <c r="B3" s="92" t="s">
        <v>2</v>
      </c>
      <c r="C3" s="75"/>
      <c r="D3" s="75"/>
      <c r="E3" s="75"/>
      <c r="F3" s="75"/>
      <c r="G3" s="75"/>
      <c r="H3" s="48"/>
      <c r="I3" s="48"/>
      <c r="J3" s="48"/>
      <c r="K3" s="48"/>
      <c r="L3" s="48"/>
      <c r="M3" s="48"/>
      <c r="N3" s="48"/>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s="162" customFormat="1" ht="20.100000000000001" customHeight="1">
      <c r="A4" s="75"/>
      <c r="B4" s="232"/>
      <c r="C4" s="75"/>
      <c r="D4" s="75"/>
      <c r="E4" s="75"/>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row>
    <row r="5" spans="1:102" s="96" customFormat="1" ht="20.100000000000001" customHeight="1">
      <c r="A5" s="94"/>
      <c r="B5" s="234"/>
      <c r="C5" s="613" t="s">
        <v>203</v>
      </c>
      <c r="D5" s="614"/>
      <c r="E5" s="615"/>
      <c r="F5" s="613" t="s">
        <v>200</v>
      </c>
      <c r="G5" s="614"/>
      <c r="H5" s="615"/>
      <c r="I5" s="613" t="s">
        <v>195</v>
      </c>
      <c r="J5" s="614"/>
      <c r="K5" s="615"/>
      <c r="L5" s="613" t="s">
        <v>196</v>
      </c>
      <c r="M5" s="614"/>
      <c r="N5" s="615"/>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235"/>
      <c r="C6" s="135">
        <v>45689</v>
      </c>
      <c r="D6" s="136">
        <v>46023</v>
      </c>
      <c r="E6" s="137">
        <v>46054</v>
      </c>
      <c r="F6" s="135">
        <f>C6</f>
        <v>45689</v>
      </c>
      <c r="G6" s="136">
        <f t="shared" ref="G6:H6" si="0">D6</f>
        <v>46023</v>
      </c>
      <c r="H6" s="137">
        <f t="shared" si="0"/>
        <v>46054</v>
      </c>
      <c r="I6" s="135">
        <f>C6</f>
        <v>45689</v>
      </c>
      <c r="J6" s="136">
        <f t="shared" ref="J6:K6" si="1">D6</f>
        <v>46023</v>
      </c>
      <c r="K6" s="137">
        <f t="shared" si="1"/>
        <v>46054</v>
      </c>
      <c r="L6" s="135">
        <f>C6</f>
        <v>45689</v>
      </c>
      <c r="M6" s="136">
        <f t="shared" ref="M6:N6" si="2">D6</f>
        <v>46023</v>
      </c>
      <c r="N6" s="137">
        <f t="shared" si="2"/>
        <v>46054</v>
      </c>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299" t="s">
        <v>448</v>
      </c>
      <c r="C7" s="171">
        <v>638541.44794554007</v>
      </c>
      <c r="D7" s="259">
        <v>709391.95065114007</v>
      </c>
      <c r="E7" s="300">
        <v>703333.92112612992</v>
      </c>
      <c r="F7" s="254">
        <v>3.3204219013153708</v>
      </c>
      <c r="G7" s="301">
        <v>3.4297537128378046</v>
      </c>
      <c r="H7" s="302">
        <v>3.3815131578325932</v>
      </c>
      <c r="I7" s="254">
        <v>313.87728148173676</v>
      </c>
      <c r="J7" s="301">
        <v>309.00153599524447</v>
      </c>
      <c r="K7" s="302">
        <v>325.77851518554246</v>
      </c>
      <c r="L7" s="254">
        <v>10.422049997572881</v>
      </c>
      <c r="M7" s="301">
        <v>10.597991653522742</v>
      </c>
      <c r="N7" s="302">
        <v>11.016243356390772</v>
      </c>
      <c r="O7" s="86"/>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47</v>
      </c>
      <c r="C8" s="106">
        <v>204452.43553492002</v>
      </c>
      <c r="D8" s="178">
        <v>231635.52195734999</v>
      </c>
      <c r="E8" s="179">
        <v>229862.09928409997</v>
      </c>
      <c r="F8" s="180">
        <v>2.7205169374468001</v>
      </c>
      <c r="G8" s="181">
        <v>2.886371966623944</v>
      </c>
      <c r="H8" s="182">
        <v>2.7345245516448609</v>
      </c>
      <c r="I8" s="180">
        <v>342.51019442386365</v>
      </c>
      <c r="J8" s="181">
        <v>346.08101639304778</v>
      </c>
      <c r="K8" s="182">
        <v>407.37168583721382</v>
      </c>
      <c r="L8" s="180">
        <v>9.3180478517831773</v>
      </c>
      <c r="M8" s="181">
        <v>9.989185438976147</v>
      </c>
      <c r="N8" s="182">
        <v>11.139678765668183</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69</v>
      </c>
      <c r="C9" s="106">
        <v>86437.526155</v>
      </c>
      <c r="D9" s="178">
        <v>81985.380661000003</v>
      </c>
      <c r="E9" s="179">
        <v>81360.144942999992</v>
      </c>
      <c r="F9" s="180">
        <v>4.052519536154465</v>
      </c>
      <c r="G9" s="181">
        <v>3.783984415255333</v>
      </c>
      <c r="H9" s="182">
        <v>3.6871204643276623</v>
      </c>
      <c r="I9" s="180">
        <v>289.68436007113991</v>
      </c>
      <c r="J9" s="181">
        <v>304.8684038329302</v>
      </c>
      <c r="K9" s="182">
        <v>312.35215002933774</v>
      </c>
      <c r="L9" s="180">
        <v>11.739515285066986</v>
      </c>
      <c r="M9" s="181">
        <v>11.536172888075773</v>
      </c>
      <c r="N9" s="182">
        <v>11.516800044499153</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43</v>
      </c>
      <c r="C10" s="106">
        <v>66027.826172439993</v>
      </c>
      <c r="D10" s="178">
        <v>82185.075835709999</v>
      </c>
      <c r="E10" s="179">
        <v>82290.81149503999</v>
      </c>
      <c r="F10" s="180">
        <v>2.703648958619095</v>
      </c>
      <c r="G10" s="181">
        <v>3.3026623186744319</v>
      </c>
      <c r="H10" s="182">
        <v>3.1990667829161872</v>
      </c>
      <c r="I10" s="180">
        <v>346.14914794117851</v>
      </c>
      <c r="J10" s="181">
        <v>302.14265530085027</v>
      </c>
      <c r="K10" s="182">
        <v>312.84657946451443</v>
      </c>
      <c r="L10" s="180">
        <v>9.3586578335805424</v>
      </c>
      <c r="M10" s="181">
        <v>9.9787516252635591</v>
      </c>
      <c r="N10" s="182">
        <v>10.008171005138776</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33</v>
      </c>
      <c r="C11" s="106">
        <v>146278.49645646001</v>
      </c>
      <c r="D11" s="178">
        <v>171562.85345754999</v>
      </c>
      <c r="E11" s="179">
        <v>169086.06944464004</v>
      </c>
      <c r="F11" s="180">
        <v>3.1291723841805017</v>
      </c>
      <c r="G11" s="181">
        <v>3.388307673827736</v>
      </c>
      <c r="H11" s="182">
        <v>3.4742525065516081</v>
      </c>
      <c r="I11" s="180">
        <v>285.61124736494349</v>
      </c>
      <c r="J11" s="181">
        <v>267.47462107166365</v>
      </c>
      <c r="K11" s="182">
        <v>264.26823956501568</v>
      </c>
      <c r="L11" s="180">
        <v>8.937268278657271</v>
      </c>
      <c r="M11" s="181">
        <v>9.0628631113128382</v>
      </c>
      <c r="N11" s="182">
        <v>9.181345937107368</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70</v>
      </c>
      <c r="C12" s="106">
        <v>12439.305863000001</v>
      </c>
      <c r="D12" s="178">
        <v>14411.570511</v>
      </c>
      <c r="E12" s="179">
        <v>14363.308973000001</v>
      </c>
      <c r="F12" s="180">
        <v>2.8059380390203046</v>
      </c>
      <c r="G12" s="181">
        <v>3.1449044686285963</v>
      </c>
      <c r="H12" s="182">
        <v>3.0656596946269699</v>
      </c>
      <c r="I12" s="180">
        <v>445.48283865467664</v>
      </c>
      <c r="J12" s="181">
        <v>409.72800892261955</v>
      </c>
      <c r="K12" s="182">
        <v>423.84991790274177</v>
      </c>
      <c r="L12" s="180">
        <v>12.499972427119021</v>
      </c>
      <c r="M12" s="181">
        <v>12.885554461830436</v>
      </c>
      <c r="N12" s="182">
        <v>12.993796098853858</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55</v>
      </c>
      <c r="C13" s="106">
        <v>44561.227494999999</v>
      </c>
      <c r="D13" s="178">
        <v>39414.452829000002</v>
      </c>
      <c r="E13" s="179">
        <v>38947.809444999999</v>
      </c>
      <c r="F13" s="180">
        <v>3.5787022949018517</v>
      </c>
      <c r="G13" s="181">
        <v>4.2931054081638793</v>
      </c>
      <c r="H13" s="182">
        <v>4.2788977525254506</v>
      </c>
      <c r="I13" s="180">
        <v>384.67745511664333</v>
      </c>
      <c r="J13" s="181">
        <v>340.56540676968291</v>
      </c>
      <c r="K13" s="182">
        <v>339.59734002728317</v>
      </c>
      <c r="L13" s="180">
        <v>13.766460914229356</v>
      </c>
      <c r="M13" s="181">
        <v>14.620831896364569</v>
      </c>
      <c r="N13" s="182">
        <v>14.531022950063633</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57</v>
      </c>
      <c r="C14" s="106">
        <v>15822.935105999999</v>
      </c>
      <c r="D14" s="178">
        <v>16929.568968</v>
      </c>
      <c r="E14" s="179">
        <v>16324.216289</v>
      </c>
      <c r="F14" s="180">
        <v>1.1536294232211208</v>
      </c>
      <c r="G14" s="181">
        <v>1.5766724097024274</v>
      </c>
      <c r="H14" s="182">
        <v>1.5278124020450488</v>
      </c>
      <c r="I14" s="180">
        <v>922.81156746318641</v>
      </c>
      <c r="J14" s="181">
        <v>680.77476390897016</v>
      </c>
      <c r="K14" s="182">
        <v>719.4147288312239</v>
      </c>
      <c r="L14" s="180">
        <v>10.645825763143341</v>
      </c>
      <c r="M14" s="181">
        <v>10.733587874769572</v>
      </c>
      <c r="N14" s="182">
        <v>10.991307449222196</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227</v>
      </c>
      <c r="C15" s="106">
        <v>0</v>
      </c>
      <c r="D15" s="178">
        <v>0</v>
      </c>
      <c r="E15" s="179">
        <v>0</v>
      </c>
      <c r="F15" s="180" t="s">
        <v>449</v>
      </c>
      <c r="G15" s="181" t="s">
        <v>449</v>
      </c>
      <c r="H15" s="182" t="s">
        <v>449</v>
      </c>
      <c r="I15" s="180" t="s">
        <v>450</v>
      </c>
      <c r="J15" s="181" t="s">
        <v>450</v>
      </c>
      <c r="K15" s="182" t="s">
        <v>450</v>
      </c>
      <c r="L15" s="180" t="s">
        <v>450</v>
      </c>
      <c r="M15" s="181" t="s">
        <v>450</v>
      </c>
      <c r="N15" s="182" t="s">
        <v>450</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37</v>
      </c>
      <c r="C16" s="106">
        <v>2939.0499309999996</v>
      </c>
      <c r="D16" s="178">
        <v>3274.1131803799999</v>
      </c>
      <c r="E16" s="179">
        <v>3224.0291296800001</v>
      </c>
      <c r="F16" s="180">
        <v>2.8145332029746997</v>
      </c>
      <c r="G16" s="181">
        <v>2.6279254036054396</v>
      </c>
      <c r="H16" s="182">
        <v>2.7256211043825767</v>
      </c>
      <c r="I16" s="180">
        <v>397.48320890235391</v>
      </c>
      <c r="J16" s="181">
        <v>401.82981465659867</v>
      </c>
      <c r="K16" s="182">
        <v>394.0205188045158</v>
      </c>
      <c r="L16" s="180">
        <v>11.187296890806039</v>
      </c>
      <c r="M16" s="181">
        <v>10.559787778621409</v>
      </c>
      <c r="N16" s="182">
        <v>10.739506416133603</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35</v>
      </c>
      <c r="C17" s="106">
        <v>7443.8354024600003</v>
      </c>
      <c r="D17" s="178">
        <v>6045.42705897</v>
      </c>
      <c r="E17" s="179">
        <v>5854.4667711399998</v>
      </c>
      <c r="F17" s="180">
        <v>8.574131873860031</v>
      </c>
      <c r="G17" s="181">
        <v>7.200583526255727</v>
      </c>
      <c r="H17" s="182">
        <v>6.9135180875095461</v>
      </c>
      <c r="I17" s="180">
        <v>247.49882792475807</v>
      </c>
      <c r="J17" s="181">
        <v>297.05174547883917</v>
      </c>
      <c r="K17" s="182">
        <v>318.49049557530634</v>
      </c>
      <c r="L17" s="180">
        <v>21.220875892526671</v>
      </c>
      <c r="M17" s="181">
        <v>21.389459049404387</v>
      </c>
      <c r="N17" s="182">
        <v>22.018898018597596</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64</v>
      </c>
      <c r="C18" s="106">
        <v>0</v>
      </c>
      <c r="D18" s="178">
        <v>0</v>
      </c>
      <c r="E18" s="179">
        <v>0</v>
      </c>
      <c r="F18" s="180" t="s">
        <v>449</v>
      </c>
      <c r="G18" s="181" t="s">
        <v>449</v>
      </c>
      <c r="H18" s="182" t="s">
        <v>449</v>
      </c>
      <c r="I18" s="180" t="s">
        <v>450</v>
      </c>
      <c r="J18" s="181" t="s">
        <v>450</v>
      </c>
      <c r="K18" s="182" t="s">
        <v>450</v>
      </c>
      <c r="L18" s="180" t="s">
        <v>450</v>
      </c>
      <c r="M18" s="181" t="s">
        <v>450</v>
      </c>
      <c r="N18" s="182" t="s">
        <v>450</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1550.2703110000002</v>
      </c>
      <c r="D19" s="178">
        <v>1845.138134</v>
      </c>
      <c r="E19" s="179">
        <v>1848.585687</v>
      </c>
      <c r="F19" s="180">
        <v>3.0494979917086207</v>
      </c>
      <c r="G19" s="181">
        <v>3.2392936278666711</v>
      </c>
      <c r="H19" s="182">
        <v>3.2454669762895336</v>
      </c>
      <c r="I19" s="180">
        <v>541.85484638944411</v>
      </c>
      <c r="J19" s="181">
        <v>459.15821834174062</v>
      </c>
      <c r="K19" s="182">
        <v>454.9862490753016</v>
      </c>
      <c r="L19" s="180">
        <v>16.52385265862193</v>
      </c>
      <c r="M19" s="181">
        <v>14.873482908570141</v>
      </c>
      <c r="N19" s="182">
        <v>14.766428460397357</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44</v>
      </c>
      <c r="C20" s="106">
        <v>5985.0661885200007</v>
      </c>
      <c r="D20" s="178">
        <v>6592.9767769800001</v>
      </c>
      <c r="E20" s="179">
        <v>4744.5342766200001</v>
      </c>
      <c r="F20" s="180">
        <v>2.700524716335138</v>
      </c>
      <c r="G20" s="181">
        <v>3.3642156686254747</v>
      </c>
      <c r="H20" s="182">
        <v>2.6479017013130122</v>
      </c>
      <c r="I20" s="180">
        <v>474.4126703934154</v>
      </c>
      <c r="J20" s="181">
        <v>375.28485777419684</v>
      </c>
      <c r="K20" s="182">
        <v>461.02171926494674</v>
      </c>
      <c r="L20" s="180">
        <v>12.811631421399735</v>
      </c>
      <c r="M20" s="181">
        <v>12.625391987218357</v>
      </c>
      <c r="N20" s="182">
        <v>12.207401947839024</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60</v>
      </c>
      <c r="C21" s="106">
        <v>29391.03802</v>
      </c>
      <c r="D21" s="178">
        <v>36015.392147999999</v>
      </c>
      <c r="E21" s="179">
        <v>36160.440984000001</v>
      </c>
      <c r="F21" s="180">
        <v>2.6390998013482205</v>
      </c>
      <c r="G21" s="181">
        <v>2.773517372503385</v>
      </c>
      <c r="H21" s="182">
        <v>2.8208010998851707</v>
      </c>
      <c r="I21" s="180">
        <v>281.76118168737247</v>
      </c>
      <c r="J21" s="181">
        <v>279.26530546923624</v>
      </c>
      <c r="K21" s="182">
        <v>274.07124317280409</v>
      </c>
      <c r="L21" s="180">
        <v>7.4359587861878449</v>
      </c>
      <c r="M21" s="181">
        <v>7.7454717625639118</v>
      </c>
      <c r="N21" s="182">
        <v>7.7310046418874183</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61</v>
      </c>
      <c r="C22" s="106">
        <v>0</v>
      </c>
      <c r="D22" s="178">
        <v>0</v>
      </c>
      <c r="E22" s="179">
        <v>0</v>
      </c>
      <c r="F22" s="180" t="s">
        <v>449</v>
      </c>
      <c r="G22" s="181" t="s">
        <v>449</v>
      </c>
      <c r="H22" s="182" t="s">
        <v>449</v>
      </c>
      <c r="I22" s="180" t="s">
        <v>450</v>
      </c>
      <c r="J22" s="181" t="s">
        <v>450</v>
      </c>
      <c r="K22" s="182" t="s">
        <v>450</v>
      </c>
      <c r="L22" s="180" t="s">
        <v>450</v>
      </c>
      <c r="M22" s="181" t="s">
        <v>450</v>
      </c>
      <c r="N22" s="182" t="s">
        <v>450</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36</v>
      </c>
      <c r="C23" s="106">
        <v>0</v>
      </c>
      <c r="D23" s="178">
        <v>0</v>
      </c>
      <c r="E23" s="179">
        <v>0</v>
      </c>
      <c r="F23" s="180" t="s">
        <v>449</v>
      </c>
      <c r="G23" s="181" t="s">
        <v>449</v>
      </c>
      <c r="H23" s="182" t="s">
        <v>449</v>
      </c>
      <c r="I23" s="180" t="s">
        <v>450</v>
      </c>
      <c r="J23" s="181" t="s">
        <v>450</v>
      </c>
      <c r="K23" s="182" t="s">
        <v>450</v>
      </c>
      <c r="L23" s="180" t="s">
        <v>450</v>
      </c>
      <c r="M23" s="181" t="s">
        <v>450</v>
      </c>
      <c r="N23" s="182" t="s">
        <v>450</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34</v>
      </c>
      <c r="C24" s="106">
        <v>387.10053399999998</v>
      </c>
      <c r="D24" s="178">
        <v>505.93599900000004</v>
      </c>
      <c r="E24" s="179">
        <v>511.42998399999999</v>
      </c>
      <c r="F24" s="180">
        <v>7.0424198898160135</v>
      </c>
      <c r="G24" s="181">
        <v>5.8535425545000601</v>
      </c>
      <c r="H24" s="182">
        <v>6.2762348716730703</v>
      </c>
      <c r="I24" s="180">
        <v>281.74101733064651</v>
      </c>
      <c r="J24" s="181">
        <v>340.45972506193533</v>
      </c>
      <c r="K24" s="182">
        <v>317.88861346278378</v>
      </c>
      <c r="L24" s="180">
        <v>19.84138544226343</v>
      </c>
      <c r="M24" s="181">
        <v>19.928954887434287</v>
      </c>
      <c r="N24" s="182">
        <v>19.951436011229251</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226</v>
      </c>
      <c r="C25" s="106">
        <v>14551.247650699999</v>
      </c>
      <c r="D25" s="178">
        <v>15876.211684049998</v>
      </c>
      <c r="E25" s="179">
        <v>15845.970688600002</v>
      </c>
      <c r="F25" s="180">
        <v>12.894181593766914</v>
      </c>
      <c r="G25" s="181">
        <v>10.306037290645433</v>
      </c>
      <c r="H25" s="182">
        <v>10.624079090409682</v>
      </c>
      <c r="I25" s="180">
        <v>184.12358224068146</v>
      </c>
      <c r="J25" s="181">
        <v>213.92263701738293</v>
      </c>
      <c r="K25" s="182">
        <v>208.97420480836792</v>
      </c>
      <c r="L25" s="180">
        <v>23.741229051062241</v>
      </c>
      <c r="M25" s="181">
        <v>22.046946744143554</v>
      </c>
      <c r="N25" s="182">
        <v>22.201584797395718</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40</v>
      </c>
      <c r="C26" s="106">
        <v>0</v>
      </c>
      <c r="D26" s="178">
        <v>0</v>
      </c>
      <c r="E26" s="179">
        <v>0</v>
      </c>
      <c r="F26" s="180" t="s">
        <v>449</v>
      </c>
      <c r="G26" s="181" t="s">
        <v>449</v>
      </c>
      <c r="H26" s="182" t="s">
        <v>449</v>
      </c>
      <c r="I26" s="180" t="s">
        <v>450</v>
      </c>
      <c r="J26" s="181" t="s">
        <v>450</v>
      </c>
      <c r="K26" s="182" t="s">
        <v>450</v>
      </c>
      <c r="L26" s="180" t="s">
        <v>450</v>
      </c>
      <c r="M26" s="181" t="s">
        <v>450</v>
      </c>
      <c r="N26" s="182" t="s">
        <v>450</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66</v>
      </c>
      <c r="C27" s="106">
        <v>0</v>
      </c>
      <c r="D27" s="178">
        <v>0</v>
      </c>
      <c r="E27" s="179">
        <v>0</v>
      </c>
      <c r="F27" s="180" t="s">
        <v>449</v>
      </c>
      <c r="G27" s="181" t="s">
        <v>449</v>
      </c>
      <c r="H27" s="182" t="s">
        <v>449</v>
      </c>
      <c r="I27" s="180" t="s">
        <v>450</v>
      </c>
      <c r="J27" s="181" t="s">
        <v>450</v>
      </c>
      <c r="K27" s="182" t="s">
        <v>450</v>
      </c>
      <c r="L27" s="180" t="s">
        <v>450</v>
      </c>
      <c r="M27" s="181" t="s">
        <v>450</v>
      </c>
      <c r="N27" s="182" t="s">
        <v>450</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68</v>
      </c>
      <c r="C28" s="106">
        <v>0</v>
      </c>
      <c r="D28" s="178">
        <v>0</v>
      </c>
      <c r="E28" s="179">
        <v>0</v>
      </c>
      <c r="F28" s="180" t="s">
        <v>449</v>
      </c>
      <c r="G28" s="181" t="s">
        <v>449</v>
      </c>
      <c r="H28" s="182" t="s">
        <v>449</v>
      </c>
      <c r="I28" s="180" t="s">
        <v>450</v>
      </c>
      <c r="J28" s="181" t="s">
        <v>450</v>
      </c>
      <c r="K28" s="182" t="s">
        <v>450</v>
      </c>
      <c r="L28" s="180" t="s">
        <v>450</v>
      </c>
      <c r="M28" s="181" t="s">
        <v>450</v>
      </c>
      <c r="N28" s="182" t="s">
        <v>450</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72</v>
      </c>
      <c r="C29" s="106">
        <v>0</v>
      </c>
      <c r="D29" s="178">
        <v>0</v>
      </c>
      <c r="E29" s="179">
        <v>0</v>
      </c>
      <c r="F29" s="180" t="s">
        <v>449</v>
      </c>
      <c r="G29" s="181" t="s">
        <v>449</v>
      </c>
      <c r="H29" s="182" t="s">
        <v>449</v>
      </c>
      <c r="I29" s="180" t="s">
        <v>450</v>
      </c>
      <c r="J29" s="181" t="s">
        <v>450</v>
      </c>
      <c r="K29" s="182" t="s">
        <v>450</v>
      </c>
      <c r="L29" s="180" t="s">
        <v>450</v>
      </c>
      <c r="M29" s="181" t="s">
        <v>450</v>
      </c>
      <c r="N29" s="182" t="s">
        <v>450</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46</v>
      </c>
      <c r="C30" s="106">
        <v>0</v>
      </c>
      <c r="D30" s="178">
        <v>0</v>
      </c>
      <c r="E30" s="179">
        <v>0</v>
      </c>
      <c r="F30" s="180" t="s">
        <v>449</v>
      </c>
      <c r="G30" s="181" t="s">
        <v>449</v>
      </c>
      <c r="H30" s="182" t="s">
        <v>449</v>
      </c>
      <c r="I30" s="180" t="s">
        <v>450</v>
      </c>
      <c r="J30" s="181" t="s">
        <v>450</v>
      </c>
      <c r="K30" s="182" t="s">
        <v>450</v>
      </c>
      <c r="L30" s="180" t="s">
        <v>450</v>
      </c>
      <c r="M30" s="181" t="s">
        <v>450</v>
      </c>
      <c r="N30" s="182" t="s">
        <v>450</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51</v>
      </c>
      <c r="C31" s="106">
        <v>0</v>
      </c>
      <c r="D31" s="178">
        <v>0</v>
      </c>
      <c r="E31" s="179">
        <v>0</v>
      </c>
      <c r="F31" s="180" t="s">
        <v>449</v>
      </c>
      <c r="G31" s="181" t="s">
        <v>449</v>
      </c>
      <c r="H31" s="182" t="s">
        <v>449</v>
      </c>
      <c r="I31" s="180" t="s">
        <v>450</v>
      </c>
      <c r="J31" s="181" t="s">
        <v>450</v>
      </c>
      <c r="K31" s="182" t="s">
        <v>450</v>
      </c>
      <c r="L31" s="180" t="s">
        <v>450</v>
      </c>
      <c r="M31" s="181" t="s">
        <v>450</v>
      </c>
      <c r="N31" s="182" t="s">
        <v>450</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48</v>
      </c>
      <c r="C32" s="106">
        <v>0</v>
      </c>
      <c r="D32" s="178">
        <v>0</v>
      </c>
      <c r="E32" s="179">
        <v>0</v>
      </c>
      <c r="F32" s="180" t="s">
        <v>449</v>
      </c>
      <c r="G32" s="181" t="s">
        <v>449</v>
      </c>
      <c r="H32" s="182" t="s">
        <v>449</v>
      </c>
      <c r="I32" s="180" t="s">
        <v>450</v>
      </c>
      <c r="J32" s="181" t="s">
        <v>450</v>
      </c>
      <c r="K32" s="182" t="s">
        <v>450</v>
      </c>
      <c r="L32" s="180" t="s">
        <v>450</v>
      </c>
      <c r="M32" s="181" t="s">
        <v>450</v>
      </c>
      <c r="N32" s="182" t="s">
        <v>450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45</v>
      </c>
      <c r="C33" s="106">
        <v>0</v>
      </c>
      <c r="D33" s="178">
        <v>0</v>
      </c>
      <c r="E33" s="179">
        <v>0</v>
      </c>
      <c r="F33" s="180" t="s">
        <v>449</v>
      </c>
      <c r="G33" s="181" t="s">
        <v>449</v>
      </c>
      <c r="H33" s="182" t="s">
        <v>449</v>
      </c>
      <c r="I33" s="180" t="s">
        <v>450</v>
      </c>
      <c r="J33" s="181" t="s">
        <v>450</v>
      </c>
      <c r="K33" s="182" t="s">
        <v>450</v>
      </c>
      <c r="L33" s="180" t="s">
        <v>450</v>
      </c>
      <c r="M33" s="181" t="s">
        <v>450</v>
      </c>
      <c r="N33" s="182" t="s">
        <v>450</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39</v>
      </c>
      <c r="C34" s="106">
        <v>0</v>
      </c>
      <c r="D34" s="178">
        <v>0</v>
      </c>
      <c r="E34" s="179">
        <v>0</v>
      </c>
      <c r="F34" s="180" t="s">
        <v>449</v>
      </c>
      <c r="G34" s="181" t="s">
        <v>449</v>
      </c>
      <c r="H34" s="182" t="s">
        <v>449</v>
      </c>
      <c r="I34" s="180" t="s">
        <v>450</v>
      </c>
      <c r="J34" s="181" t="s">
        <v>450</v>
      </c>
      <c r="K34" s="182" t="s">
        <v>450</v>
      </c>
      <c r="L34" s="180" t="s">
        <v>450</v>
      </c>
      <c r="M34" s="181" t="s">
        <v>450</v>
      </c>
      <c r="N34" s="182" t="s">
        <v>450</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31</v>
      </c>
      <c r="C35" s="106">
        <v>0</v>
      </c>
      <c r="D35" s="178">
        <v>0</v>
      </c>
      <c r="E35" s="179">
        <v>0</v>
      </c>
      <c r="F35" s="180" t="s">
        <v>449</v>
      </c>
      <c r="G35" s="181" t="s">
        <v>449</v>
      </c>
      <c r="H35" s="182" t="s">
        <v>449</v>
      </c>
      <c r="I35" s="180" t="s">
        <v>450</v>
      </c>
      <c r="J35" s="181" t="s">
        <v>450</v>
      </c>
      <c r="K35" s="182" t="s">
        <v>450</v>
      </c>
      <c r="L35" s="180" t="s">
        <v>450</v>
      </c>
      <c r="M35" s="181" t="s">
        <v>450</v>
      </c>
      <c r="N35" s="182" t="s">
        <v>450</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296</v>
      </c>
      <c r="C36" s="106">
        <v>0</v>
      </c>
      <c r="D36" s="178">
        <v>0</v>
      </c>
      <c r="E36" s="179">
        <v>2.9012579999999999</v>
      </c>
      <c r="F36" s="180" t="s">
        <v>449</v>
      </c>
      <c r="G36" s="181" t="s">
        <v>449</v>
      </c>
      <c r="H36" s="182">
        <v>0</v>
      </c>
      <c r="I36" s="180" t="s">
        <v>450</v>
      </c>
      <c r="J36" s="181" t="s">
        <v>450</v>
      </c>
      <c r="K36" s="182" t="s">
        <v>450</v>
      </c>
      <c r="L36" s="180" t="s">
        <v>450</v>
      </c>
      <c r="M36" s="181" t="s">
        <v>450</v>
      </c>
      <c r="N36" s="182">
        <v>0</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65</v>
      </c>
      <c r="C37" s="106">
        <v>0</v>
      </c>
      <c r="D37" s="178">
        <v>0</v>
      </c>
      <c r="E37" s="179">
        <v>0</v>
      </c>
      <c r="F37" s="180" t="s">
        <v>449</v>
      </c>
      <c r="G37" s="181" t="s">
        <v>449</v>
      </c>
      <c r="H37" s="182" t="s">
        <v>449</v>
      </c>
      <c r="I37" s="180" t="s">
        <v>450</v>
      </c>
      <c r="J37" s="181" t="s">
        <v>450</v>
      </c>
      <c r="K37" s="182" t="s">
        <v>450</v>
      </c>
      <c r="L37" s="180" t="s">
        <v>450</v>
      </c>
      <c r="M37" s="181" t="s">
        <v>450</v>
      </c>
      <c r="N37" s="182" t="s">
        <v>450</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52</v>
      </c>
      <c r="C38" s="106">
        <v>0</v>
      </c>
      <c r="D38" s="178">
        <v>0</v>
      </c>
      <c r="E38" s="179">
        <v>0</v>
      </c>
      <c r="F38" s="180" t="s">
        <v>449</v>
      </c>
      <c r="G38" s="181" t="s">
        <v>449</v>
      </c>
      <c r="H38" s="182" t="s">
        <v>449</v>
      </c>
      <c r="I38" s="180" t="s">
        <v>450</v>
      </c>
      <c r="J38" s="181" t="s">
        <v>450</v>
      </c>
      <c r="K38" s="182" t="s">
        <v>450</v>
      </c>
      <c r="L38" s="180" t="s">
        <v>450</v>
      </c>
      <c r="M38" s="181" t="s">
        <v>450</v>
      </c>
      <c r="N38" s="182" t="s">
        <v>450</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42</v>
      </c>
      <c r="C39" s="106">
        <v>0</v>
      </c>
      <c r="D39" s="178">
        <v>0</v>
      </c>
      <c r="E39" s="179">
        <v>0</v>
      </c>
      <c r="F39" s="180" t="s">
        <v>449</v>
      </c>
      <c r="G39" s="181" t="s">
        <v>449</v>
      </c>
      <c r="H39" s="182" t="s">
        <v>449</v>
      </c>
      <c r="I39" s="180" t="s">
        <v>450</v>
      </c>
      <c r="J39" s="181" t="s">
        <v>450</v>
      </c>
      <c r="K39" s="182" t="s">
        <v>450</v>
      </c>
      <c r="L39" s="180" t="s">
        <v>450</v>
      </c>
      <c r="M39" s="181" t="s">
        <v>450</v>
      </c>
      <c r="N39" s="182" t="s">
        <v>450</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49</v>
      </c>
      <c r="C40" s="106">
        <v>0</v>
      </c>
      <c r="D40" s="178">
        <v>0</v>
      </c>
      <c r="E40" s="179">
        <v>0</v>
      </c>
      <c r="F40" s="180" t="s">
        <v>449</v>
      </c>
      <c r="G40" s="181" t="s">
        <v>449</v>
      </c>
      <c r="H40" s="182" t="s">
        <v>449</v>
      </c>
      <c r="I40" s="180" t="s">
        <v>450</v>
      </c>
      <c r="J40" s="181" t="s">
        <v>450</v>
      </c>
      <c r="K40" s="182" t="s">
        <v>450</v>
      </c>
      <c r="L40" s="180" t="s">
        <v>450</v>
      </c>
      <c r="M40" s="181" t="s">
        <v>450</v>
      </c>
      <c r="N40" s="182" t="s">
        <v>450</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233</v>
      </c>
      <c r="C41" s="106">
        <v>3.2502140000000002</v>
      </c>
      <c r="D41" s="178">
        <v>340.73692399999999</v>
      </c>
      <c r="E41" s="179">
        <v>351.61993999999999</v>
      </c>
      <c r="F41" s="180">
        <v>0</v>
      </c>
      <c r="G41" s="181">
        <v>14.104594076807478</v>
      </c>
      <c r="H41" s="182">
        <v>10.75152962030538</v>
      </c>
      <c r="I41" s="180" t="s">
        <v>450</v>
      </c>
      <c r="J41" s="181">
        <v>155.4351662811728</v>
      </c>
      <c r="K41" s="182">
        <v>191.8626507167582</v>
      </c>
      <c r="L41" s="180">
        <v>3.0499837856830347</v>
      </c>
      <c r="M41" s="181">
        <v>21.923499256570153</v>
      </c>
      <c r="N41" s="182">
        <v>20.628169722115306</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58</v>
      </c>
      <c r="C42" s="106">
        <v>0</v>
      </c>
      <c r="D42" s="178">
        <v>0</v>
      </c>
      <c r="E42" s="179">
        <v>0</v>
      </c>
      <c r="F42" s="180" t="s">
        <v>449</v>
      </c>
      <c r="G42" s="181" t="s">
        <v>449</v>
      </c>
      <c r="H42" s="182" t="s">
        <v>449</v>
      </c>
      <c r="I42" s="180" t="s">
        <v>450</v>
      </c>
      <c r="J42" s="181" t="s">
        <v>450</v>
      </c>
      <c r="K42" s="182" t="s">
        <v>450</v>
      </c>
      <c r="L42" s="180" t="s">
        <v>450</v>
      </c>
      <c r="M42" s="181" t="s">
        <v>450</v>
      </c>
      <c r="N42" s="182" t="s">
        <v>450</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234</v>
      </c>
      <c r="C43" s="106">
        <v>0</v>
      </c>
      <c r="D43" s="178">
        <v>0</v>
      </c>
      <c r="E43" s="179">
        <v>1713.83450836</v>
      </c>
      <c r="F43" s="180" t="s">
        <v>449</v>
      </c>
      <c r="G43" s="181" t="s">
        <v>449</v>
      </c>
      <c r="H43" s="182">
        <v>5.1935635153696635</v>
      </c>
      <c r="I43" s="180" t="s">
        <v>450</v>
      </c>
      <c r="J43" s="181" t="s">
        <v>450</v>
      </c>
      <c r="K43" s="182">
        <v>269.94233899974762</v>
      </c>
      <c r="L43" s="180" t="s">
        <v>450</v>
      </c>
      <c r="M43" s="181" t="s">
        <v>450</v>
      </c>
      <c r="N43" s="182">
        <v>14.019626830826384</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63</v>
      </c>
      <c r="C44" s="106">
        <v>0</v>
      </c>
      <c r="D44" s="178">
        <v>0</v>
      </c>
      <c r="E44" s="179">
        <v>0</v>
      </c>
      <c r="F44" s="180" t="s">
        <v>449</v>
      </c>
      <c r="G44" s="181" t="s">
        <v>449</v>
      </c>
      <c r="H44" s="182" t="s">
        <v>449</v>
      </c>
      <c r="I44" s="180" t="s">
        <v>450</v>
      </c>
      <c r="J44" s="181" t="s">
        <v>450</v>
      </c>
      <c r="K44" s="182" t="s">
        <v>450</v>
      </c>
      <c r="L44" s="180" t="s">
        <v>450</v>
      </c>
      <c r="M44" s="181" t="s">
        <v>450</v>
      </c>
      <c r="N44" s="182" t="s">
        <v>450</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56</v>
      </c>
      <c r="C45" s="106">
        <v>0</v>
      </c>
      <c r="D45" s="178">
        <v>0</v>
      </c>
      <c r="E45" s="179">
        <v>0</v>
      </c>
      <c r="F45" s="180" t="s">
        <v>449</v>
      </c>
      <c r="G45" s="181" t="s">
        <v>449</v>
      </c>
      <c r="H45" s="182" t="s">
        <v>449</v>
      </c>
      <c r="I45" s="180" t="s">
        <v>450</v>
      </c>
      <c r="J45" s="181" t="s">
        <v>450</v>
      </c>
      <c r="K45" s="182" t="s">
        <v>450</v>
      </c>
      <c r="L45" s="180" t="s">
        <v>450</v>
      </c>
      <c r="M45" s="181" t="s">
        <v>450</v>
      </c>
      <c r="N45" s="182" t="s">
        <v>450</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59</v>
      </c>
      <c r="C46" s="106">
        <v>0</v>
      </c>
      <c r="D46" s="178">
        <v>0</v>
      </c>
      <c r="E46" s="179">
        <v>0</v>
      </c>
      <c r="F46" s="180" t="s">
        <v>449</v>
      </c>
      <c r="G46" s="181" t="s">
        <v>449</v>
      </c>
      <c r="H46" s="182" t="s">
        <v>449</v>
      </c>
      <c r="I46" s="180" t="s">
        <v>450</v>
      </c>
      <c r="J46" s="181" t="s">
        <v>450</v>
      </c>
      <c r="K46" s="182" t="s">
        <v>450</v>
      </c>
      <c r="L46" s="180" t="s">
        <v>450</v>
      </c>
      <c r="M46" s="181" t="s">
        <v>450</v>
      </c>
      <c r="N46" s="182" t="s">
        <v>450</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137</v>
      </c>
      <c r="C47" s="106">
        <v>0</v>
      </c>
      <c r="D47" s="178">
        <v>0</v>
      </c>
      <c r="E47" s="179">
        <v>0</v>
      </c>
      <c r="F47" s="180" t="s">
        <v>449</v>
      </c>
      <c r="G47" s="181" t="s">
        <v>449</v>
      </c>
      <c r="H47" s="182" t="s">
        <v>449</v>
      </c>
      <c r="I47" s="180" t="s">
        <v>450</v>
      </c>
      <c r="J47" s="181" t="s">
        <v>450</v>
      </c>
      <c r="K47" s="182" t="s">
        <v>450</v>
      </c>
      <c r="L47" s="180" t="s">
        <v>450</v>
      </c>
      <c r="M47" s="181" t="s">
        <v>450</v>
      </c>
      <c r="N47" s="182" t="s">
        <v>450</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73</v>
      </c>
      <c r="C48" s="106">
        <v>0</v>
      </c>
      <c r="D48" s="178">
        <v>0</v>
      </c>
      <c r="E48" s="179">
        <v>0</v>
      </c>
      <c r="F48" s="180" t="s">
        <v>449</v>
      </c>
      <c r="G48" s="181" t="s">
        <v>449</v>
      </c>
      <c r="H48" s="182" t="s">
        <v>449</v>
      </c>
      <c r="I48" s="180" t="s">
        <v>450</v>
      </c>
      <c r="J48" s="181" t="s">
        <v>450</v>
      </c>
      <c r="K48" s="182" t="s">
        <v>450</v>
      </c>
      <c r="L48" s="180" t="s">
        <v>450</v>
      </c>
      <c r="M48" s="181" t="s">
        <v>450</v>
      </c>
      <c r="N48" s="182" t="s">
        <v>450</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41</v>
      </c>
      <c r="C49" s="106">
        <v>0</v>
      </c>
      <c r="D49" s="178">
        <v>0</v>
      </c>
      <c r="E49" s="179">
        <v>0</v>
      </c>
      <c r="F49" s="180" t="s">
        <v>449</v>
      </c>
      <c r="G49" s="181" t="s">
        <v>449</v>
      </c>
      <c r="H49" s="182" t="s">
        <v>449</v>
      </c>
      <c r="I49" s="180" t="s">
        <v>450</v>
      </c>
      <c r="J49" s="181" t="s">
        <v>450</v>
      </c>
      <c r="K49" s="182" t="s">
        <v>450</v>
      </c>
      <c r="L49" s="180" t="s">
        <v>450</v>
      </c>
      <c r="M49" s="181" t="s">
        <v>450</v>
      </c>
      <c r="N49" s="182" t="s">
        <v>450</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71</v>
      </c>
      <c r="C50" s="106">
        <v>0</v>
      </c>
      <c r="D50" s="178">
        <v>0</v>
      </c>
      <c r="E50" s="179">
        <v>0</v>
      </c>
      <c r="F50" s="180" t="s">
        <v>449</v>
      </c>
      <c r="G50" s="181" t="s">
        <v>449</v>
      </c>
      <c r="H50" s="182" t="s">
        <v>449</v>
      </c>
      <c r="I50" s="180" t="s">
        <v>450</v>
      </c>
      <c r="J50" s="181" t="s">
        <v>450</v>
      </c>
      <c r="K50" s="182" t="s">
        <v>450</v>
      </c>
      <c r="L50" s="180" t="s">
        <v>450</v>
      </c>
      <c r="M50" s="181" t="s">
        <v>450</v>
      </c>
      <c r="N50" s="182" t="s">
        <v>450</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38</v>
      </c>
      <c r="C51" s="106">
        <v>0</v>
      </c>
      <c r="D51" s="178">
        <v>0</v>
      </c>
      <c r="E51" s="179">
        <v>0</v>
      </c>
      <c r="F51" s="180" t="s">
        <v>449</v>
      </c>
      <c r="G51" s="181" t="s">
        <v>449</v>
      </c>
      <c r="H51" s="182" t="s">
        <v>449</v>
      </c>
      <c r="I51" s="180" t="s">
        <v>450</v>
      </c>
      <c r="J51" s="181" t="s">
        <v>450</v>
      </c>
      <c r="K51" s="182" t="s">
        <v>450</v>
      </c>
      <c r="L51" s="180" t="s">
        <v>450</v>
      </c>
      <c r="M51" s="181" t="s">
        <v>450</v>
      </c>
      <c r="N51" s="182" t="s">
        <v>450</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271</v>
      </c>
      <c r="C52" s="106">
        <v>269.99321200000003</v>
      </c>
      <c r="D52" s="178">
        <v>762.91155800000001</v>
      </c>
      <c r="E52" s="179">
        <v>819.42287599999997</v>
      </c>
      <c r="F52" s="180">
        <v>14.592449457581177</v>
      </c>
      <c r="G52" s="181">
        <v>11.389821413611353</v>
      </c>
      <c r="H52" s="182">
        <v>11.458850826615196</v>
      </c>
      <c r="I52" s="180">
        <v>192.05489491345929</v>
      </c>
      <c r="J52" s="181">
        <v>210.53468845768691</v>
      </c>
      <c r="K52" s="182">
        <v>212.76778263543417</v>
      </c>
      <c r="L52" s="180">
        <v>28.025513471057188</v>
      </c>
      <c r="M52" s="181">
        <v>23.979525029033574</v>
      </c>
      <c r="N52" s="182">
        <v>24.380742819291271</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62</v>
      </c>
      <c r="C53" s="106">
        <v>0</v>
      </c>
      <c r="D53" s="178">
        <v>0</v>
      </c>
      <c r="E53" s="179">
        <v>0</v>
      </c>
      <c r="F53" s="180" t="s">
        <v>449</v>
      </c>
      <c r="G53" s="181" t="s">
        <v>449</v>
      </c>
      <c r="H53" s="182" t="s">
        <v>449</v>
      </c>
      <c r="I53" s="180" t="s">
        <v>450</v>
      </c>
      <c r="J53" s="181" t="s">
        <v>450</v>
      </c>
      <c r="K53" s="182" t="s">
        <v>450</v>
      </c>
      <c r="L53" s="180" t="s">
        <v>450</v>
      </c>
      <c r="M53" s="181" t="s">
        <v>450</v>
      </c>
      <c r="N53" s="182" t="s">
        <v>450</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4"/>
      <c r="B54" s="105" t="s">
        <v>297</v>
      </c>
      <c r="C54" s="106">
        <v>0</v>
      </c>
      <c r="D54" s="178">
        <v>8.6829681500000007</v>
      </c>
      <c r="E54" s="179">
        <v>22.225148950000001</v>
      </c>
      <c r="F54" s="180" t="s">
        <v>449</v>
      </c>
      <c r="G54" s="181">
        <v>0</v>
      </c>
      <c r="H54" s="182">
        <v>0</v>
      </c>
      <c r="I54" s="180" t="s">
        <v>450</v>
      </c>
      <c r="J54" s="181" t="s">
        <v>450</v>
      </c>
      <c r="K54" s="182" t="s">
        <v>450</v>
      </c>
      <c r="L54" s="180" t="s">
        <v>450</v>
      </c>
      <c r="M54" s="181">
        <v>51.674762851686829</v>
      </c>
      <c r="N54" s="182">
        <v>40.383419522594473</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4"/>
      <c r="B55" s="105" t="s">
        <v>54</v>
      </c>
      <c r="C55" s="106">
        <v>0</v>
      </c>
      <c r="D55" s="178">
        <v>0</v>
      </c>
      <c r="E55" s="179">
        <v>0</v>
      </c>
      <c r="F55" s="180" t="s">
        <v>449</v>
      </c>
      <c r="G55" s="181" t="s">
        <v>449</v>
      </c>
      <c r="H55" s="182" t="s">
        <v>449</v>
      </c>
      <c r="I55" s="180" t="s">
        <v>450</v>
      </c>
      <c r="J55" s="181" t="s">
        <v>450</v>
      </c>
      <c r="K55" s="182" t="s">
        <v>450</v>
      </c>
      <c r="L55" s="180" t="s">
        <v>450</v>
      </c>
      <c r="M55" s="181" t="s">
        <v>450</v>
      </c>
      <c r="N55" s="182" t="s">
        <v>450</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4"/>
      <c r="B56" s="105" t="s">
        <v>184</v>
      </c>
      <c r="C56" s="106">
        <v>0.84369904000000007</v>
      </c>
      <c r="D56" s="178">
        <v>0</v>
      </c>
      <c r="E56" s="179">
        <v>0</v>
      </c>
      <c r="F56" s="180">
        <v>0</v>
      </c>
      <c r="G56" s="181" t="s">
        <v>449</v>
      </c>
      <c r="H56" s="182" t="s">
        <v>449</v>
      </c>
      <c r="I56" s="180" t="s">
        <v>450</v>
      </c>
      <c r="J56" s="181" t="s">
        <v>450</v>
      </c>
      <c r="K56" s="182" t="s">
        <v>450</v>
      </c>
      <c r="L56" s="180">
        <v>17.977881070008088</v>
      </c>
      <c r="M56" s="181" t="s">
        <v>450</v>
      </c>
      <c r="N56" s="182" t="s">
        <v>450</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4"/>
      <c r="B57" s="105" t="s">
        <v>53</v>
      </c>
      <c r="C57" s="106">
        <v>0</v>
      </c>
      <c r="D57" s="178">
        <v>0</v>
      </c>
      <c r="E57" s="179">
        <v>0</v>
      </c>
      <c r="F57" s="180" t="s">
        <v>449</v>
      </c>
      <c r="G57" s="181" t="s">
        <v>449</v>
      </c>
      <c r="H57" s="182" t="s">
        <v>449</v>
      </c>
      <c r="I57" s="180" t="s">
        <v>450</v>
      </c>
      <c r="J57" s="181" t="s">
        <v>450</v>
      </c>
      <c r="K57" s="182" t="s">
        <v>450</v>
      </c>
      <c r="L57" s="180" t="s">
        <v>450</v>
      </c>
      <c r="M57" s="181" t="s">
        <v>450</v>
      </c>
      <c r="N57" s="182" t="s">
        <v>450</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4"/>
      <c r="B58" s="105" t="s">
        <v>67</v>
      </c>
      <c r="C58" s="106">
        <v>0</v>
      </c>
      <c r="D58" s="178">
        <v>0</v>
      </c>
      <c r="E58" s="179">
        <v>0</v>
      </c>
      <c r="F58" s="180" t="s">
        <v>449</v>
      </c>
      <c r="G58" s="181" t="s">
        <v>449</v>
      </c>
      <c r="H58" s="182" t="s">
        <v>449</v>
      </c>
      <c r="I58" s="180" t="s">
        <v>450</v>
      </c>
      <c r="J58" s="181" t="s">
        <v>450</v>
      </c>
      <c r="K58" s="182" t="s">
        <v>450</v>
      </c>
      <c r="L58" s="180" t="s">
        <v>450</v>
      </c>
      <c r="M58" s="181" t="s">
        <v>450</v>
      </c>
      <c r="N58" s="182" t="s">
        <v>450</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4"/>
      <c r="B59" s="105" t="s">
        <v>298</v>
      </c>
      <c r="C59" s="106">
        <v>0</v>
      </c>
      <c r="D59" s="178">
        <v>0</v>
      </c>
      <c r="E59" s="179">
        <v>0</v>
      </c>
      <c r="F59" s="180" t="s">
        <v>449</v>
      </c>
      <c r="G59" s="181" t="s">
        <v>449</v>
      </c>
      <c r="H59" s="182" t="s">
        <v>449</v>
      </c>
      <c r="I59" s="180" t="s">
        <v>450</v>
      </c>
      <c r="J59" s="181" t="s">
        <v>450</v>
      </c>
      <c r="K59" s="182" t="s">
        <v>450</v>
      </c>
      <c r="L59" s="180" t="s">
        <v>450</v>
      </c>
      <c r="M59" s="181" t="s">
        <v>450</v>
      </c>
      <c r="N59" s="182" t="s">
        <v>450</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9.5" customHeight="1">
      <c r="A60" s="94"/>
      <c r="B60" s="105" t="s">
        <v>50</v>
      </c>
      <c r="C60" s="106">
        <v>0</v>
      </c>
      <c r="D60" s="178">
        <v>0</v>
      </c>
      <c r="E60" s="179">
        <v>0</v>
      </c>
      <c r="F60" s="180" t="s">
        <v>449</v>
      </c>
      <c r="G60" s="181" t="s">
        <v>449</v>
      </c>
      <c r="H60" s="182" t="s">
        <v>449</v>
      </c>
      <c r="I60" s="180" t="s">
        <v>450</v>
      </c>
      <c r="J60" s="181" t="s">
        <v>450</v>
      </c>
      <c r="K60" s="182" t="s">
        <v>450</v>
      </c>
      <c r="L60" s="180" t="s">
        <v>450</v>
      </c>
      <c r="M60" s="181" t="s">
        <v>450</v>
      </c>
      <c r="N60" s="182" t="s">
        <v>450</v>
      </c>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18">
      <c r="A61" s="86"/>
      <c r="B61" s="148"/>
      <c r="C61" s="186"/>
      <c r="D61" s="187"/>
      <c r="E61" s="188"/>
      <c r="F61" s="189"/>
      <c r="G61" s="190"/>
      <c r="H61" s="191"/>
      <c r="I61" s="189"/>
      <c r="J61" s="190"/>
      <c r="K61" s="191"/>
      <c r="L61" s="189"/>
      <c r="M61" s="190"/>
      <c r="N61" s="191"/>
      <c r="O61" s="94"/>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s="87" customFormat="1" ht="20.100000000000001" customHeight="1">
      <c r="A62" s="86"/>
      <c r="B62" s="86" t="s">
        <v>485</v>
      </c>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86"/>
      <c r="CD62" s="86"/>
      <c r="CE62" s="86"/>
      <c r="CF62" s="86"/>
      <c r="CG62" s="86"/>
      <c r="CH62" s="86"/>
      <c r="CI62" s="86"/>
      <c r="CJ62" s="86"/>
      <c r="CK62" s="86"/>
      <c r="CL62" s="86"/>
      <c r="CM62" s="86"/>
      <c r="CN62" s="86"/>
      <c r="CO62" s="86"/>
      <c r="CP62" s="86"/>
      <c r="CQ62" s="86"/>
      <c r="CR62" s="86"/>
      <c r="CS62" s="86"/>
      <c r="CT62" s="86"/>
      <c r="CU62" s="86"/>
      <c r="CV62" s="86"/>
      <c r="CW62" s="86"/>
      <c r="CX62" s="86"/>
    </row>
    <row r="63" spans="1:102" ht="20.100000000000001" customHeight="1">
      <c r="B63" s="86"/>
      <c r="C63" s="119"/>
      <c r="D63" s="119"/>
      <c r="E63" s="119"/>
      <c r="F63" s="119"/>
      <c r="G63" s="119"/>
      <c r="H63" s="119"/>
    </row>
    <row r="64" spans="1:102" ht="30.75" customHeight="1">
      <c r="B64" s="303"/>
      <c r="C64" s="119"/>
      <c r="D64" s="119"/>
      <c r="E64" s="119"/>
      <c r="F64" s="119"/>
      <c r="G64" s="119"/>
      <c r="H64" s="119"/>
    </row>
    <row r="65" spans="2:14" ht="20.100000000000001" customHeight="1">
      <c r="B65" s="303"/>
      <c r="C65" s="64"/>
      <c r="D65" s="64"/>
      <c r="E65" s="64"/>
      <c r="F65" s="64"/>
      <c r="G65" s="192"/>
      <c r="H65" s="64"/>
      <c r="I65" s="64"/>
      <c r="J65" s="64"/>
      <c r="K65" s="64"/>
      <c r="L65" s="64"/>
      <c r="M65" s="64"/>
      <c r="N65" s="64"/>
    </row>
    <row r="66" spans="2:14" ht="20.100000000000001" customHeight="1">
      <c r="B66" s="64"/>
      <c r="C66" s="64"/>
      <c r="D66" s="64"/>
      <c r="E66" s="64"/>
      <c r="F66" s="64"/>
      <c r="G66" s="64"/>
      <c r="H66" s="64"/>
      <c r="I66" s="64"/>
      <c r="J66" s="192"/>
      <c r="K66" s="64"/>
      <c r="L66" s="64"/>
      <c r="M66" s="64"/>
      <c r="N66" s="64"/>
    </row>
    <row r="67" spans="2:14" ht="28.5" customHeight="1">
      <c r="B67" s="64"/>
      <c r="C67" s="194"/>
      <c r="D67" s="194"/>
      <c r="E67" s="194"/>
      <c r="F67" s="194"/>
      <c r="G67" s="194"/>
      <c r="H67" s="194"/>
      <c r="I67" s="194"/>
      <c r="J67" s="194"/>
      <c r="K67" s="194"/>
      <c r="L67" s="194"/>
      <c r="M67" s="194"/>
      <c r="N67" s="194"/>
    </row>
    <row r="68" spans="2:14" ht="20.100000000000001" customHeight="1">
      <c r="B68" s="64"/>
    </row>
    <row r="69" spans="2:14" ht="20.100000000000001" customHeight="1">
      <c r="B69" s="85"/>
    </row>
    <row r="70" spans="2:14" ht="20.100000000000001" customHeight="1"/>
    <row r="71"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5"/>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5.7109375" style="44" customWidth="1"/>
    <col min="16" max="16" width="15.7109375" style="44" hidden="1" customWidth="1"/>
    <col min="17" max="102" width="0" style="44" hidden="1" customWidth="1"/>
    <col min="103" max="16384" width="15.7109375" style="53" hidden="1"/>
  </cols>
  <sheetData>
    <row r="1" spans="1:102" ht="89.1" customHeight="1"/>
    <row r="2" spans="1:102" s="231" customFormat="1" ht="20.100000000000001" customHeight="1">
      <c r="A2" s="73"/>
      <c r="B2" s="88" t="s">
        <v>17</v>
      </c>
      <c r="C2" s="291"/>
      <c r="D2" s="291"/>
      <c r="E2" s="291"/>
      <c r="F2" s="291"/>
      <c r="G2" s="291"/>
      <c r="H2" s="291"/>
      <c r="I2" s="291"/>
      <c r="J2" s="291"/>
      <c r="K2" s="291"/>
      <c r="L2" s="291"/>
      <c r="M2" s="291"/>
      <c r="N2" s="291"/>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62" customFormat="1" ht="20.100000000000001" customHeight="1">
      <c r="A3" s="75"/>
      <c r="B3" s="92" t="s">
        <v>2</v>
      </c>
      <c r="C3" s="75"/>
      <c r="D3" s="75"/>
      <c r="E3" s="75"/>
      <c r="F3" s="75"/>
      <c r="G3" s="164"/>
      <c r="H3" s="75"/>
      <c r="I3" s="48"/>
      <c r="J3" s="48"/>
      <c r="K3" s="48"/>
      <c r="L3" s="48"/>
      <c r="M3" s="48"/>
      <c r="N3" s="48"/>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s="162" customFormat="1" ht="20.100000000000001" customHeight="1">
      <c r="A4" s="75"/>
      <c r="B4" s="232"/>
      <c r="C4" s="52"/>
      <c r="D4" s="52"/>
      <c r="E4" s="52"/>
      <c r="F4" s="75"/>
      <c r="G4" s="75"/>
      <c r="H4" s="75"/>
      <c r="I4" s="75"/>
      <c r="J4" s="48"/>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row>
    <row r="5" spans="1:102" s="177" customFormat="1" ht="20.100000000000001" customHeight="1">
      <c r="A5" s="183"/>
      <c r="B5" s="304"/>
      <c r="C5" s="613" t="s">
        <v>204</v>
      </c>
      <c r="D5" s="614"/>
      <c r="E5" s="615"/>
      <c r="F5" s="613" t="s">
        <v>194</v>
      </c>
      <c r="G5" s="614"/>
      <c r="H5" s="615"/>
      <c r="I5" s="613" t="s">
        <v>195</v>
      </c>
      <c r="J5" s="614"/>
      <c r="K5" s="615"/>
      <c r="L5" s="613" t="s">
        <v>196</v>
      </c>
      <c r="M5" s="614"/>
      <c r="N5" s="615"/>
      <c r="O5" s="183"/>
      <c r="P5" s="183"/>
      <c r="Q5" s="183"/>
      <c r="R5" s="183"/>
      <c r="S5" s="183"/>
      <c r="T5" s="183"/>
      <c r="U5" s="183"/>
      <c r="V5" s="183"/>
      <c r="W5" s="183"/>
      <c r="X5" s="183"/>
      <c r="Y5" s="183"/>
      <c r="Z5" s="183"/>
      <c r="AA5" s="183"/>
      <c r="AB5" s="183"/>
      <c r="AC5" s="183"/>
      <c r="AD5" s="183"/>
      <c r="AE5" s="183"/>
      <c r="AF5" s="183"/>
      <c r="AG5" s="183"/>
      <c r="AH5" s="183"/>
      <c r="AI5" s="183"/>
      <c r="AJ5" s="183"/>
      <c r="AK5" s="183"/>
      <c r="AL5" s="183"/>
      <c r="AM5" s="183"/>
      <c r="AN5" s="183"/>
      <c r="AO5" s="183"/>
      <c r="AP5" s="183"/>
      <c r="AQ5" s="183"/>
      <c r="AR5" s="183"/>
      <c r="AS5" s="183"/>
      <c r="AT5" s="183"/>
      <c r="AU5" s="183"/>
      <c r="AV5" s="183"/>
      <c r="AW5" s="183"/>
      <c r="AX5" s="183"/>
      <c r="AY5" s="183"/>
      <c r="AZ5" s="183"/>
      <c r="BA5" s="183"/>
      <c r="BB5" s="183"/>
      <c r="BC5" s="183"/>
      <c r="BD5" s="183"/>
      <c r="BE5" s="183"/>
      <c r="BF5" s="183"/>
      <c r="BG5" s="183"/>
      <c r="BH5" s="183"/>
      <c r="BI5" s="183"/>
      <c r="BJ5" s="183"/>
      <c r="BK5" s="183"/>
      <c r="BL5" s="183"/>
      <c r="BM5" s="183"/>
      <c r="BN5" s="183"/>
      <c r="BO5" s="183"/>
      <c r="BP5" s="183"/>
      <c r="BQ5" s="183"/>
      <c r="BR5" s="183"/>
      <c r="BS5" s="183"/>
      <c r="BT5" s="183"/>
      <c r="BU5" s="183"/>
      <c r="BV5" s="183"/>
      <c r="BW5" s="183"/>
      <c r="BX5" s="183"/>
      <c r="BY5" s="183"/>
      <c r="BZ5" s="183"/>
      <c r="CA5" s="183"/>
      <c r="CB5" s="183"/>
      <c r="CC5" s="183"/>
      <c r="CD5" s="183"/>
      <c r="CE5" s="183"/>
      <c r="CF5" s="183"/>
      <c r="CG5" s="183"/>
      <c r="CH5" s="183"/>
      <c r="CI5" s="183"/>
      <c r="CJ5" s="183"/>
      <c r="CK5" s="183"/>
      <c r="CL5" s="183"/>
      <c r="CM5" s="183"/>
      <c r="CN5" s="183"/>
      <c r="CO5" s="183"/>
      <c r="CP5" s="183"/>
      <c r="CQ5" s="183"/>
      <c r="CR5" s="183"/>
      <c r="CS5" s="183"/>
      <c r="CT5" s="183"/>
      <c r="CU5" s="183"/>
      <c r="CV5" s="183"/>
      <c r="CW5" s="183"/>
      <c r="CX5" s="183"/>
    </row>
    <row r="6" spans="1:102" s="177" customFormat="1" ht="20.100000000000001" customHeight="1">
      <c r="A6" s="94"/>
      <c r="B6" s="305"/>
      <c r="C6" s="135">
        <v>45689</v>
      </c>
      <c r="D6" s="136">
        <v>46023</v>
      </c>
      <c r="E6" s="137">
        <v>46054</v>
      </c>
      <c r="F6" s="135">
        <f>C6</f>
        <v>45689</v>
      </c>
      <c r="G6" s="136">
        <f t="shared" ref="G6:H6" si="0">D6</f>
        <v>46023</v>
      </c>
      <c r="H6" s="137">
        <f t="shared" si="0"/>
        <v>46054</v>
      </c>
      <c r="I6" s="135">
        <f>C6</f>
        <v>45689</v>
      </c>
      <c r="J6" s="136">
        <f t="shared" ref="J6:K6" si="1">D6</f>
        <v>46023</v>
      </c>
      <c r="K6" s="137">
        <f t="shared" si="1"/>
        <v>46054</v>
      </c>
      <c r="L6" s="135">
        <f>C6</f>
        <v>45689</v>
      </c>
      <c r="M6" s="136">
        <f t="shared" ref="M6:N6" si="2">D6</f>
        <v>46023</v>
      </c>
      <c r="N6" s="137">
        <f t="shared" si="2"/>
        <v>46054</v>
      </c>
      <c r="O6" s="183"/>
      <c r="P6" s="183"/>
      <c r="Q6" s="183"/>
      <c r="R6" s="183"/>
      <c r="S6" s="183"/>
      <c r="T6" s="183"/>
      <c r="U6" s="183"/>
      <c r="V6" s="183"/>
      <c r="W6" s="183"/>
      <c r="X6" s="183"/>
      <c r="Y6" s="183"/>
      <c r="Z6" s="183"/>
      <c r="AA6" s="183"/>
      <c r="AB6" s="183"/>
      <c r="AC6" s="183"/>
      <c r="AD6" s="183"/>
      <c r="AE6" s="183"/>
      <c r="AF6" s="183"/>
      <c r="AG6" s="183"/>
      <c r="AH6" s="183"/>
      <c r="AI6" s="183"/>
      <c r="AJ6" s="183"/>
      <c r="AK6" s="183"/>
      <c r="AL6" s="183"/>
      <c r="AM6" s="183"/>
      <c r="AN6" s="183"/>
      <c r="AO6" s="183"/>
      <c r="AP6" s="183"/>
      <c r="AQ6" s="183"/>
      <c r="AR6" s="183"/>
      <c r="AS6" s="183"/>
      <c r="AT6" s="183"/>
      <c r="AU6" s="183"/>
      <c r="AV6" s="183"/>
      <c r="AW6" s="183"/>
      <c r="AX6" s="183"/>
      <c r="AY6" s="183"/>
      <c r="AZ6" s="183"/>
      <c r="BA6" s="183"/>
      <c r="BB6" s="183"/>
      <c r="BC6" s="183"/>
      <c r="BD6" s="183"/>
      <c r="BE6" s="183"/>
      <c r="BF6" s="183"/>
      <c r="BG6" s="183"/>
      <c r="BH6" s="183"/>
      <c r="BI6" s="183"/>
      <c r="BJ6" s="183"/>
      <c r="BK6" s="183"/>
      <c r="BL6" s="183"/>
      <c r="BM6" s="183"/>
      <c r="BN6" s="183"/>
      <c r="BO6" s="183"/>
      <c r="BP6" s="183"/>
      <c r="BQ6" s="183"/>
      <c r="BR6" s="183"/>
      <c r="BS6" s="183"/>
      <c r="BT6" s="183"/>
      <c r="BU6" s="183"/>
      <c r="BV6" s="183"/>
      <c r="BW6" s="183"/>
      <c r="BX6" s="183"/>
      <c r="BY6" s="183"/>
      <c r="BZ6" s="183"/>
      <c r="CA6" s="183"/>
      <c r="CB6" s="183"/>
      <c r="CC6" s="183"/>
      <c r="CD6" s="183"/>
      <c r="CE6" s="183"/>
      <c r="CF6" s="183"/>
      <c r="CG6" s="183"/>
      <c r="CH6" s="183"/>
      <c r="CI6" s="183"/>
      <c r="CJ6" s="183"/>
      <c r="CK6" s="183"/>
      <c r="CL6" s="183"/>
      <c r="CM6" s="183"/>
      <c r="CN6" s="183"/>
      <c r="CO6" s="183"/>
      <c r="CP6" s="183"/>
      <c r="CQ6" s="183"/>
      <c r="CR6" s="183"/>
      <c r="CS6" s="183"/>
      <c r="CT6" s="183"/>
      <c r="CU6" s="183"/>
      <c r="CV6" s="183"/>
      <c r="CW6" s="183"/>
      <c r="CX6" s="183"/>
    </row>
    <row r="7" spans="1:102" s="96" customFormat="1" ht="20.100000000000001" customHeight="1">
      <c r="A7" s="94"/>
      <c r="B7" s="170" t="s">
        <v>448</v>
      </c>
      <c r="C7" s="236">
        <v>404378.01516612002</v>
      </c>
      <c r="D7" s="237">
        <v>438021.45501819003</v>
      </c>
      <c r="E7" s="238">
        <v>440850.20337338001</v>
      </c>
      <c r="F7" s="239">
        <v>2.9351621247421447</v>
      </c>
      <c r="G7" s="240">
        <v>3.0147306133763743</v>
      </c>
      <c r="H7" s="241">
        <v>2.9455565381495084</v>
      </c>
      <c r="I7" s="239">
        <v>249.33949986804879</v>
      </c>
      <c r="J7" s="240">
        <v>238.05420790150791</v>
      </c>
      <c r="K7" s="241">
        <v>242.63465490901831</v>
      </c>
      <c r="L7" s="239">
        <v>7.3185185621484585</v>
      </c>
      <c r="M7" s="240">
        <v>7.1766930820373984</v>
      </c>
      <c r="N7" s="241">
        <v>7.1469409414890865</v>
      </c>
      <c r="O7" s="306"/>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47</v>
      </c>
      <c r="C8" s="307">
        <v>160058.31373402997</v>
      </c>
      <c r="D8" s="308">
        <v>177950.10054824996</v>
      </c>
      <c r="E8" s="309">
        <v>178554.89145443001</v>
      </c>
      <c r="F8" s="180">
        <v>2.6993857398307703</v>
      </c>
      <c r="G8" s="181">
        <v>2.9331116311534613</v>
      </c>
      <c r="H8" s="182">
        <v>2.9080034686841261</v>
      </c>
      <c r="I8" s="180">
        <v>267.90318678900422</v>
      </c>
      <c r="J8" s="181">
        <v>253.66275971545704</v>
      </c>
      <c r="K8" s="182">
        <v>253.46468464183349</v>
      </c>
      <c r="L8" s="180">
        <v>7.2317404207345728</v>
      </c>
      <c r="M8" s="181">
        <v>7.4402119091189283</v>
      </c>
      <c r="N8" s="182">
        <v>7.3707618212737982</v>
      </c>
      <c r="O8" s="30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69</v>
      </c>
      <c r="C9" s="307">
        <v>54067.599263999997</v>
      </c>
      <c r="D9" s="308">
        <v>57878.980117999999</v>
      </c>
      <c r="E9" s="309">
        <v>58445.721237000005</v>
      </c>
      <c r="F9" s="180">
        <v>3.6686366104675732</v>
      </c>
      <c r="G9" s="181">
        <v>3.1336252579128421</v>
      </c>
      <c r="H9" s="182">
        <v>3.041054977818991</v>
      </c>
      <c r="I9" s="180">
        <v>200.43400081490819</v>
      </c>
      <c r="J9" s="181">
        <v>224.99866070124511</v>
      </c>
      <c r="K9" s="182">
        <v>234.03342450164251</v>
      </c>
      <c r="L9" s="180">
        <v>7.3531951337205959</v>
      </c>
      <c r="M9" s="181">
        <v>7.0506148616998328</v>
      </c>
      <c r="N9" s="182">
        <v>7.1170851055674502</v>
      </c>
      <c r="O9" s="30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43</v>
      </c>
      <c r="C10" s="307">
        <v>85037.537056090005</v>
      </c>
      <c r="D10" s="308">
        <v>93122.904939429995</v>
      </c>
      <c r="E10" s="309">
        <v>94022.619358709999</v>
      </c>
      <c r="F10" s="180">
        <v>2.8603435772906178</v>
      </c>
      <c r="G10" s="181">
        <v>2.9427941449447377</v>
      </c>
      <c r="H10" s="182">
        <v>2.6241659602003367</v>
      </c>
      <c r="I10" s="180">
        <v>251.85967828920442</v>
      </c>
      <c r="J10" s="181">
        <v>231.18739988548253</v>
      </c>
      <c r="K10" s="182">
        <v>250.57773430343673</v>
      </c>
      <c r="L10" s="180">
        <v>7.2040521317300712</v>
      </c>
      <c r="M10" s="181">
        <v>6.8033692676799564</v>
      </c>
      <c r="N10" s="182">
        <v>6.5755756074320297</v>
      </c>
      <c r="O10" s="30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33</v>
      </c>
      <c r="C11" s="307">
        <v>62640.922484899995</v>
      </c>
      <c r="D11" s="308">
        <v>69488.929536509982</v>
      </c>
      <c r="E11" s="309">
        <v>70420.620683169982</v>
      </c>
      <c r="F11" s="180">
        <v>3.2078534590137724</v>
      </c>
      <c r="G11" s="181">
        <v>3.3832916137882951</v>
      </c>
      <c r="H11" s="182">
        <v>3.5866889608140591</v>
      </c>
      <c r="I11" s="180">
        <v>215.69457216182303</v>
      </c>
      <c r="J11" s="181">
        <v>196.81081697774803</v>
      </c>
      <c r="K11" s="182">
        <v>192.83918837133049</v>
      </c>
      <c r="L11" s="180">
        <v>6.9191657939979976</v>
      </c>
      <c r="M11" s="181">
        <v>6.6586838658363785</v>
      </c>
      <c r="N11" s="182">
        <v>6.9165418814379391</v>
      </c>
      <c r="O11" s="30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70</v>
      </c>
      <c r="C12" s="307">
        <v>1726.7379229999999</v>
      </c>
      <c r="D12" s="308">
        <v>1414.8568749999999</v>
      </c>
      <c r="E12" s="309">
        <v>1472.0749920000001</v>
      </c>
      <c r="F12" s="180">
        <v>3.3004405729959752</v>
      </c>
      <c r="G12" s="181">
        <v>2.9193335191589611</v>
      </c>
      <c r="H12" s="182">
        <v>3.1814060597804108</v>
      </c>
      <c r="I12" s="180">
        <v>202.74974052885355</v>
      </c>
      <c r="J12" s="181">
        <v>183.89262778381118</v>
      </c>
      <c r="K12" s="182">
        <v>174.89554677019038</v>
      </c>
      <c r="L12" s="180">
        <v>6.6916346980583459</v>
      </c>
      <c r="M12" s="181">
        <v>5.3684391221550243</v>
      </c>
      <c r="N12" s="182">
        <v>5.5641375232329189</v>
      </c>
      <c r="O12" s="30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55</v>
      </c>
      <c r="C13" s="307">
        <v>31597.851468000001</v>
      </c>
      <c r="D13" s="308">
        <v>27881.492980000003</v>
      </c>
      <c r="E13" s="309">
        <v>27597.394476999998</v>
      </c>
      <c r="F13" s="180">
        <v>2.6475042135292055</v>
      </c>
      <c r="G13" s="181">
        <v>2.5971599961287293</v>
      </c>
      <c r="H13" s="182">
        <v>2.4986410350248374</v>
      </c>
      <c r="I13" s="180">
        <v>330.17111585524543</v>
      </c>
      <c r="J13" s="181">
        <v>310.13255780047706</v>
      </c>
      <c r="K13" s="182">
        <v>322.80046121538606</v>
      </c>
      <c r="L13" s="180">
        <v>8.7412942041240171</v>
      </c>
      <c r="M13" s="181">
        <v>8.0546387261647983</v>
      </c>
      <c r="N13" s="182">
        <v>8.0656247851770715</v>
      </c>
      <c r="O13" s="30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57</v>
      </c>
      <c r="C14" s="307">
        <v>2170.3748000000001</v>
      </c>
      <c r="D14" s="308">
        <v>2712.2095210000002</v>
      </c>
      <c r="E14" s="309">
        <v>2755.868962</v>
      </c>
      <c r="F14" s="180">
        <v>2.2798901830227662</v>
      </c>
      <c r="G14" s="181">
        <v>3.8197658476548053</v>
      </c>
      <c r="H14" s="182">
        <v>3.3983895203795251</v>
      </c>
      <c r="I14" s="180">
        <v>346.62606900644317</v>
      </c>
      <c r="J14" s="181">
        <v>272.52032004269336</v>
      </c>
      <c r="K14" s="182">
        <v>291.29820201474854</v>
      </c>
      <c r="L14" s="180">
        <v>7.9026937190756179</v>
      </c>
      <c r="M14" s="181">
        <v>10.409638112910375</v>
      </c>
      <c r="N14" s="182">
        <v>9.8994475703231934</v>
      </c>
      <c r="O14" s="30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227</v>
      </c>
      <c r="C15" s="307">
        <v>0</v>
      </c>
      <c r="D15" s="308">
        <v>0</v>
      </c>
      <c r="E15" s="309">
        <v>0</v>
      </c>
      <c r="F15" s="180" t="s">
        <v>449</v>
      </c>
      <c r="G15" s="181" t="s">
        <v>449</v>
      </c>
      <c r="H15" s="182" t="s">
        <v>449</v>
      </c>
      <c r="I15" s="180" t="s">
        <v>450</v>
      </c>
      <c r="J15" s="181" t="s">
        <v>450</v>
      </c>
      <c r="K15" s="182" t="s">
        <v>450</v>
      </c>
      <c r="L15" s="180" t="s">
        <v>450</v>
      </c>
      <c r="M15" s="181" t="s">
        <v>450</v>
      </c>
      <c r="N15" s="182" t="s">
        <v>450</v>
      </c>
      <c r="O15" s="30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37</v>
      </c>
      <c r="C16" s="307">
        <v>2486.0125750500001</v>
      </c>
      <c r="D16" s="308">
        <v>2798.13494954</v>
      </c>
      <c r="E16" s="309">
        <v>2819.8995843100001</v>
      </c>
      <c r="F16" s="180">
        <v>2.711039409711935</v>
      </c>
      <c r="G16" s="181">
        <v>2.0706371581372416</v>
      </c>
      <c r="H16" s="182">
        <v>1.8546486712149035</v>
      </c>
      <c r="I16" s="180">
        <v>286.19011132042698</v>
      </c>
      <c r="J16" s="181">
        <v>305.53281790701294</v>
      </c>
      <c r="K16" s="182">
        <v>334.79971714849427</v>
      </c>
      <c r="L16" s="180">
        <v>7.7587267045952357</v>
      </c>
      <c r="M16" s="181">
        <v>6.3264760578864072</v>
      </c>
      <c r="N16" s="182">
        <v>6.2093585053258034</v>
      </c>
      <c r="O16" s="30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35</v>
      </c>
      <c r="C17" s="307">
        <v>1966.05208872</v>
      </c>
      <c r="D17" s="308">
        <v>1841.4309810400002</v>
      </c>
      <c r="E17" s="309">
        <v>1815.1914550599997</v>
      </c>
      <c r="F17" s="180">
        <v>2.2547169891546659</v>
      </c>
      <c r="G17" s="181">
        <v>2.6082627214664358</v>
      </c>
      <c r="H17" s="182">
        <v>2.1461106557882257</v>
      </c>
      <c r="I17" s="180">
        <v>307.27204047324557</v>
      </c>
      <c r="J17" s="181">
        <v>279.45945374291074</v>
      </c>
      <c r="K17" s="182">
        <v>340.79917819134835</v>
      </c>
      <c r="L17" s="180">
        <v>6.9281148994724679</v>
      </c>
      <c r="M17" s="181">
        <v>7.2890367535900795</v>
      </c>
      <c r="N17" s="182">
        <v>7.3139274780032322</v>
      </c>
      <c r="O17" s="30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64</v>
      </c>
      <c r="C18" s="307">
        <v>0</v>
      </c>
      <c r="D18" s="308">
        <v>0</v>
      </c>
      <c r="E18" s="309">
        <v>0</v>
      </c>
      <c r="F18" s="180" t="s">
        <v>449</v>
      </c>
      <c r="G18" s="181" t="s">
        <v>449</v>
      </c>
      <c r="H18" s="182" t="s">
        <v>449</v>
      </c>
      <c r="I18" s="180" t="s">
        <v>450</v>
      </c>
      <c r="J18" s="181" t="s">
        <v>450</v>
      </c>
      <c r="K18" s="182" t="s">
        <v>450</v>
      </c>
      <c r="L18" s="180" t="s">
        <v>450</v>
      </c>
      <c r="M18" s="181" t="s">
        <v>450</v>
      </c>
      <c r="N18" s="182" t="s">
        <v>450</v>
      </c>
      <c r="O18" s="30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307">
        <v>2310.726506</v>
      </c>
      <c r="D19" s="308">
        <v>2211.622969</v>
      </c>
      <c r="E19" s="309">
        <v>2210.3648860000003</v>
      </c>
      <c r="F19" s="180">
        <v>2.5611203163305039</v>
      </c>
      <c r="G19" s="181">
        <v>1.7363419325204159</v>
      </c>
      <c r="H19" s="182">
        <v>1.9198003130058772</v>
      </c>
      <c r="I19" s="180">
        <v>304.77935074747438</v>
      </c>
      <c r="J19" s="181">
        <v>383.65774608316372</v>
      </c>
      <c r="K19" s="182">
        <v>353.2421426368374</v>
      </c>
      <c r="L19" s="180">
        <v>7.8057658719737733</v>
      </c>
      <c r="M19" s="181">
        <v>6.661610322604675</v>
      </c>
      <c r="N19" s="182">
        <v>6.7815437600106705</v>
      </c>
      <c r="O19" s="30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44</v>
      </c>
      <c r="C20" s="307">
        <v>12.889641070000001</v>
      </c>
      <c r="D20" s="308">
        <v>47.585400989999997</v>
      </c>
      <c r="E20" s="309">
        <v>49.019911710000002</v>
      </c>
      <c r="F20" s="180">
        <v>3.0800486828451303</v>
      </c>
      <c r="G20" s="181">
        <v>2.7881795096752846</v>
      </c>
      <c r="H20" s="182">
        <v>2.5242662151665467</v>
      </c>
      <c r="I20" s="180">
        <v>299.47299698982806</v>
      </c>
      <c r="J20" s="181">
        <v>296.87972125311586</v>
      </c>
      <c r="K20" s="182">
        <v>319.32817677732754</v>
      </c>
      <c r="L20" s="180">
        <v>9.2239140992620356</v>
      </c>
      <c r="M20" s="181">
        <v>8.2775395563604768</v>
      </c>
      <c r="N20" s="182">
        <v>8.060693281897386</v>
      </c>
      <c r="O20" s="30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60</v>
      </c>
      <c r="C21" s="307">
        <v>0</v>
      </c>
      <c r="D21" s="308">
        <v>0</v>
      </c>
      <c r="E21" s="309">
        <v>0</v>
      </c>
      <c r="F21" s="180" t="s">
        <v>449</v>
      </c>
      <c r="G21" s="181" t="s">
        <v>449</v>
      </c>
      <c r="H21" s="182" t="s">
        <v>449</v>
      </c>
      <c r="I21" s="180" t="s">
        <v>450</v>
      </c>
      <c r="J21" s="181" t="s">
        <v>450</v>
      </c>
      <c r="K21" s="182" t="s">
        <v>450</v>
      </c>
      <c r="L21" s="180" t="s">
        <v>450</v>
      </c>
      <c r="M21" s="181" t="s">
        <v>450</v>
      </c>
      <c r="N21" s="182" t="s">
        <v>450</v>
      </c>
      <c r="O21" s="30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61</v>
      </c>
      <c r="C22" s="307">
        <v>0</v>
      </c>
      <c r="D22" s="308">
        <v>0</v>
      </c>
      <c r="E22" s="309">
        <v>0</v>
      </c>
      <c r="F22" s="180" t="s">
        <v>449</v>
      </c>
      <c r="G22" s="181" t="s">
        <v>449</v>
      </c>
      <c r="H22" s="182" t="s">
        <v>449</v>
      </c>
      <c r="I22" s="180" t="s">
        <v>450</v>
      </c>
      <c r="J22" s="181" t="s">
        <v>450</v>
      </c>
      <c r="K22" s="182" t="s">
        <v>450</v>
      </c>
      <c r="L22" s="180" t="s">
        <v>450</v>
      </c>
      <c r="M22" s="181" t="s">
        <v>450</v>
      </c>
      <c r="N22" s="182" t="s">
        <v>450</v>
      </c>
      <c r="O22" s="30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36</v>
      </c>
      <c r="C23" s="307">
        <v>0</v>
      </c>
      <c r="D23" s="308">
        <v>0</v>
      </c>
      <c r="E23" s="309">
        <v>0</v>
      </c>
      <c r="F23" s="180" t="s">
        <v>449</v>
      </c>
      <c r="G23" s="181" t="s">
        <v>449</v>
      </c>
      <c r="H23" s="182" t="s">
        <v>449</v>
      </c>
      <c r="I23" s="180" t="s">
        <v>450</v>
      </c>
      <c r="J23" s="181" t="s">
        <v>450</v>
      </c>
      <c r="K23" s="182" t="s">
        <v>450</v>
      </c>
      <c r="L23" s="180" t="s">
        <v>450</v>
      </c>
      <c r="M23" s="181" t="s">
        <v>450</v>
      </c>
      <c r="N23" s="182" t="s">
        <v>450</v>
      </c>
      <c r="O23" s="30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34</v>
      </c>
      <c r="C24" s="307">
        <v>0.13312599999999999</v>
      </c>
      <c r="D24" s="308">
        <v>0.13197900000000001</v>
      </c>
      <c r="E24" s="309">
        <v>0.13228000000000001</v>
      </c>
      <c r="F24" s="180">
        <v>0</v>
      </c>
      <c r="G24" s="181">
        <v>0</v>
      </c>
      <c r="H24" s="182">
        <v>0</v>
      </c>
      <c r="I24" s="180" t="s">
        <v>450</v>
      </c>
      <c r="J24" s="181" t="s">
        <v>450</v>
      </c>
      <c r="K24" s="182" t="s">
        <v>450</v>
      </c>
      <c r="L24" s="180">
        <v>19.208118624461036</v>
      </c>
      <c r="M24" s="181">
        <v>14.593988437554458</v>
      </c>
      <c r="N24" s="182">
        <v>19.058814635621406</v>
      </c>
      <c r="O24" s="30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226</v>
      </c>
      <c r="C25" s="307">
        <v>251.51843040000003</v>
      </c>
      <c r="D25" s="308">
        <v>613.27875342999994</v>
      </c>
      <c r="E25" s="309">
        <v>626.71066198999995</v>
      </c>
      <c r="F25" s="180">
        <v>3.2915771129907614</v>
      </c>
      <c r="G25" s="181">
        <v>10.334853197752986</v>
      </c>
      <c r="H25" s="182">
        <v>8.869444948247418</v>
      </c>
      <c r="I25" s="180">
        <v>245.96768044139426</v>
      </c>
      <c r="J25" s="181">
        <v>125.77458429299398</v>
      </c>
      <c r="K25" s="182">
        <v>153.71928315993085</v>
      </c>
      <c r="L25" s="180">
        <v>8.0962158747631872</v>
      </c>
      <c r="M25" s="181">
        <v>12.998618646765014</v>
      </c>
      <c r="N25" s="182">
        <v>13.634047194710631</v>
      </c>
      <c r="O25" s="30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40</v>
      </c>
      <c r="C26" s="307">
        <v>0</v>
      </c>
      <c r="D26" s="308">
        <v>0</v>
      </c>
      <c r="E26" s="309">
        <v>0</v>
      </c>
      <c r="F26" s="180" t="s">
        <v>449</v>
      </c>
      <c r="G26" s="181" t="s">
        <v>449</v>
      </c>
      <c r="H26" s="182" t="s">
        <v>449</v>
      </c>
      <c r="I26" s="180" t="s">
        <v>450</v>
      </c>
      <c r="J26" s="181" t="s">
        <v>450</v>
      </c>
      <c r="K26" s="182" t="s">
        <v>450</v>
      </c>
      <c r="L26" s="180" t="s">
        <v>450</v>
      </c>
      <c r="M26" s="181" t="s">
        <v>450</v>
      </c>
      <c r="N26" s="182" t="s">
        <v>450</v>
      </c>
      <c r="O26" s="30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66</v>
      </c>
      <c r="C27" s="307">
        <v>48.873569000000003</v>
      </c>
      <c r="D27" s="308">
        <v>58.441820999999997</v>
      </c>
      <c r="E27" s="309">
        <v>58.116607000000002</v>
      </c>
      <c r="F27" s="180">
        <v>0.84057090244422283</v>
      </c>
      <c r="G27" s="181">
        <v>3.7248805097979405</v>
      </c>
      <c r="H27" s="182">
        <v>3.1684282601012823</v>
      </c>
      <c r="I27" s="180">
        <v>713.69393184800049</v>
      </c>
      <c r="J27" s="181">
        <v>256.23918180448419</v>
      </c>
      <c r="K27" s="182">
        <v>295.04274776078631</v>
      </c>
      <c r="L27" s="180">
        <v>5.9991035236243944</v>
      </c>
      <c r="M27" s="181">
        <v>9.5446033415009435</v>
      </c>
      <c r="N27" s="182">
        <v>9.3482177994320956</v>
      </c>
      <c r="O27" s="30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68</v>
      </c>
      <c r="C28" s="307">
        <v>0</v>
      </c>
      <c r="D28" s="308">
        <v>0</v>
      </c>
      <c r="E28" s="309">
        <v>0</v>
      </c>
      <c r="F28" s="180" t="s">
        <v>449</v>
      </c>
      <c r="G28" s="181" t="s">
        <v>449</v>
      </c>
      <c r="H28" s="182" t="s">
        <v>449</v>
      </c>
      <c r="I28" s="180" t="s">
        <v>450</v>
      </c>
      <c r="J28" s="181" t="s">
        <v>450</v>
      </c>
      <c r="K28" s="182" t="s">
        <v>450</v>
      </c>
      <c r="L28" s="180" t="s">
        <v>450</v>
      </c>
      <c r="M28" s="181" t="s">
        <v>450</v>
      </c>
      <c r="N28" s="182" t="s">
        <v>450</v>
      </c>
      <c r="O28" s="30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72</v>
      </c>
      <c r="C29" s="307">
        <v>0</v>
      </c>
      <c r="D29" s="308">
        <v>0</v>
      </c>
      <c r="E29" s="309">
        <v>0</v>
      </c>
      <c r="F29" s="180" t="s">
        <v>449</v>
      </c>
      <c r="G29" s="181" t="s">
        <v>449</v>
      </c>
      <c r="H29" s="182" t="s">
        <v>449</v>
      </c>
      <c r="I29" s="180" t="s">
        <v>450</v>
      </c>
      <c r="J29" s="181" t="s">
        <v>450</v>
      </c>
      <c r="K29" s="182" t="s">
        <v>450</v>
      </c>
      <c r="L29" s="180" t="s">
        <v>450</v>
      </c>
      <c r="M29" s="181" t="s">
        <v>450</v>
      </c>
      <c r="N29" s="182" t="s">
        <v>450</v>
      </c>
      <c r="O29" s="30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46</v>
      </c>
      <c r="C30" s="307">
        <v>0</v>
      </c>
      <c r="D30" s="308">
        <v>0</v>
      </c>
      <c r="E30" s="309">
        <v>0</v>
      </c>
      <c r="F30" s="180" t="s">
        <v>449</v>
      </c>
      <c r="G30" s="181" t="s">
        <v>449</v>
      </c>
      <c r="H30" s="182" t="s">
        <v>449</v>
      </c>
      <c r="I30" s="180" t="s">
        <v>450</v>
      </c>
      <c r="J30" s="181" t="s">
        <v>450</v>
      </c>
      <c r="K30" s="182" t="s">
        <v>450</v>
      </c>
      <c r="L30" s="180" t="s">
        <v>450</v>
      </c>
      <c r="M30" s="181" t="s">
        <v>450</v>
      </c>
      <c r="N30" s="182" t="s">
        <v>450</v>
      </c>
      <c r="O30" s="30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51</v>
      </c>
      <c r="C31" s="307">
        <v>0</v>
      </c>
      <c r="D31" s="308">
        <v>0</v>
      </c>
      <c r="E31" s="309">
        <v>0</v>
      </c>
      <c r="F31" s="180" t="s">
        <v>449</v>
      </c>
      <c r="G31" s="181" t="s">
        <v>449</v>
      </c>
      <c r="H31" s="182" t="s">
        <v>449</v>
      </c>
      <c r="I31" s="180" t="s">
        <v>450</v>
      </c>
      <c r="J31" s="181" t="s">
        <v>450</v>
      </c>
      <c r="K31" s="182" t="s">
        <v>450</v>
      </c>
      <c r="L31" s="180" t="s">
        <v>450</v>
      </c>
      <c r="M31" s="181" t="s">
        <v>450</v>
      </c>
      <c r="N31" s="182" t="s">
        <v>450</v>
      </c>
      <c r="O31" s="30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48</v>
      </c>
      <c r="C32" s="307">
        <v>0</v>
      </c>
      <c r="D32" s="308">
        <v>0</v>
      </c>
      <c r="E32" s="309">
        <v>0</v>
      </c>
      <c r="F32" s="180" t="s">
        <v>449</v>
      </c>
      <c r="G32" s="181" t="s">
        <v>449</v>
      </c>
      <c r="H32" s="182" t="s">
        <v>449</v>
      </c>
      <c r="I32" s="180" t="s">
        <v>450</v>
      </c>
      <c r="J32" s="181" t="s">
        <v>450</v>
      </c>
      <c r="K32" s="182" t="s">
        <v>450</v>
      </c>
      <c r="L32" s="180" t="s">
        <v>450</v>
      </c>
      <c r="M32" s="181" t="s">
        <v>450</v>
      </c>
      <c r="N32" s="182" t="s">
        <v>450</v>
      </c>
      <c r="O32" s="30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45</v>
      </c>
      <c r="C33" s="307">
        <v>0</v>
      </c>
      <c r="D33" s="308">
        <v>0</v>
      </c>
      <c r="E33" s="309">
        <v>0</v>
      </c>
      <c r="F33" s="180" t="s">
        <v>449</v>
      </c>
      <c r="G33" s="181" t="s">
        <v>449</v>
      </c>
      <c r="H33" s="182" t="s">
        <v>449</v>
      </c>
      <c r="I33" s="180" t="s">
        <v>450</v>
      </c>
      <c r="J33" s="181" t="s">
        <v>450</v>
      </c>
      <c r="K33" s="182" t="s">
        <v>450</v>
      </c>
      <c r="L33" s="180" t="s">
        <v>450</v>
      </c>
      <c r="M33" s="181" t="s">
        <v>450</v>
      </c>
      <c r="N33" s="182" t="s">
        <v>450</v>
      </c>
      <c r="O33" s="30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39</v>
      </c>
      <c r="C34" s="307">
        <v>0</v>
      </c>
      <c r="D34" s="308">
        <v>0</v>
      </c>
      <c r="E34" s="309">
        <v>0</v>
      </c>
      <c r="F34" s="180" t="s">
        <v>449</v>
      </c>
      <c r="G34" s="181" t="s">
        <v>449</v>
      </c>
      <c r="H34" s="182" t="s">
        <v>449</v>
      </c>
      <c r="I34" s="180" t="s">
        <v>450</v>
      </c>
      <c r="J34" s="181" t="s">
        <v>450</v>
      </c>
      <c r="K34" s="182" t="s">
        <v>450</v>
      </c>
      <c r="L34" s="180" t="s">
        <v>450</v>
      </c>
      <c r="M34" s="181" t="s">
        <v>450</v>
      </c>
      <c r="N34" s="182" t="s">
        <v>450</v>
      </c>
      <c r="O34" s="30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31</v>
      </c>
      <c r="C35" s="307">
        <v>0</v>
      </c>
      <c r="D35" s="308">
        <v>0</v>
      </c>
      <c r="E35" s="309">
        <v>0</v>
      </c>
      <c r="F35" s="180" t="s">
        <v>449</v>
      </c>
      <c r="G35" s="181" t="s">
        <v>449</v>
      </c>
      <c r="H35" s="182" t="s">
        <v>449</v>
      </c>
      <c r="I35" s="180" t="s">
        <v>450</v>
      </c>
      <c r="J35" s="181" t="s">
        <v>450</v>
      </c>
      <c r="K35" s="182" t="s">
        <v>450</v>
      </c>
      <c r="L35" s="180" t="s">
        <v>450</v>
      </c>
      <c r="M35" s="181" t="s">
        <v>450</v>
      </c>
      <c r="N35" s="182" t="s">
        <v>450</v>
      </c>
      <c r="O35" s="30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296</v>
      </c>
      <c r="C36" s="307">
        <v>1.80279086</v>
      </c>
      <c r="D36" s="308">
        <v>1.121645</v>
      </c>
      <c r="E36" s="309">
        <v>1.0455829999999999</v>
      </c>
      <c r="F36" s="180">
        <v>8.9947771312752263</v>
      </c>
      <c r="G36" s="181">
        <v>20.988102296181058</v>
      </c>
      <c r="H36" s="182">
        <v>22.514903168854126</v>
      </c>
      <c r="I36" s="180">
        <v>138.07278278794223</v>
      </c>
      <c r="J36" s="181">
        <v>111.80865886191017</v>
      </c>
      <c r="K36" s="182">
        <v>121.49805447470816</v>
      </c>
      <c r="L36" s="180">
        <v>12.419339090725144</v>
      </c>
      <c r="M36" s="181">
        <v>23.466515697925814</v>
      </c>
      <c r="N36" s="182">
        <v>27.355169317022177</v>
      </c>
      <c r="O36" s="30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65</v>
      </c>
      <c r="C37" s="307">
        <v>0</v>
      </c>
      <c r="D37" s="308">
        <v>0</v>
      </c>
      <c r="E37" s="309">
        <v>0</v>
      </c>
      <c r="F37" s="180" t="s">
        <v>449</v>
      </c>
      <c r="G37" s="181" t="s">
        <v>449</v>
      </c>
      <c r="H37" s="182" t="s">
        <v>449</v>
      </c>
      <c r="I37" s="180" t="s">
        <v>450</v>
      </c>
      <c r="J37" s="181" t="s">
        <v>450</v>
      </c>
      <c r="K37" s="182" t="s">
        <v>450</v>
      </c>
      <c r="L37" s="180" t="s">
        <v>450</v>
      </c>
      <c r="M37" s="181" t="s">
        <v>450</v>
      </c>
      <c r="N37" s="182" t="s">
        <v>450</v>
      </c>
      <c r="O37" s="30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52</v>
      </c>
      <c r="C38" s="307">
        <v>0</v>
      </c>
      <c r="D38" s="308">
        <v>0</v>
      </c>
      <c r="E38" s="309">
        <v>0</v>
      </c>
      <c r="F38" s="180" t="s">
        <v>449</v>
      </c>
      <c r="G38" s="181" t="s">
        <v>449</v>
      </c>
      <c r="H38" s="182" t="s">
        <v>449</v>
      </c>
      <c r="I38" s="180" t="s">
        <v>450</v>
      </c>
      <c r="J38" s="181" t="s">
        <v>450</v>
      </c>
      <c r="K38" s="182" t="s">
        <v>450</v>
      </c>
      <c r="L38" s="180" t="s">
        <v>450</v>
      </c>
      <c r="M38" s="181" t="s">
        <v>450</v>
      </c>
      <c r="N38" s="182" t="s">
        <v>450</v>
      </c>
      <c r="O38" s="30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42</v>
      </c>
      <c r="C39" s="307">
        <v>0.669709</v>
      </c>
      <c r="D39" s="308">
        <v>0.23200099999999999</v>
      </c>
      <c r="E39" s="309">
        <v>0.53123999999999993</v>
      </c>
      <c r="F39" s="180">
        <v>5.8122259070730724</v>
      </c>
      <c r="G39" s="181">
        <v>13.393476752255379</v>
      </c>
      <c r="H39" s="182">
        <v>5.1547323243731649</v>
      </c>
      <c r="I39" s="180">
        <v>208.67565831727683</v>
      </c>
      <c r="J39" s="181">
        <v>290.98896147781034</v>
      </c>
      <c r="K39" s="182">
        <v>335.50613496932516</v>
      </c>
      <c r="L39" s="180">
        <v>12.128700674472045</v>
      </c>
      <c r="M39" s="181">
        <v>38.973538907159885</v>
      </c>
      <c r="N39" s="182">
        <v>17.294443189518862</v>
      </c>
      <c r="O39" s="30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49</v>
      </c>
      <c r="C40" s="307">
        <v>0</v>
      </c>
      <c r="D40" s="308">
        <v>0</v>
      </c>
      <c r="E40" s="309">
        <v>0</v>
      </c>
      <c r="F40" s="180" t="s">
        <v>449</v>
      </c>
      <c r="G40" s="181" t="s">
        <v>449</v>
      </c>
      <c r="H40" s="182" t="s">
        <v>449</v>
      </c>
      <c r="I40" s="180" t="s">
        <v>450</v>
      </c>
      <c r="J40" s="181" t="s">
        <v>450</v>
      </c>
      <c r="K40" s="182" t="s">
        <v>450</v>
      </c>
      <c r="L40" s="180" t="s">
        <v>450</v>
      </c>
      <c r="M40" s="181" t="s">
        <v>450</v>
      </c>
      <c r="N40" s="182" t="s">
        <v>450</v>
      </c>
      <c r="O40" s="30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233</v>
      </c>
      <c r="C41" s="307">
        <v>0</v>
      </c>
      <c r="D41" s="308">
        <v>0</v>
      </c>
      <c r="E41" s="309">
        <v>0</v>
      </c>
      <c r="F41" s="180" t="s">
        <v>449</v>
      </c>
      <c r="G41" s="181" t="s">
        <v>449</v>
      </c>
      <c r="H41" s="182" t="s">
        <v>449</v>
      </c>
      <c r="I41" s="180" t="s">
        <v>450</v>
      </c>
      <c r="J41" s="181" t="s">
        <v>450</v>
      </c>
      <c r="K41" s="182" t="s">
        <v>450</v>
      </c>
      <c r="L41" s="180" t="s">
        <v>450</v>
      </c>
      <c r="M41" s="181" t="s">
        <v>450</v>
      </c>
      <c r="N41" s="182" t="s">
        <v>450</v>
      </c>
      <c r="O41" s="30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58</v>
      </c>
      <c r="C42" s="307">
        <v>0</v>
      </c>
      <c r="D42" s="308">
        <v>0</v>
      </c>
      <c r="E42" s="309">
        <v>0</v>
      </c>
      <c r="F42" s="180" t="s">
        <v>449</v>
      </c>
      <c r="G42" s="181" t="s">
        <v>449</v>
      </c>
      <c r="H42" s="182" t="s">
        <v>449</v>
      </c>
      <c r="I42" s="180" t="s">
        <v>450</v>
      </c>
      <c r="J42" s="181" t="s">
        <v>450</v>
      </c>
      <c r="K42" s="182" t="s">
        <v>450</v>
      </c>
      <c r="L42" s="180" t="s">
        <v>450</v>
      </c>
      <c r="M42" s="181" t="s">
        <v>450</v>
      </c>
      <c r="N42" s="182" t="s">
        <v>450</v>
      </c>
      <c r="O42" s="30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234</v>
      </c>
      <c r="C43" s="307">
        <v>0</v>
      </c>
      <c r="D43" s="308">
        <v>0</v>
      </c>
      <c r="E43" s="309">
        <v>0</v>
      </c>
      <c r="F43" s="180" t="s">
        <v>449</v>
      </c>
      <c r="G43" s="181" t="s">
        <v>449</v>
      </c>
      <c r="H43" s="182" t="s">
        <v>449</v>
      </c>
      <c r="I43" s="180" t="s">
        <v>450</v>
      </c>
      <c r="J43" s="181" t="s">
        <v>450</v>
      </c>
      <c r="K43" s="182" t="s">
        <v>450</v>
      </c>
      <c r="L43" s="180" t="s">
        <v>450</v>
      </c>
      <c r="M43" s="181" t="s">
        <v>450</v>
      </c>
      <c r="N43" s="182" t="s">
        <v>450</v>
      </c>
      <c r="O43" s="30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63</v>
      </c>
      <c r="C44" s="307">
        <v>0</v>
      </c>
      <c r="D44" s="308">
        <v>0</v>
      </c>
      <c r="E44" s="309">
        <v>0</v>
      </c>
      <c r="F44" s="180" t="s">
        <v>449</v>
      </c>
      <c r="G44" s="181" t="s">
        <v>449</v>
      </c>
      <c r="H44" s="182" t="s">
        <v>449</v>
      </c>
      <c r="I44" s="180" t="s">
        <v>450</v>
      </c>
      <c r="J44" s="181" t="s">
        <v>450</v>
      </c>
      <c r="K44" s="182" t="s">
        <v>450</v>
      </c>
      <c r="L44" s="180" t="s">
        <v>450</v>
      </c>
      <c r="M44" s="181" t="s">
        <v>450</v>
      </c>
      <c r="N44" s="182" t="s">
        <v>450</v>
      </c>
      <c r="O44" s="30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56</v>
      </c>
      <c r="C45" s="307">
        <v>0</v>
      </c>
      <c r="D45" s="308">
        <v>0</v>
      </c>
      <c r="E45" s="309">
        <v>0</v>
      </c>
      <c r="F45" s="180" t="s">
        <v>449</v>
      </c>
      <c r="G45" s="181" t="s">
        <v>449</v>
      </c>
      <c r="H45" s="182" t="s">
        <v>449</v>
      </c>
      <c r="I45" s="180" t="s">
        <v>450</v>
      </c>
      <c r="J45" s="181" t="s">
        <v>450</v>
      </c>
      <c r="K45" s="182" t="s">
        <v>450</v>
      </c>
      <c r="L45" s="180" t="s">
        <v>450</v>
      </c>
      <c r="M45" s="181" t="s">
        <v>450</v>
      </c>
      <c r="N45" s="182" t="s">
        <v>450</v>
      </c>
      <c r="O45" s="30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59</v>
      </c>
      <c r="C46" s="307">
        <v>0</v>
      </c>
      <c r="D46" s="308">
        <v>0</v>
      </c>
      <c r="E46" s="309">
        <v>0</v>
      </c>
      <c r="F46" s="180" t="s">
        <v>449</v>
      </c>
      <c r="G46" s="181" t="s">
        <v>449</v>
      </c>
      <c r="H46" s="182" t="s">
        <v>449</v>
      </c>
      <c r="I46" s="180" t="s">
        <v>450</v>
      </c>
      <c r="J46" s="181" t="s">
        <v>450</v>
      </c>
      <c r="K46" s="182" t="s">
        <v>450</v>
      </c>
      <c r="L46" s="180" t="s">
        <v>450</v>
      </c>
      <c r="M46" s="181" t="s">
        <v>450</v>
      </c>
      <c r="N46" s="182" t="s">
        <v>450</v>
      </c>
      <c r="O46" s="30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137</v>
      </c>
      <c r="C47" s="307">
        <v>0</v>
      </c>
      <c r="D47" s="308">
        <v>0</v>
      </c>
      <c r="E47" s="309">
        <v>0</v>
      </c>
      <c r="F47" s="180" t="s">
        <v>449</v>
      </c>
      <c r="G47" s="181" t="s">
        <v>449</v>
      </c>
      <c r="H47" s="182" t="s">
        <v>449</v>
      </c>
      <c r="I47" s="180" t="s">
        <v>450</v>
      </c>
      <c r="J47" s="181" t="s">
        <v>450</v>
      </c>
      <c r="K47" s="182" t="s">
        <v>450</v>
      </c>
      <c r="L47" s="180" t="s">
        <v>450</v>
      </c>
      <c r="M47" s="181" t="s">
        <v>450</v>
      </c>
      <c r="N47" s="182" t="s">
        <v>450</v>
      </c>
      <c r="O47" s="30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73</v>
      </c>
      <c r="C48" s="307">
        <v>0</v>
      </c>
      <c r="D48" s="308">
        <v>0</v>
      </c>
      <c r="E48" s="309">
        <v>0</v>
      </c>
      <c r="F48" s="180" t="s">
        <v>449</v>
      </c>
      <c r="G48" s="181" t="s">
        <v>449</v>
      </c>
      <c r="H48" s="182" t="s">
        <v>449</v>
      </c>
      <c r="I48" s="180" t="s">
        <v>450</v>
      </c>
      <c r="J48" s="181" t="s">
        <v>450</v>
      </c>
      <c r="K48" s="182" t="s">
        <v>450</v>
      </c>
      <c r="L48" s="180" t="s">
        <v>450</v>
      </c>
      <c r="M48" s="181" t="s">
        <v>450</v>
      </c>
      <c r="N48" s="182" t="s">
        <v>450</v>
      </c>
      <c r="O48" s="30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41</v>
      </c>
      <c r="C49" s="307">
        <v>0</v>
      </c>
      <c r="D49" s="308">
        <v>0</v>
      </c>
      <c r="E49" s="309">
        <v>0</v>
      </c>
      <c r="F49" s="180" t="s">
        <v>449</v>
      </c>
      <c r="G49" s="181" t="s">
        <v>449</v>
      </c>
      <c r="H49" s="182" t="s">
        <v>449</v>
      </c>
      <c r="I49" s="180" t="s">
        <v>450</v>
      </c>
      <c r="J49" s="181" t="s">
        <v>450</v>
      </c>
      <c r="K49" s="182" t="s">
        <v>450</v>
      </c>
      <c r="L49" s="180" t="s">
        <v>450</v>
      </c>
      <c r="M49" s="181" t="s">
        <v>450</v>
      </c>
      <c r="N49" s="182" t="s">
        <v>450</v>
      </c>
      <c r="O49" s="30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71</v>
      </c>
      <c r="C50" s="307">
        <v>0</v>
      </c>
      <c r="D50" s="308">
        <v>0</v>
      </c>
      <c r="E50" s="309">
        <v>0</v>
      </c>
      <c r="F50" s="180" t="s">
        <v>449</v>
      </c>
      <c r="G50" s="181" t="s">
        <v>449</v>
      </c>
      <c r="H50" s="182" t="s">
        <v>449</v>
      </c>
      <c r="I50" s="180" t="s">
        <v>450</v>
      </c>
      <c r="J50" s="181" t="s">
        <v>450</v>
      </c>
      <c r="K50" s="182" t="s">
        <v>450</v>
      </c>
      <c r="L50" s="180" t="s">
        <v>450</v>
      </c>
      <c r="M50" s="181" t="s">
        <v>450</v>
      </c>
      <c r="N50" s="182" t="s">
        <v>450</v>
      </c>
      <c r="O50" s="30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38</v>
      </c>
      <c r="C51" s="307">
        <v>0</v>
      </c>
      <c r="D51" s="308">
        <v>0</v>
      </c>
      <c r="E51" s="309">
        <v>0</v>
      </c>
      <c r="F51" s="180" t="s">
        <v>449</v>
      </c>
      <c r="G51" s="181" t="s">
        <v>449</v>
      </c>
      <c r="H51" s="182" t="s">
        <v>449</v>
      </c>
      <c r="I51" s="180" t="s">
        <v>450</v>
      </c>
      <c r="J51" s="181" t="s">
        <v>450</v>
      </c>
      <c r="K51" s="182" t="s">
        <v>450</v>
      </c>
      <c r="L51" s="180" t="s">
        <v>450</v>
      </c>
      <c r="M51" s="181" t="s">
        <v>450</v>
      </c>
      <c r="N51" s="182" t="s">
        <v>450</v>
      </c>
      <c r="O51" s="30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271</v>
      </c>
      <c r="C52" s="307">
        <v>0</v>
      </c>
      <c r="D52" s="308">
        <v>0</v>
      </c>
      <c r="E52" s="309">
        <v>0</v>
      </c>
      <c r="F52" s="180" t="s">
        <v>449</v>
      </c>
      <c r="G52" s="181" t="s">
        <v>449</v>
      </c>
      <c r="H52" s="182" t="s">
        <v>449</v>
      </c>
      <c r="I52" s="180" t="s">
        <v>450</v>
      </c>
      <c r="J52" s="181" t="s">
        <v>450</v>
      </c>
      <c r="K52" s="182" t="s">
        <v>450</v>
      </c>
      <c r="L52" s="180" t="s">
        <v>450</v>
      </c>
      <c r="M52" s="181" t="s">
        <v>450</v>
      </c>
      <c r="N52" s="182" t="s">
        <v>450</v>
      </c>
      <c r="O52" s="30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62</v>
      </c>
      <c r="C53" s="307">
        <v>0</v>
      </c>
      <c r="D53" s="308">
        <v>0</v>
      </c>
      <c r="E53" s="309">
        <v>0</v>
      </c>
      <c r="F53" s="180" t="s">
        <v>449</v>
      </c>
      <c r="G53" s="181" t="s">
        <v>449</v>
      </c>
      <c r="H53" s="182" t="s">
        <v>449</v>
      </c>
      <c r="I53" s="180" t="s">
        <v>450</v>
      </c>
      <c r="J53" s="181" t="s">
        <v>450</v>
      </c>
      <c r="K53" s="182" t="s">
        <v>450</v>
      </c>
      <c r="L53" s="180" t="s">
        <v>450</v>
      </c>
      <c r="M53" s="181" t="s">
        <v>450</v>
      </c>
      <c r="N53" s="182" t="s">
        <v>450</v>
      </c>
      <c r="O53" s="30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4"/>
      <c r="B54" s="105" t="s">
        <v>297</v>
      </c>
      <c r="C54" s="307">
        <v>0</v>
      </c>
      <c r="D54" s="308">
        <v>0</v>
      </c>
      <c r="E54" s="309">
        <v>0</v>
      </c>
      <c r="F54" s="180" t="s">
        <v>449</v>
      </c>
      <c r="G54" s="181" t="s">
        <v>449</v>
      </c>
      <c r="H54" s="182" t="s">
        <v>449</v>
      </c>
      <c r="I54" s="180" t="s">
        <v>450</v>
      </c>
      <c r="J54" s="181" t="s">
        <v>450</v>
      </c>
      <c r="K54" s="182" t="s">
        <v>450</v>
      </c>
      <c r="L54" s="180" t="s">
        <v>450</v>
      </c>
      <c r="M54" s="181" t="s">
        <v>450</v>
      </c>
      <c r="N54" s="182" t="s">
        <v>450</v>
      </c>
      <c r="O54" s="30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4"/>
      <c r="B55" s="105" t="s">
        <v>54</v>
      </c>
      <c r="C55" s="307">
        <v>0</v>
      </c>
      <c r="D55" s="308">
        <v>0</v>
      </c>
      <c r="E55" s="309">
        <v>0</v>
      </c>
      <c r="F55" s="180" t="s">
        <v>449</v>
      </c>
      <c r="G55" s="181" t="s">
        <v>449</v>
      </c>
      <c r="H55" s="182" t="s">
        <v>449</v>
      </c>
      <c r="I55" s="180" t="s">
        <v>450</v>
      </c>
      <c r="J55" s="181" t="s">
        <v>450</v>
      </c>
      <c r="K55" s="182" t="s">
        <v>450</v>
      </c>
      <c r="L55" s="180" t="s">
        <v>450</v>
      </c>
      <c r="M55" s="181" t="s">
        <v>450</v>
      </c>
      <c r="N55" s="182" t="s">
        <v>450</v>
      </c>
      <c r="O55" s="30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4"/>
      <c r="B56" s="105" t="s">
        <v>184</v>
      </c>
      <c r="C56" s="307">
        <v>0</v>
      </c>
      <c r="D56" s="308">
        <v>0</v>
      </c>
      <c r="E56" s="309">
        <v>0</v>
      </c>
      <c r="F56" s="180" t="s">
        <v>449</v>
      </c>
      <c r="G56" s="181" t="s">
        <v>449</v>
      </c>
      <c r="H56" s="182" t="s">
        <v>449</v>
      </c>
      <c r="I56" s="180" t="s">
        <v>450</v>
      </c>
      <c r="J56" s="181" t="s">
        <v>450</v>
      </c>
      <c r="K56" s="182" t="s">
        <v>450</v>
      </c>
      <c r="L56" s="180" t="s">
        <v>450</v>
      </c>
      <c r="M56" s="181" t="s">
        <v>450</v>
      </c>
      <c r="N56" s="182" t="s">
        <v>450</v>
      </c>
      <c r="O56" s="30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4"/>
      <c r="B57" s="105" t="s">
        <v>53</v>
      </c>
      <c r="C57" s="307">
        <v>0</v>
      </c>
      <c r="D57" s="308">
        <v>0</v>
      </c>
      <c r="E57" s="309">
        <v>0</v>
      </c>
      <c r="F57" s="180" t="s">
        <v>449</v>
      </c>
      <c r="G57" s="181" t="s">
        <v>449</v>
      </c>
      <c r="H57" s="182" t="s">
        <v>449</v>
      </c>
      <c r="I57" s="180" t="s">
        <v>450</v>
      </c>
      <c r="J57" s="181" t="s">
        <v>450</v>
      </c>
      <c r="K57" s="182" t="s">
        <v>450</v>
      </c>
      <c r="L57" s="180" t="s">
        <v>450</v>
      </c>
      <c r="M57" s="181" t="s">
        <v>450</v>
      </c>
      <c r="N57" s="182" t="s">
        <v>450</v>
      </c>
      <c r="O57" s="30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4"/>
      <c r="B58" s="105" t="s">
        <v>67</v>
      </c>
      <c r="C58" s="307">
        <v>0</v>
      </c>
      <c r="D58" s="308">
        <v>0</v>
      </c>
      <c r="E58" s="309">
        <v>0</v>
      </c>
      <c r="F58" s="180" t="s">
        <v>449</v>
      </c>
      <c r="G58" s="181" t="s">
        <v>449</v>
      </c>
      <c r="H58" s="182" t="s">
        <v>449</v>
      </c>
      <c r="I58" s="180" t="s">
        <v>450</v>
      </c>
      <c r="J58" s="181" t="s">
        <v>450</v>
      </c>
      <c r="K58" s="182" t="s">
        <v>450</v>
      </c>
      <c r="L58" s="180" t="s">
        <v>450</v>
      </c>
      <c r="M58" s="181" t="s">
        <v>450</v>
      </c>
      <c r="N58" s="182" t="s">
        <v>450</v>
      </c>
      <c r="O58" s="30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4"/>
      <c r="B59" s="105" t="s">
        <v>298</v>
      </c>
      <c r="C59" s="307">
        <v>0</v>
      </c>
      <c r="D59" s="308">
        <v>0</v>
      </c>
      <c r="E59" s="309">
        <v>0</v>
      </c>
      <c r="F59" s="180" t="s">
        <v>449</v>
      </c>
      <c r="G59" s="181" t="s">
        <v>449</v>
      </c>
      <c r="H59" s="182" t="s">
        <v>449</v>
      </c>
      <c r="I59" s="180" t="s">
        <v>450</v>
      </c>
      <c r="J59" s="181" t="s">
        <v>450</v>
      </c>
      <c r="K59" s="182" t="s">
        <v>450</v>
      </c>
      <c r="L59" s="180" t="s">
        <v>450</v>
      </c>
      <c r="M59" s="181" t="s">
        <v>450</v>
      </c>
      <c r="N59" s="182" t="s">
        <v>450</v>
      </c>
      <c r="O59" s="30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9.5" customHeight="1">
      <c r="A60" s="94"/>
      <c r="B60" s="105" t="s">
        <v>50</v>
      </c>
      <c r="C60" s="307">
        <v>0</v>
      </c>
      <c r="D60" s="308">
        <v>0</v>
      </c>
      <c r="E60" s="309">
        <v>0</v>
      </c>
      <c r="F60" s="180" t="s">
        <v>449</v>
      </c>
      <c r="G60" s="181" t="s">
        <v>449</v>
      </c>
      <c r="H60" s="182" t="s">
        <v>449</v>
      </c>
      <c r="I60" s="180" t="s">
        <v>450</v>
      </c>
      <c r="J60" s="181" t="s">
        <v>450</v>
      </c>
      <c r="K60" s="182" t="s">
        <v>450</v>
      </c>
      <c r="L60" s="180" t="s">
        <v>450</v>
      </c>
      <c r="M60" s="181" t="s">
        <v>450</v>
      </c>
      <c r="N60" s="182" t="s">
        <v>450</v>
      </c>
      <c r="O60" s="30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18">
      <c r="A61" s="86"/>
      <c r="B61" s="148"/>
      <c r="C61" s="310"/>
      <c r="D61" s="311"/>
      <c r="E61" s="312"/>
      <c r="F61" s="189"/>
      <c r="G61" s="190"/>
      <c r="H61" s="191"/>
      <c r="I61" s="189"/>
      <c r="J61" s="190"/>
      <c r="K61" s="191"/>
      <c r="L61" s="189"/>
      <c r="M61" s="190"/>
      <c r="N61" s="191"/>
      <c r="O61" s="30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s="87" customFormat="1" ht="20.100000000000001" customHeight="1">
      <c r="A62" s="86"/>
      <c r="B62" s="86" t="s">
        <v>485</v>
      </c>
      <c r="C62" s="313"/>
      <c r="D62" s="313"/>
      <c r="E62" s="313"/>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86"/>
      <c r="CD62" s="86"/>
      <c r="CE62" s="86"/>
      <c r="CF62" s="86"/>
      <c r="CG62" s="86"/>
      <c r="CH62" s="86"/>
      <c r="CI62" s="86"/>
      <c r="CJ62" s="86"/>
      <c r="CK62" s="86"/>
      <c r="CL62" s="86"/>
      <c r="CM62" s="86"/>
      <c r="CN62" s="86"/>
      <c r="CO62" s="86"/>
      <c r="CP62" s="86"/>
      <c r="CQ62" s="86"/>
      <c r="CR62" s="86"/>
      <c r="CS62" s="86"/>
      <c r="CT62" s="86"/>
      <c r="CU62" s="86"/>
      <c r="CV62" s="86"/>
      <c r="CW62" s="86"/>
      <c r="CX62" s="86"/>
    </row>
    <row r="63" spans="1:102" ht="20.100000000000001" customHeight="1">
      <c r="B63" s="314"/>
      <c r="C63" s="118"/>
      <c r="D63" s="118"/>
      <c r="E63" s="118"/>
      <c r="F63" s="118"/>
      <c r="G63" s="118"/>
      <c r="H63" s="118"/>
      <c r="I63" s="194"/>
      <c r="J63" s="194"/>
      <c r="K63" s="194"/>
      <c r="L63" s="194"/>
      <c r="M63" s="194"/>
      <c r="N63" s="194"/>
    </row>
    <row r="64" spans="1:102" ht="20.100000000000001" customHeight="1">
      <c r="B64" s="118"/>
      <c r="C64" s="118"/>
      <c r="D64" s="118"/>
      <c r="E64" s="118"/>
      <c r="F64" s="118"/>
      <c r="G64" s="118"/>
      <c r="H64" s="118"/>
      <c r="I64" s="315"/>
      <c r="J64" s="315"/>
      <c r="K64" s="315"/>
      <c r="L64" s="315"/>
      <c r="M64" s="315"/>
      <c r="N64" s="315"/>
    </row>
    <row r="65" spans="2:14" ht="20.100000000000001" customHeight="1">
      <c r="B65" s="64"/>
      <c r="C65" s="64"/>
      <c r="D65" s="64"/>
      <c r="E65" s="64"/>
      <c r="F65" s="64"/>
      <c r="G65" s="64"/>
      <c r="H65" s="64"/>
      <c r="I65" s="64"/>
      <c r="J65" s="64"/>
      <c r="K65" s="64"/>
      <c r="L65" s="64"/>
      <c r="M65" s="64"/>
      <c r="N65" s="64"/>
    </row>
    <row r="66" spans="2:14" ht="20.100000000000001" customHeight="1">
      <c r="B66" s="64"/>
      <c r="C66" s="64"/>
      <c r="D66" s="64"/>
      <c r="E66" s="64"/>
      <c r="F66" s="64"/>
      <c r="G66" s="64"/>
      <c r="H66" s="64"/>
      <c r="I66" s="64"/>
      <c r="J66" s="64"/>
      <c r="K66" s="64"/>
      <c r="L66" s="64"/>
      <c r="M66" s="64"/>
      <c r="N66" s="64"/>
    </row>
    <row r="67" spans="2:14" ht="20.100000000000001" customHeight="1">
      <c r="B67" s="192"/>
      <c r="C67" s="195"/>
      <c r="D67" s="195"/>
      <c r="E67" s="195"/>
      <c r="F67" s="195"/>
      <c r="G67" s="195"/>
      <c r="H67" s="195"/>
      <c r="I67" s="195"/>
      <c r="J67" s="195"/>
      <c r="K67" s="195"/>
      <c r="L67" s="195"/>
      <c r="M67" s="195"/>
      <c r="N67" s="195"/>
    </row>
    <row r="68" spans="2:14" ht="20.100000000000001" customHeight="1">
      <c r="B68" s="64"/>
    </row>
    <row r="69" spans="2:14" ht="20.100000000000001" customHeight="1">
      <c r="B69" s="85"/>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9"/>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20.100000000000001" customHeight="1"/>
  <cols>
    <col min="1" max="1" width="5.7109375" style="200" customWidth="1"/>
    <col min="2" max="2" width="35.7109375" style="200" customWidth="1"/>
    <col min="3" max="14" width="16.7109375" style="200" customWidth="1"/>
    <col min="15" max="15" width="11.42578125" style="200" customWidth="1"/>
    <col min="16" max="16" width="11.42578125" style="200" hidden="1" customWidth="1"/>
    <col min="17" max="102" width="0" style="200" hidden="1" customWidth="1"/>
    <col min="103" max="16384" width="11.42578125" style="201" hidden="1"/>
  </cols>
  <sheetData>
    <row r="1" spans="1:102" ht="89.1" customHeight="1"/>
    <row r="2" spans="1:102" s="318" customFormat="1" ht="20.100000000000001" customHeight="1">
      <c r="A2" s="316"/>
      <c r="B2" s="88" t="s">
        <v>17</v>
      </c>
      <c r="C2" s="317"/>
      <c r="D2" s="317"/>
      <c r="E2" s="317"/>
      <c r="F2" s="317"/>
      <c r="G2" s="317"/>
      <c r="H2" s="317"/>
      <c r="I2" s="317"/>
      <c r="J2" s="317"/>
      <c r="K2" s="317"/>
      <c r="L2" s="317"/>
      <c r="M2" s="317"/>
      <c r="N2" s="317"/>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6"/>
      <c r="BP2" s="316"/>
      <c r="BQ2" s="316"/>
      <c r="BR2" s="316"/>
      <c r="BS2" s="316"/>
      <c r="BT2" s="316"/>
      <c r="BU2" s="316"/>
      <c r="BV2" s="316"/>
      <c r="BW2" s="316"/>
      <c r="BX2" s="316"/>
      <c r="BY2" s="316"/>
      <c r="BZ2" s="316"/>
      <c r="CA2" s="316"/>
      <c r="CB2" s="316"/>
      <c r="CC2" s="316"/>
      <c r="CD2" s="316"/>
      <c r="CE2" s="316"/>
      <c r="CF2" s="316"/>
      <c r="CG2" s="316"/>
      <c r="CH2" s="316"/>
      <c r="CI2" s="316"/>
      <c r="CJ2" s="316"/>
      <c r="CK2" s="316"/>
      <c r="CL2" s="316"/>
      <c r="CM2" s="316"/>
      <c r="CN2" s="316"/>
      <c r="CO2" s="316"/>
      <c r="CP2" s="316"/>
      <c r="CQ2" s="316"/>
      <c r="CR2" s="316"/>
      <c r="CS2" s="316"/>
      <c r="CT2" s="316"/>
      <c r="CU2" s="316"/>
      <c r="CV2" s="316"/>
      <c r="CW2" s="316"/>
      <c r="CX2" s="316"/>
    </row>
    <row r="3" spans="1:102" s="203" customFormat="1" ht="20.100000000000001" customHeight="1">
      <c r="A3" s="202"/>
      <c r="B3" s="92" t="s">
        <v>2</v>
      </c>
      <c r="C3" s="202"/>
      <c r="D3" s="202"/>
      <c r="E3" s="202"/>
      <c r="F3" s="202"/>
      <c r="G3" s="202"/>
      <c r="H3" s="202"/>
      <c r="I3" s="202"/>
      <c r="J3" s="202"/>
      <c r="K3" s="202"/>
      <c r="L3" s="202"/>
      <c r="M3" s="202"/>
      <c r="N3" s="319"/>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c r="BJ3" s="202"/>
      <c r="BK3" s="202"/>
      <c r="BL3" s="202"/>
      <c r="BM3" s="202"/>
      <c r="BN3" s="202"/>
      <c r="BO3" s="202"/>
      <c r="BP3" s="202"/>
      <c r="BQ3" s="202"/>
      <c r="BR3" s="202"/>
      <c r="BS3" s="202"/>
      <c r="BT3" s="202"/>
      <c r="BU3" s="202"/>
      <c r="BV3" s="202"/>
      <c r="BW3" s="202"/>
      <c r="BX3" s="202"/>
      <c r="BY3" s="202"/>
      <c r="BZ3" s="202"/>
      <c r="CA3" s="202"/>
      <c r="CB3" s="202"/>
      <c r="CC3" s="202"/>
      <c r="CD3" s="202"/>
      <c r="CE3" s="202"/>
      <c r="CF3" s="202"/>
      <c r="CG3" s="202"/>
      <c r="CH3" s="202"/>
      <c r="CI3" s="202"/>
      <c r="CJ3" s="202"/>
      <c r="CK3" s="202"/>
      <c r="CL3" s="202"/>
      <c r="CM3" s="202"/>
      <c r="CN3" s="202"/>
      <c r="CO3" s="202"/>
      <c r="CP3" s="202"/>
      <c r="CQ3" s="202"/>
      <c r="CR3" s="202"/>
      <c r="CS3" s="202"/>
      <c r="CT3" s="202"/>
      <c r="CU3" s="202"/>
      <c r="CV3" s="202"/>
      <c r="CW3" s="202"/>
      <c r="CX3" s="202"/>
    </row>
    <row r="4" spans="1:102" s="203" customFormat="1" ht="20.100000000000001" customHeight="1">
      <c r="A4" s="202"/>
      <c r="B4" s="320"/>
      <c r="C4" s="321"/>
      <c r="D4" s="321"/>
      <c r="E4" s="321"/>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2"/>
      <c r="AV4" s="202"/>
      <c r="AW4" s="202"/>
      <c r="AX4" s="202"/>
      <c r="AY4" s="202"/>
      <c r="AZ4" s="202"/>
      <c r="BA4" s="202"/>
      <c r="BB4" s="202"/>
      <c r="BC4" s="202"/>
      <c r="BD4" s="202"/>
      <c r="BE4" s="202"/>
      <c r="BF4" s="202"/>
      <c r="BG4" s="202"/>
      <c r="BH4" s="202"/>
      <c r="BI4" s="202"/>
      <c r="BJ4" s="202"/>
      <c r="BK4" s="202"/>
      <c r="BL4" s="202"/>
      <c r="BM4" s="202"/>
      <c r="BN4" s="202"/>
      <c r="BO4" s="202"/>
      <c r="BP4" s="202"/>
      <c r="BQ4" s="202"/>
      <c r="BR4" s="202"/>
      <c r="BS4" s="202"/>
      <c r="BT4" s="202"/>
      <c r="BU4" s="202"/>
      <c r="BV4" s="202"/>
      <c r="BW4" s="202"/>
      <c r="BX4" s="202"/>
      <c r="BY4" s="202"/>
      <c r="BZ4" s="202"/>
      <c r="CA4" s="202"/>
      <c r="CB4" s="202"/>
      <c r="CC4" s="202"/>
      <c r="CD4" s="202"/>
      <c r="CE4" s="202"/>
      <c r="CF4" s="202"/>
      <c r="CG4" s="202"/>
      <c r="CH4" s="202"/>
      <c r="CI4" s="202"/>
      <c r="CJ4" s="202"/>
      <c r="CK4" s="202"/>
      <c r="CL4" s="202"/>
      <c r="CM4" s="202"/>
      <c r="CN4" s="202"/>
      <c r="CO4" s="202"/>
      <c r="CP4" s="202"/>
      <c r="CQ4" s="202"/>
      <c r="CR4" s="202"/>
      <c r="CS4" s="202"/>
      <c r="CT4" s="202"/>
      <c r="CU4" s="202"/>
      <c r="CV4" s="202"/>
      <c r="CW4" s="202"/>
      <c r="CX4" s="202"/>
    </row>
    <row r="5" spans="1:102" s="207" customFormat="1" ht="20.100000000000001" customHeight="1">
      <c r="A5" s="205"/>
      <c r="B5" s="322"/>
      <c r="C5" s="613" t="s">
        <v>218</v>
      </c>
      <c r="D5" s="614"/>
      <c r="E5" s="615"/>
      <c r="F5" s="613" t="s">
        <v>200</v>
      </c>
      <c r="G5" s="614"/>
      <c r="H5" s="615"/>
      <c r="I5" s="613" t="s">
        <v>195</v>
      </c>
      <c r="J5" s="614"/>
      <c r="K5" s="615"/>
      <c r="L5" s="613" t="s">
        <v>196</v>
      </c>
      <c r="M5" s="614"/>
      <c r="N5" s="61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row>
    <row r="6" spans="1:102" s="207" customFormat="1" ht="20.100000000000001" customHeight="1">
      <c r="A6" s="205"/>
      <c r="B6" s="323"/>
      <c r="C6" s="135">
        <v>45689</v>
      </c>
      <c r="D6" s="136">
        <v>46023</v>
      </c>
      <c r="E6" s="137">
        <v>46054</v>
      </c>
      <c r="F6" s="135">
        <f>C6</f>
        <v>45689</v>
      </c>
      <c r="G6" s="136">
        <f t="shared" ref="G6:H6" si="0">D6</f>
        <v>46023</v>
      </c>
      <c r="H6" s="137">
        <f t="shared" si="0"/>
        <v>46054</v>
      </c>
      <c r="I6" s="135">
        <f>C6</f>
        <v>45689</v>
      </c>
      <c r="J6" s="136">
        <f t="shared" ref="J6:K6" si="1">D6</f>
        <v>46023</v>
      </c>
      <c r="K6" s="137">
        <f t="shared" si="1"/>
        <v>46054</v>
      </c>
      <c r="L6" s="135">
        <f>C6</f>
        <v>45689</v>
      </c>
      <c r="M6" s="136">
        <f t="shared" ref="M6:N6" si="2">D6</f>
        <v>46023</v>
      </c>
      <c r="N6" s="137">
        <f t="shared" si="2"/>
        <v>46054</v>
      </c>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5"/>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c r="CU6" s="205"/>
      <c r="CV6" s="205"/>
      <c r="CW6" s="205"/>
      <c r="CX6" s="205"/>
    </row>
    <row r="7" spans="1:102" s="207" customFormat="1" ht="20.100000000000001" customHeight="1">
      <c r="A7" s="205"/>
      <c r="B7" s="212" t="s">
        <v>448</v>
      </c>
      <c r="C7" s="236">
        <v>266313.40654656006</v>
      </c>
      <c r="D7" s="237">
        <v>300643.73404729</v>
      </c>
      <c r="E7" s="238">
        <v>302153.44310926</v>
      </c>
      <c r="F7" s="239">
        <v>4.656831669330785</v>
      </c>
      <c r="G7" s="240">
        <v>5.8179362390959692</v>
      </c>
      <c r="H7" s="241">
        <v>5.5641514670413432</v>
      </c>
      <c r="I7" s="239">
        <v>203.00897939474197</v>
      </c>
      <c r="J7" s="240">
        <v>170.5680067452281</v>
      </c>
      <c r="K7" s="241">
        <v>175.90501208191498</v>
      </c>
      <c r="L7" s="239">
        <v>9.4537864440395492</v>
      </c>
      <c r="M7" s="240">
        <v>9.923537876734283</v>
      </c>
      <c r="N7" s="241">
        <v>9.7876213103551262</v>
      </c>
      <c r="O7" s="205"/>
      <c r="P7" s="205"/>
      <c r="Q7" s="205"/>
      <c r="R7" s="205"/>
      <c r="S7" s="205"/>
      <c r="T7" s="205"/>
      <c r="U7" s="205"/>
      <c r="V7" s="205"/>
      <c r="W7" s="205"/>
      <c r="X7" s="205"/>
      <c r="Y7" s="205"/>
      <c r="Z7" s="205"/>
      <c r="AA7" s="205"/>
      <c r="AB7" s="205"/>
      <c r="AC7" s="205"/>
      <c r="AD7" s="205"/>
      <c r="AE7" s="205"/>
      <c r="AF7" s="205"/>
      <c r="AG7" s="205"/>
      <c r="AH7" s="205"/>
      <c r="AI7" s="205"/>
      <c r="AJ7" s="205"/>
      <c r="AK7" s="205"/>
      <c r="AL7" s="205"/>
      <c r="AM7" s="205"/>
      <c r="AN7" s="205"/>
      <c r="AO7" s="205"/>
      <c r="AP7" s="205"/>
      <c r="AQ7" s="205"/>
      <c r="AR7" s="205"/>
      <c r="AS7" s="205"/>
      <c r="AT7" s="205"/>
      <c r="AU7" s="205"/>
      <c r="AV7" s="205"/>
      <c r="AW7" s="205"/>
      <c r="AX7" s="205"/>
      <c r="AY7" s="205"/>
      <c r="AZ7" s="205"/>
      <c r="BA7" s="205"/>
      <c r="BB7" s="205"/>
      <c r="BC7" s="205"/>
      <c r="BD7" s="205"/>
      <c r="BE7" s="205"/>
      <c r="BF7" s="205"/>
      <c r="BG7" s="205"/>
      <c r="BH7" s="205"/>
      <c r="BI7" s="205"/>
      <c r="BJ7" s="205"/>
      <c r="BK7" s="205"/>
      <c r="BL7" s="205"/>
      <c r="BM7" s="205"/>
      <c r="BN7" s="205"/>
      <c r="BO7" s="205"/>
      <c r="BP7" s="205"/>
      <c r="BQ7" s="205"/>
      <c r="BR7" s="205"/>
      <c r="BS7" s="205"/>
      <c r="BT7" s="205"/>
      <c r="BU7" s="205"/>
      <c r="BV7" s="205"/>
      <c r="BW7" s="205"/>
      <c r="BX7" s="205"/>
      <c r="BY7" s="205"/>
      <c r="BZ7" s="205"/>
      <c r="CA7" s="205"/>
      <c r="CB7" s="205"/>
      <c r="CC7" s="205"/>
      <c r="CD7" s="205"/>
      <c r="CE7" s="205"/>
      <c r="CF7" s="205"/>
      <c r="CG7" s="205"/>
      <c r="CH7" s="205"/>
      <c r="CI7" s="205"/>
      <c r="CJ7" s="205"/>
      <c r="CK7" s="205"/>
      <c r="CL7" s="205"/>
      <c r="CM7" s="205"/>
      <c r="CN7" s="205"/>
      <c r="CO7" s="205"/>
      <c r="CP7" s="205"/>
      <c r="CQ7" s="205"/>
      <c r="CR7" s="205"/>
      <c r="CS7" s="205"/>
      <c r="CT7" s="205"/>
      <c r="CU7" s="205"/>
      <c r="CV7" s="205"/>
      <c r="CW7" s="205"/>
      <c r="CX7" s="205"/>
    </row>
    <row r="8" spans="1:102" s="224" customFormat="1" ht="20.100000000000001" customHeight="1">
      <c r="A8" s="205"/>
      <c r="B8" s="105" t="s">
        <v>47</v>
      </c>
      <c r="C8" s="106">
        <v>70552.548010459999</v>
      </c>
      <c r="D8" s="178">
        <v>81102.143735520003</v>
      </c>
      <c r="E8" s="179">
        <v>82455.235246869997</v>
      </c>
      <c r="F8" s="180">
        <v>4.9524576119536663</v>
      </c>
      <c r="G8" s="181">
        <v>5.0986275998723771</v>
      </c>
      <c r="H8" s="182">
        <v>5.0531509123778875</v>
      </c>
      <c r="I8" s="180">
        <v>210.84948875060232</v>
      </c>
      <c r="J8" s="181">
        <v>197.6372919831116</v>
      </c>
      <c r="K8" s="182">
        <v>196.68207992926506</v>
      </c>
      <c r="L8" s="180">
        <v>10.442231555394594</v>
      </c>
      <c r="M8" s="181">
        <v>10.076789516691283</v>
      </c>
      <c r="N8" s="182">
        <v>9.9386423164294619</v>
      </c>
      <c r="O8" s="223"/>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c r="BK8" s="223"/>
      <c r="BL8" s="223"/>
      <c r="BM8" s="223"/>
      <c r="BN8" s="223"/>
      <c r="BO8" s="223"/>
      <c r="BP8" s="223"/>
      <c r="BQ8" s="223"/>
      <c r="BR8" s="223"/>
      <c r="BS8" s="223"/>
      <c r="BT8" s="223"/>
      <c r="BU8" s="223"/>
      <c r="BV8" s="223"/>
      <c r="BW8" s="223"/>
      <c r="BX8" s="223"/>
      <c r="BY8" s="223"/>
      <c r="BZ8" s="223"/>
      <c r="CA8" s="223"/>
      <c r="CB8" s="223"/>
      <c r="CC8" s="223"/>
      <c r="CD8" s="223"/>
      <c r="CE8" s="223"/>
      <c r="CF8" s="223"/>
      <c r="CG8" s="223"/>
      <c r="CH8" s="223"/>
      <c r="CI8" s="223"/>
      <c r="CJ8" s="223"/>
      <c r="CK8" s="223"/>
      <c r="CL8" s="223"/>
      <c r="CM8" s="223"/>
      <c r="CN8" s="223"/>
      <c r="CO8" s="223"/>
      <c r="CP8" s="223"/>
      <c r="CQ8" s="223"/>
      <c r="CR8" s="223"/>
      <c r="CS8" s="223"/>
      <c r="CT8" s="223"/>
      <c r="CU8" s="223"/>
      <c r="CV8" s="223"/>
      <c r="CW8" s="223"/>
      <c r="CX8" s="223"/>
    </row>
    <row r="9" spans="1:102" s="224" customFormat="1" ht="20.100000000000001" customHeight="1">
      <c r="A9" s="205"/>
      <c r="B9" s="105" t="s">
        <v>69</v>
      </c>
      <c r="C9" s="106">
        <v>14064.299089</v>
      </c>
      <c r="D9" s="178">
        <v>13782.842677999999</v>
      </c>
      <c r="E9" s="179">
        <v>13906.394137000001</v>
      </c>
      <c r="F9" s="180">
        <v>5.3025719538578562</v>
      </c>
      <c r="G9" s="181">
        <v>4.5023121753432527</v>
      </c>
      <c r="H9" s="182">
        <v>4.8252608648179578</v>
      </c>
      <c r="I9" s="180">
        <v>175.9041702611471</v>
      </c>
      <c r="J9" s="181">
        <v>276.26421657123433</v>
      </c>
      <c r="K9" s="182">
        <v>267.55777207371023</v>
      </c>
      <c r="L9" s="180">
        <v>9.3274451979339581</v>
      </c>
      <c r="M9" s="181">
        <v>12.438277458803338</v>
      </c>
      <c r="N9" s="182">
        <v>12.910360466651571</v>
      </c>
      <c r="O9" s="223"/>
      <c r="P9" s="223"/>
      <c r="Q9" s="223"/>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c r="AP9" s="223"/>
      <c r="AQ9" s="223"/>
      <c r="AR9" s="223"/>
      <c r="AS9" s="223"/>
      <c r="AT9" s="223"/>
      <c r="AU9" s="223"/>
      <c r="AV9" s="223"/>
      <c r="AW9" s="223"/>
      <c r="AX9" s="223"/>
      <c r="AY9" s="223"/>
      <c r="AZ9" s="223"/>
      <c r="BA9" s="223"/>
      <c r="BB9" s="223"/>
      <c r="BC9" s="223"/>
      <c r="BD9" s="223"/>
      <c r="BE9" s="223"/>
      <c r="BF9" s="223"/>
      <c r="BG9" s="223"/>
      <c r="BH9" s="223"/>
      <c r="BI9" s="223"/>
      <c r="BJ9" s="223"/>
      <c r="BK9" s="223"/>
      <c r="BL9" s="223"/>
      <c r="BM9" s="223"/>
      <c r="BN9" s="223"/>
      <c r="BO9" s="223"/>
      <c r="BP9" s="223"/>
      <c r="BQ9" s="223"/>
      <c r="BR9" s="223"/>
      <c r="BS9" s="223"/>
      <c r="BT9" s="223"/>
      <c r="BU9" s="223"/>
      <c r="BV9" s="223"/>
      <c r="BW9" s="223"/>
      <c r="BX9" s="223"/>
      <c r="BY9" s="223"/>
      <c r="BZ9" s="223"/>
      <c r="CA9" s="223"/>
      <c r="CB9" s="223"/>
      <c r="CC9" s="223"/>
      <c r="CD9" s="223"/>
      <c r="CE9" s="223"/>
      <c r="CF9" s="223"/>
      <c r="CG9" s="223"/>
      <c r="CH9" s="223"/>
      <c r="CI9" s="223"/>
      <c r="CJ9" s="223"/>
      <c r="CK9" s="223"/>
      <c r="CL9" s="223"/>
      <c r="CM9" s="223"/>
      <c r="CN9" s="223"/>
      <c r="CO9" s="223"/>
      <c r="CP9" s="223"/>
      <c r="CQ9" s="223"/>
      <c r="CR9" s="223"/>
      <c r="CS9" s="223"/>
      <c r="CT9" s="223"/>
      <c r="CU9" s="223"/>
      <c r="CV9" s="223"/>
      <c r="CW9" s="223"/>
      <c r="CX9" s="223"/>
    </row>
    <row r="10" spans="1:102" s="224" customFormat="1" ht="20.100000000000001" customHeight="1">
      <c r="A10" s="205"/>
      <c r="B10" s="105" t="s">
        <v>43</v>
      </c>
      <c r="C10" s="106">
        <v>1117.4995983200001</v>
      </c>
      <c r="D10" s="178">
        <v>1161.7781926299999</v>
      </c>
      <c r="E10" s="179">
        <v>1194.2437849600001</v>
      </c>
      <c r="F10" s="180">
        <v>5.3722009565151492</v>
      </c>
      <c r="G10" s="181">
        <v>3.851712434772077</v>
      </c>
      <c r="H10" s="182">
        <v>3.6613795918950123</v>
      </c>
      <c r="I10" s="180">
        <v>211.16649490001231</v>
      </c>
      <c r="J10" s="181">
        <v>276.56791494519808</v>
      </c>
      <c r="K10" s="182">
        <v>257.98553225359507</v>
      </c>
      <c r="L10" s="180">
        <v>11.344288458857974</v>
      </c>
      <c r="M10" s="181">
        <v>10.652600770534056</v>
      </c>
      <c r="N10" s="182">
        <v>9.4458296279748559</v>
      </c>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3"/>
      <c r="BD10" s="223"/>
      <c r="BE10" s="223"/>
      <c r="BF10" s="223"/>
      <c r="BG10" s="223"/>
      <c r="BH10" s="223"/>
      <c r="BI10" s="223"/>
      <c r="BJ10" s="223"/>
      <c r="BK10" s="223"/>
      <c r="BL10" s="223"/>
      <c r="BM10" s="223"/>
      <c r="BN10" s="223"/>
      <c r="BO10" s="223"/>
      <c r="BP10" s="223"/>
      <c r="BQ10" s="223"/>
      <c r="BR10" s="223"/>
      <c r="BS10" s="223"/>
      <c r="BT10" s="223"/>
      <c r="BU10" s="223"/>
      <c r="BV10" s="223"/>
      <c r="BW10" s="223"/>
      <c r="BX10" s="223"/>
      <c r="BY10" s="223"/>
      <c r="BZ10" s="223"/>
      <c r="CA10" s="223"/>
      <c r="CB10" s="223"/>
      <c r="CC10" s="223"/>
      <c r="CD10" s="223"/>
      <c r="CE10" s="223"/>
      <c r="CF10" s="223"/>
      <c r="CG10" s="223"/>
      <c r="CH10" s="223"/>
      <c r="CI10" s="223"/>
      <c r="CJ10" s="223"/>
      <c r="CK10" s="223"/>
      <c r="CL10" s="223"/>
      <c r="CM10" s="223"/>
      <c r="CN10" s="223"/>
      <c r="CO10" s="223"/>
      <c r="CP10" s="223"/>
      <c r="CQ10" s="223"/>
      <c r="CR10" s="223"/>
      <c r="CS10" s="223"/>
      <c r="CT10" s="223"/>
      <c r="CU10" s="223"/>
      <c r="CV10" s="223"/>
      <c r="CW10" s="223"/>
      <c r="CX10" s="223"/>
    </row>
    <row r="11" spans="1:102" s="224" customFormat="1" ht="20.100000000000001" customHeight="1">
      <c r="A11" s="205"/>
      <c r="B11" s="105" t="s">
        <v>33</v>
      </c>
      <c r="C11" s="106">
        <v>22394.493593589999</v>
      </c>
      <c r="D11" s="178">
        <v>25144.217896229999</v>
      </c>
      <c r="E11" s="179">
        <v>25169.421285229997</v>
      </c>
      <c r="F11" s="180">
        <v>3.7657025832965543</v>
      </c>
      <c r="G11" s="181">
        <v>4.9295639624004552</v>
      </c>
      <c r="H11" s="182">
        <v>5.0776808008294321</v>
      </c>
      <c r="I11" s="180">
        <v>188.62813312223179</v>
      </c>
      <c r="J11" s="181">
        <v>161.26082112162965</v>
      </c>
      <c r="K11" s="182">
        <v>157.36724423108538</v>
      </c>
      <c r="L11" s="180">
        <v>7.1031744818079456</v>
      </c>
      <c r="M11" s="181">
        <v>7.9494553234829182</v>
      </c>
      <c r="N11" s="182">
        <v>7.9906063471161843</v>
      </c>
      <c r="O11" s="223"/>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3"/>
      <c r="BD11" s="223"/>
      <c r="BE11" s="223"/>
      <c r="BF11" s="223"/>
      <c r="BG11" s="223"/>
      <c r="BH11" s="223"/>
      <c r="BI11" s="223"/>
      <c r="BJ11" s="223"/>
      <c r="BK11" s="223"/>
      <c r="BL11" s="223"/>
      <c r="BM11" s="223"/>
      <c r="BN11" s="223"/>
      <c r="BO11" s="223"/>
      <c r="BP11" s="223"/>
      <c r="BQ11" s="223"/>
      <c r="BR11" s="223"/>
      <c r="BS11" s="223"/>
      <c r="BT11" s="223"/>
      <c r="BU11" s="223"/>
      <c r="BV11" s="223"/>
      <c r="BW11" s="223"/>
      <c r="BX11" s="223"/>
      <c r="BY11" s="223"/>
      <c r="BZ11" s="223"/>
      <c r="CA11" s="223"/>
      <c r="CB11" s="223"/>
      <c r="CC11" s="223"/>
      <c r="CD11" s="223"/>
      <c r="CE11" s="223"/>
      <c r="CF11" s="223"/>
      <c r="CG11" s="223"/>
      <c r="CH11" s="223"/>
      <c r="CI11" s="223"/>
      <c r="CJ11" s="223"/>
      <c r="CK11" s="223"/>
      <c r="CL11" s="223"/>
      <c r="CM11" s="223"/>
      <c r="CN11" s="223"/>
      <c r="CO11" s="223"/>
      <c r="CP11" s="223"/>
      <c r="CQ11" s="223"/>
      <c r="CR11" s="223"/>
      <c r="CS11" s="223"/>
      <c r="CT11" s="223"/>
      <c r="CU11" s="223"/>
      <c r="CV11" s="223"/>
      <c r="CW11" s="223"/>
      <c r="CX11" s="223"/>
    </row>
    <row r="12" spans="1:102" s="224" customFormat="1" ht="20.100000000000001" customHeight="1">
      <c r="A12" s="205"/>
      <c r="B12" s="105" t="s">
        <v>70</v>
      </c>
      <c r="C12" s="106">
        <v>8480.6097819999995</v>
      </c>
      <c r="D12" s="178">
        <v>9732.628514</v>
      </c>
      <c r="E12" s="179">
        <v>9857.2349400000003</v>
      </c>
      <c r="F12" s="180">
        <v>3.8732161300143648</v>
      </c>
      <c r="G12" s="181">
        <v>3.6489989059907106</v>
      </c>
      <c r="H12" s="182">
        <v>4.1384533135617847</v>
      </c>
      <c r="I12" s="180">
        <v>265.62056794881596</v>
      </c>
      <c r="J12" s="181">
        <v>264.13924367723484</v>
      </c>
      <c r="K12" s="182">
        <v>241.5177879423195</v>
      </c>
      <c r="L12" s="180">
        <v>10.288058682429305</v>
      </c>
      <c r="M12" s="181">
        <v>9.6384381120744376</v>
      </c>
      <c r="N12" s="182">
        <v>9.9951008979400449</v>
      </c>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3"/>
      <c r="BQ12" s="223"/>
      <c r="BR12" s="223"/>
      <c r="BS12" s="223"/>
      <c r="BT12" s="223"/>
      <c r="BU12" s="223"/>
      <c r="BV12" s="223"/>
      <c r="BW12" s="223"/>
      <c r="BX12" s="223"/>
      <c r="BY12" s="223"/>
      <c r="BZ12" s="223"/>
      <c r="CA12" s="223"/>
      <c r="CB12" s="223"/>
      <c r="CC12" s="223"/>
      <c r="CD12" s="223"/>
      <c r="CE12" s="223"/>
      <c r="CF12" s="223"/>
      <c r="CG12" s="223"/>
      <c r="CH12" s="223"/>
      <c r="CI12" s="223"/>
      <c r="CJ12" s="223"/>
      <c r="CK12" s="223"/>
      <c r="CL12" s="223"/>
      <c r="CM12" s="223"/>
      <c r="CN12" s="223"/>
      <c r="CO12" s="223"/>
      <c r="CP12" s="223"/>
      <c r="CQ12" s="223"/>
      <c r="CR12" s="223"/>
      <c r="CS12" s="223"/>
      <c r="CT12" s="223"/>
      <c r="CU12" s="223"/>
      <c r="CV12" s="223"/>
      <c r="CW12" s="223"/>
      <c r="CX12" s="223"/>
    </row>
    <row r="13" spans="1:102" s="224" customFormat="1" ht="20.100000000000001" customHeight="1">
      <c r="A13" s="205"/>
      <c r="B13" s="105" t="s">
        <v>55</v>
      </c>
      <c r="C13" s="106">
        <v>13113.979868</v>
      </c>
      <c r="D13" s="178">
        <v>11352.015192000001</v>
      </c>
      <c r="E13" s="179">
        <v>11161.335245</v>
      </c>
      <c r="F13" s="180">
        <v>2.7860875697357748</v>
      </c>
      <c r="G13" s="181">
        <v>3.2362999677705151</v>
      </c>
      <c r="H13" s="182">
        <v>3.2482163920522935</v>
      </c>
      <c r="I13" s="180">
        <v>350.79860080288648</v>
      </c>
      <c r="J13" s="181">
        <v>319.02321373456067</v>
      </c>
      <c r="K13" s="182">
        <v>308.60423600456835</v>
      </c>
      <c r="L13" s="180">
        <v>9.773556211776242</v>
      </c>
      <c r="M13" s="181">
        <v>10.324548163272048</v>
      </c>
      <c r="N13" s="182">
        <v>10.024133380468134</v>
      </c>
      <c r="O13" s="223"/>
      <c r="P13" s="223"/>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c r="CI13" s="223"/>
      <c r="CJ13" s="223"/>
      <c r="CK13" s="223"/>
      <c r="CL13" s="223"/>
      <c r="CM13" s="223"/>
      <c r="CN13" s="223"/>
      <c r="CO13" s="223"/>
      <c r="CP13" s="223"/>
      <c r="CQ13" s="223"/>
      <c r="CR13" s="223"/>
      <c r="CS13" s="223"/>
      <c r="CT13" s="223"/>
      <c r="CU13" s="223"/>
      <c r="CV13" s="223"/>
      <c r="CW13" s="223"/>
      <c r="CX13" s="223"/>
    </row>
    <row r="14" spans="1:102" s="224" customFormat="1" ht="20.100000000000001" customHeight="1">
      <c r="A14" s="205"/>
      <c r="B14" s="105" t="s">
        <v>57</v>
      </c>
      <c r="C14" s="106">
        <v>7861.5402210000002</v>
      </c>
      <c r="D14" s="178">
        <v>8921.2545099999988</v>
      </c>
      <c r="E14" s="179">
        <v>9163.6685460000008</v>
      </c>
      <c r="F14" s="180">
        <v>3.4116563861563942</v>
      </c>
      <c r="G14" s="181">
        <v>3.1241586672321051</v>
      </c>
      <c r="H14" s="182">
        <v>2.8563620965345198</v>
      </c>
      <c r="I14" s="180">
        <v>216.2151983422136</v>
      </c>
      <c r="J14" s="181">
        <v>195.14345066647601</v>
      </c>
      <c r="K14" s="182">
        <v>205.11412456173665</v>
      </c>
      <c r="L14" s="180">
        <v>7.376519622082844</v>
      </c>
      <c r="M14" s="181">
        <v>6.0965910275325168</v>
      </c>
      <c r="N14" s="182">
        <v>5.858802108620047</v>
      </c>
      <c r="O14" s="223"/>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3"/>
      <c r="BB14" s="223"/>
      <c r="BC14" s="223"/>
      <c r="BD14" s="223"/>
      <c r="BE14" s="223"/>
      <c r="BF14" s="223"/>
      <c r="BG14" s="223"/>
      <c r="BH14" s="223"/>
      <c r="BI14" s="223"/>
      <c r="BJ14" s="223"/>
      <c r="BK14" s="223"/>
      <c r="BL14" s="223"/>
      <c r="BM14" s="223"/>
      <c r="BN14" s="223"/>
      <c r="BO14" s="223"/>
      <c r="BP14" s="223"/>
      <c r="BQ14" s="223"/>
      <c r="BR14" s="223"/>
      <c r="BS14" s="223"/>
      <c r="BT14" s="223"/>
      <c r="BU14" s="223"/>
      <c r="BV14" s="223"/>
      <c r="BW14" s="223"/>
      <c r="BX14" s="223"/>
      <c r="BY14" s="223"/>
      <c r="BZ14" s="223"/>
      <c r="CA14" s="223"/>
      <c r="CB14" s="223"/>
      <c r="CC14" s="223"/>
      <c r="CD14" s="223"/>
      <c r="CE14" s="223"/>
      <c r="CF14" s="223"/>
      <c r="CG14" s="223"/>
      <c r="CH14" s="223"/>
      <c r="CI14" s="223"/>
      <c r="CJ14" s="223"/>
      <c r="CK14" s="223"/>
      <c r="CL14" s="223"/>
      <c r="CM14" s="223"/>
      <c r="CN14" s="223"/>
      <c r="CO14" s="223"/>
      <c r="CP14" s="223"/>
      <c r="CQ14" s="223"/>
      <c r="CR14" s="223"/>
      <c r="CS14" s="223"/>
      <c r="CT14" s="223"/>
      <c r="CU14" s="223"/>
      <c r="CV14" s="223"/>
      <c r="CW14" s="223"/>
      <c r="CX14" s="223"/>
    </row>
    <row r="15" spans="1:102" s="224" customFormat="1" ht="20.100000000000001" customHeight="1">
      <c r="A15" s="205"/>
      <c r="B15" s="105" t="s">
        <v>227</v>
      </c>
      <c r="C15" s="106">
        <v>0</v>
      </c>
      <c r="D15" s="178">
        <v>0</v>
      </c>
      <c r="E15" s="179">
        <v>0</v>
      </c>
      <c r="F15" s="180" t="s">
        <v>449</v>
      </c>
      <c r="G15" s="181" t="s">
        <v>449</v>
      </c>
      <c r="H15" s="182" t="s">
        <v>449</v>
      </c>
      <c r="I15" s="180" t="s">
        <v>450</v>
      </c>
      <c r="J15" s="181" t="s">
        <v>450</v>
      </c>
      <c r="K15" s="182" t="s">
        <v>450</v>
      </c>
      <c r="L15" s="180" t="s">
        <v>450</v>
      </c>
      <c r="M15" s="181" t="s">
        <v>450</v>
      </c>
      <c r="N15" s="182" t="s">
        <v>450</v>
      </c>
      <c r="O15" s="223"/>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223"/>
      <c r="BJ15" s="223"/>
      <c r="BK15" s="223"/>
      <c r="BL15" s="223"/>
      <c r="BM15" s="223"/>
      <c r="BN15" s="223"/>
      <c r="BO15" s="223"/>
      <c r="BP15" s="223"/>
      <c r="BQ15" s="223"/>
      <c r="BR15" s="223"/>
      <c r="BS15" s="223"/>
      <c r="BT15" s="223"/>
      <c r="BU15" s="223"/>
      <c r="BV15" s="223"/>
      <c r="BW15" s="223"/>
      <c r="BX15" s="223"/>
      <c r="BY15" s="223"/>
      <c r="BZ15" s="223"/>
      <c r="CA15" s="223"/>
      <c r="CB15" s="223"/>
      <c r="CC15" s="223"/>
      <c r="CD15" s="223"/>
      <c r="CE15" s="223"/>
      <c r="CF15" s="223"/>
      <c r="CG15" s="223"/>
      <c r="CH15" s="223"/>
      <c r="CI15" s="223"/>
      <c r="CJ15" s="223"/>
      <c r="CK15" s="223"/>
      <c r="CL15" s="223"/>
      <c r="CM15" s="223"/>
      <c r="CN15" s="223"/>
      <c r="CO15" s="223"/>
      <c r="CP15" s="223"/>
      <c r="CQ15" s="223"/>
      <c r="CR15" s="223"/>
      <c r="CS15" s="223"/>
      <c r="CT15" s="223"/>
      <c r="CU15" s="223"/>
      <c r="CV15" s="223"/>
      <c r="CW15" s="223"/>
      <c r="CX15" s="223"/>
    </row>
    <row r="16" spans="1:102" s="224" customFormat="1" ht="20.100000000000001" customHeight="1">
      <c r="A16" s="205"/>
      <c r="B16" s="105" t="s">
        <v>37</v>
      </c>
      <c r="C16" s="106">
        <v>1347.1456388699999</v>
      </c>
      <c r="D16" s="178">
        <v>1442.59117803</v>
      </c>
      <c r="E16" s="179">
        <v>1435.4350419300001</v>
      </c>
      <c r="F16" s="180">
        <v>1.4640462635163727</v>
      </c>
      <c r="G16" s="181">
        <v>1.6345358538931563</v>
      </c>
      <c r="H16" s="182">
        <v>1.9265152021660454</v>
      </c>
      <c r="I16" s="180">
        <v>538.67161292573144</v>
      </c>
      <c r="J16" s="181">
        <v>450.43365507180511</v>
      </c>
      <c r="K16" s="182">
        <v>383.79439285293921</v>
      </c>
      <c r="L16" s="180">
        <v>7.8864016216625501</v>
      </c>
      <c r="M16" s="181">
        <v>7.3624995901500832</v>
      </c>
      <c r="N16" s="182">
        <v>7.3938573233727487</v>
      </c>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3"/>
      <c r="BD16" s="223"/>
      <c r="BE16" s="223"/>
      <c r="BF16" s="223"/>
      <c r="BG16" s="223"/>
      <c r="BH16" s="223"/>
      <c r="BI16" s="223"/>
      <c r="BJ16" s="223"/>
      <c r="BK16" s="223"/>
      <c r="BL16" s="223"/>
      <c r="BM16" s="223"/>
      <c r="BN16" s="223"/>
      <c r="BO16" s="223"/>
      <c r="BP16" s="223"/>
      <c r="BQ16" s="223"/>
      <c r="BR16" s="223"/>
      <c r="BS16" s="223"/>
      <c r="BT16" s="223"/>
      <c r="BU16" s="223"/>
      <c r="BV16" s="223"/>
      <c r="BW16" s="223"/>
      <c r="BX16" s="223"/>
      <c r="BY16" s="223"/>
      <c r="BZ16" s="223"/>
      <c r="CA16" s="223"/>
      <c r="CB16" s="223"/>
      <c r="CC16" s="223"/>
      <c r="CD16" s="223"/>
      <c r="CE16" s="223"/>
      <c r="CF16" s="223"/>
      <c r="CG16" s="223"/>
      <c r="CH16" s="223"/>
      <c r="CI16" s="223"/>
      <c r="CJ16" s="223"/>
      <c r="CK16" s="223"/>
      <c r="CL16" s="223"/>
      <c r="CM16" s="223"/>
      <c r="CN16" s="223"/>
      <c r="CO16" s="223"/>
      <c r="CP16" s="223"/>
      <c r="CQ16" s="223"/>
      <c r="CR16" s="223"/>
      <c r="CS16" s="223"/>
      <c r="CT16" s="223"/>
      <c r="CU16" s="223"/>
      <c r="CV16" s="223"/>
      <c r="CW16" s="223"/>
      <c r="CX16" s="223"/>
    </row>
    <row r="17" spans="1:102" s="224" customFormat="1" ht="20.100000000000001" customHeight="1">
      <c r="A17" s="205"/>
      <c r="B17" s="105" t="s">
        <v>35</v>
      </c>
      <c r="C17" s="106">
        <v>75804.567813979986</v>
      </c>
      <c r="D17" s="178">
        <v>88935.037985480012</v>
      </c>
      <c r="E17" s="179">
        <v>88643.267489490012</v>
      </c>
      <c r="F17" s="180">
        <v>5.2755744135942102</v>
      </c>
      <c r="G17" s="181">
        <v>9.1019996830626066</v>
      </c>
      <c r="H17" s="182">
        <v>8.1559899637129156</v>
      </c>
      <c r="I17" s="180">
        <v>190.70033468648413</v>
      </c>
      <c r="J17" s="181">
        <v>129.0660540937472</v>
      </c>
      <c r="K17" s="182">
        <v>139.93461519812021</v>
      </c>
      <c r="L17" s="180">
        <v>10.060538063358679</v>
      </c>
      <c r="M17" s="181">
        <v>11.747591834554283</v>
      </c>
      <c r="N17" s="182">
        <v>11.413053171318973</v>
      </c>
      <c r="O17" s="223"/>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3"/>
      <c r="BD17" s="223"/>
      <c r="BE17" s="223"/>
      <c r="BF17" s="223"/>
      <c r="BG17" s="223"/>
      <c r="BH17" s="223"/>
      <c r="BI17" s="223"/>
      <c r="BJ17" s="223"/>
      <c r="BK17" s="223"/>
      <c r="BL17" s="223"/>
      <c r="BM17" s="223"/>
      <c r="BN17" s="223"/>
      <c r="BO17" s="223"/>
      <c r="BP17" s="223"/>
      <c r="BQ17" s="223"/>
      <c r="BR17" s="223"/>
      <c r="BS17" s="223"/>
      <c r="BT17" s="223"/>
      <c r="BU17" s="223"/>
      <c r="BV17" s="223"/>
      <c r="BW17" s="223"/>
      <c r="BX17" s="223"/>
      <c r="BY17" s="223"/>
      <c r="BZ17" s="223"/>
      <c r="CA17" s="223"/>
      <c r="CB17" s="223"/>
      <c r="CC17" s="223"/>
      <c r="CD17" s="223"/>
      <c r="CE17" s="223"/>
      <c r="CF17" s="223"/>
      <c r="CG17" s="223"/>
      <c r="CH17" s="223"/>
      <c r="CI17" s="223"/>
      <c r="CJ17" s="223"/>
      <c r="CK17" s="223"/>
      <c r="CL17" s="223"/>
      <c r="CM17" s="223"/>
      <c r="CN17" s="223"/>
      <c r="CO17" s="223"/>
      <c r="CP17" s="223"/>
      <c r="CQ17" s="223"/>
      <c r="CR17" s="223"/>
      <c r="CS17" s="223"/>
      <c r="CT17" s="223"/>
      <c r="CU17" s="223"/>
      <c r="CV17" s="223"/>
      <c r="CW17" s="223"/>
      <c r="CX17" s="223"/>
    </row>
    <row r="18" spans="1:102" s="224" customFormat="1" ht="20.100000000000001" customHeight="1">
      <c r="A18" s="205"/>
      <c r="B18" s="105" t="s">
        <v>64</v>
      </c>
      <c r="C18" s="106">
        <v>0</v>
      </c>
      <c r="D18" s="178">
        <v>0</v>
      </c>
      <c r="E18" s="179">
        <v>0</v>
      </c>
      <c r="F18" s="180" t="s">
        <v>449</v>
      </c>
      <c r="G18" s="181" t="s">
        <v>449</v>
      </c>
      <c r="H18" s="182" t="s">
        <v>449</v>
      </c>
      <c r="I18" s="180" t="s">
        <v>450</v>
      </c>
      <c r="J18" s="181" t="s">
        <v>450</v>
      </c>
      <c r="K18" s="182" t="s">
        <v>450</v>
      </c>
      <c r="L18" s="180" t="s">
        <v>450</v>
      </c>
      <c r="M18" s="181" t="s">
        <v>450</v>
      </c>
      <c r="N18" s="182" t="s">
        <v>450</v>
      </c>
      <c r="O18" s="223"/>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c r="AP18" s="223"/>
      <c r="AQ18" s="223"/>
      <c r="AR18" s="223"/>
      <c r="AS18" s="223"/>
      <c r="AT18" s="223"/>
      <c r="AU18" s="223"/>
      <c r="AV18" s="223"/>
      <c r="AW18" s="223"/>
      <c r="AX18" s="223"/>
      <c r="AY18" s="223"/>
      <c r="AZ18" s="223"/>
      <c r="BA18" s="223"/>
      <c r="BB18" s="223"/>
      <c r="BC18" s="223"/>
      <c r="BD18" s="223"/>
      <c r="BE18" s="223"/>
      <c r="BF18" s="223"/>
      <c r="BG18" s="223"/>
      <c r="BH18" s="223"/>
      <c r="BI18" s="223"/>
      <c r="BJ18" s="223"/>
      <c r="BK18" s="223"/>
      <c r="BL18" s="223"/>
      <c r="BM18" s="223"/>
      <c r="BN18" s="223"/>
      <c r="BO18" s="223"/>
      <c r="BP18" s="223"/>
      <c r="BQ18" s="223"/>
      <c r="BR18" s="223"/>
      <c r="BS18" s="223"/>
      <c r="BT18" s="223"/>
      <c r="BU18" s="223"/>
      <c r="BV18" s="223"/>
      <c r="BW18" s="223"/>
      <c r="BX18" s="223"/>
      <c r="BY18" s="223"/>
      <c r="BZ18" s="223"/>
      <c r="CA18" s="223"/>
      <c r="CB18" s="223"/>
      <c r="CC18" s="223"/>
      <c r="CD18" s="223"/>
      <c r="CE18" s="223"/>
      <c r="CF18" s="223"/>
      <c r="CG18" s="223"/>
      <c r="CH18" s="223"/>
      <c r="CI18" s="223"/>
      <c r="CJ18" s="223"/>
      <c r="CK18" s="223"/>
      <c r="CL18" s="223"/>
      <c r="CM18" s="223"/>
      <c r="CN18" s="223"/>
      <c r="CO18" s="223"/>
      <c r="CP18" s="223"/>
      <c r="CQ18" s="223"/>
      <c r="CR18" s="223"/>
      <c r="CS18" s="223"/>
      <c r="CT18" s="223"/>
      <c r="CU18" s="223"/>
      <c r="CV18" s="223"/>
      <c r="CW18" s="223"/>
      <c r="CX18" s="223"/>
    </row>
    <row r="19" spans="1:102" s="224" customFormat="1" ht="20.100000000000001" customHeight="1">
      <c r="A19" s="205"/>
      <c r="B19" s="105" t="s">
        <v>32</v>
      </c>
      <c r="C19" s="106">
        <v>2365.3119120000001</v>
      </c>
      <c r="D19" s="178">
        <v>2412.0317859999996</v>
      </c>
      <c r="E19" s="179">
        <v>2407.7393910000001</v>
      </c>
      <c r="F19" s="180">
        <v>3.7521679720014869</v>
      </c>
      <c r="G19" s="181">
        <v>4.1654536471353119</v>
      </c>
      <c r="H19" s="182">
        <v>4.585505200965498</v>
      </c>
      <c r="I19" s="180">
        <v>271.07968299798182</v>
      </c>
      <c r="J19" s="181">
        <v>260.21808688596093</v>
      </c>
      <c r="K19" s="182">
        <v>240.65890921876658</v>
      </c>
      <c r="L19" s="180">
        <v>10.171365044053434</v>
      </c>
      <c r="M19" s="181">
        <v>10.839263790696997</v>
      </c>
      <c r="N19" s="182">
        <v>11.035426798813376</v>
      </c>
      <c r="O19" s="223"/>
      <c r="P19" s="223"/>
      <c r="Q19" s="223"/>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3"/>
      <c r="BK19" s="223"/>
      <c r="BL19" s="223"/>
      <c r="BM19" s="223"/>
      <c r="BN19" s="223"/>
      <c r="BO19" s="223"/>
      <c r="BP19" s="223"/>
      <c r="BQ19" s="223"/>
      <c r="BR19" s="223"/>
      <c r="BS19" s="223"/>
      <c r="BT19" s="223"/>
      <c r="BU19" s="223"/>
      <c r="BV19" s="223"/>
      <c r="BW19" s="223"/>
      <c r="BX19" s="223"/>
      <c r="BY19" s="223"/>
      <c r="BZ19" s="223"/>
      <c r="CA19" s="223"/>
      <c r="CB19" s="223"/>
      <c r="CC19" s="223"/>
      <c r="CD19" s="223"/>
      <c r="CE19" s="223"/>
      <c r="CF19" s="223"/>
      <c r="CG19" s="223"/>
      <c r="CH19" s="223"/>
      <c r="CI19" s="223"/>
      <c r="CJ19" s="223"/>
      <c r="CK19" s="223"/>
      <c r="CL19" s="223"/>
      <c r="CM19" s="223"/>
      <c r="CN19" s="223"/>
      <c r="CO19" s="223"/>
      <c r="CP19" s="223"/>
      <c r="CQ19" s="223"/>
      <c r="CR19" s="223"/>
      <c r="CS19" s="223"/>
      <c r="CT19" s="223"/>
      <c r="CU19" s="223"/>
      <c r="CV19" s="223"/>
      <c r="CW19" s="223"/>
      <c r="CX19" s="223"/>
    </row>
    <row r="20" spans="1:102" s="224" customFormat="1" ht="20.100000000000001" customHeight="1">
      <c r="A20" s="205"/>
      <c r="B20" s="105" t="s">
        <v>44</v>
      </c>
      <c r="C20" s="106">
        <v>1035.1467664900001</v>
      </c>
      <c r="D20" s="178">
        <v>1141.35608017</v>
      </c>
      <c r="E20" s="179">
        <v>1051.1282390600002</v>
      </c>
      <c r="F20" s="180">
        <v>4.2164902082434939</v>
      </c>
      <c r="G20" s="181">
        <v>3.8214723308350442</v>
      </c>
      <c r="H20" s="182">
        <v>2.8488940499571775</v>
      </c>
      <c r="I20" s="180">
        <v>260.96271761648899</v>
      </c>
      <c r="J20" s="181">
        <v>281.89290742809453</v>
      </c>
      <c r="K20" s="182">
        <v>348.23554686635958</v>
      </c>
      <c r="L20" s="180">
        <v>11.003467435465376</v>
      </c>
      <c r="M20" s="181">
        <v>10.772459459951078</v>
      </c>
      <c r="N20" s="182">
        <v>9.9208617745115557</v>
      </c>
      <c r="O20" s="223"/>
      <c r="P20" s="223"/>
      <c r="Q20" s="223"/>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c r="AP20" s="223"/>
      <c r="AQ20" s="223"/>
      <c r="AR20" s="223"/>
      <c r="AS20" s="223"/>
      <c r="AT20" s="223"/>
      <c r="AU20" s="223"/>
      <c r="AV20" s="223"/>
      <c r="AW20" s="223"/>
      <c r="AX20" s="223"/>
      <c r="AY20" s="223"/>
      <c r="AZ20" s="223"/>
      <c r="BA20" s="223"/>
      <c r="BB20" s="223"/>
      <c r="BC20" s="223"/>
      <c r="BD20" s="223"/>
      <c r="BE20" s="223"/>
      <c r="BF20" s="223"/>
      <c r="BG20" s="223"/>
      <c r="BH20" s="223"/>
      <c r="BI20" s="223"/>
      <c r="BJ20" s="223"/>
      <c r="BK20" s="223"/>
      <c r="BL20" s="223"/>
      <c r="BM20" s="223"/>
      <c r="BN20" s="223"/>
      <c r="BO20" s="223"/>
      <c r="BP20" s="223"/>
      <c r="BQ20" s="223"/>
      <c r="BR20" s="223"/>
      <c r="BS20" s="223"/>
      <c r="BT20" s="223"/>
      <c r="BU20" s="223"/>
      <c r="BV20" s="223"/>
      <c r="BW20" s="223"/>
      <c r="BX20" s="223"/>
      <c r="BY20" s="223"/>
      <c r="BZ20" s="223"/>
      <c r="CA20" s="223"/>
      <c r="CB20" s="223"/>
      <c r="CC20" s="223"/>
      <c r="CD20" s="223"/>
      <c r="CE20" s="223"/>
      <c r="CF20" s="223"/>
      <c r="CG20" s="223"/>
      <c r="CH20" s="223"/>
      <c r="CI20" s="223"/>
      <c r="CJ20" s="223"/>
      <c r="CK20" s="223"/>
      <c r="CL20" s="223"/>
      <c r="CM20" s="223"/>
      <c r="CN20" s="223"/>
      <c r="CO20" s="223"/>
      <c r="CP20" s="223"/>
      <c r="CQ20" s="223"/>
      <c r="CR20" s="223"/>
      <c r="CS20" s="223"/>
      <c r="CT20" s="223"/>
      <c r="CU20" s="223"/>
      <c r="CV20" s="223"/>
      <c r="CW20" s="223"/>
      <c r="CX20" s="223"/>
    </row>
    <row r="21" spans="1:102" s="224" customFormat="1" ht="20.100000000000001" customHeight="1">
      <c r="A21" s="205"/>
      <c r="B21" s="105" t="s">
        <v>60</v>
      </c>
      <c r="C21" s="106">
        <v>168.97790700000002</v>
      </c>
      <c r="D21" s="178">
        <v>144.18712099999999</v>
      </c>
      <c r="E21" s="179">
        <v>177.64533399999999</v>
      </c>
      <c r="F21" s="180">
        <v>5.5123673652792959</v>
      </c>
      <c r="G21" s="181">
        <v>0</v>
      </c>
      <c r="H21" s="182">
        <v>0</v>
      </c>
      <c r="I21" s="180">
        <v>241.9247869197481</v>
      </c>
      <c r="J21" s="181" t="s">
        <v>450</v>
      </c>
      <c r="K21" s="182" t="s">
        <v>450</v>
      </c>
      <c r="L21" s="180">
        <v>13.33578300268567</v>
      </c>
      <c r="M21" s="181">
        <v>8.4030493957917365</v>
      </c>
      <c r="N21" s="182">
        <v>9.6887824816158687</v>
      </c>
      <c r="O21" s="223"/>
      <c r="P21" s="223"/>
      <c r="Q21" s="223"/>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c r="AP21" s="223"/>
      <c r="AQ21" s="223"/>
      <c r="AR21" s="223"/>
      <c r="AS21" s="223"/>
      <c r="AT21" s="223"/>
      <c r="AU21" s="223"/>
      <c r="AV21" s="223"/>
      <c r="AW21" s="223"/>
      <c r="AX21" s="223"/>
      <c r="AY21" s="223"/>
      <c r="AZ21" s="223"/>
      <c r="BA21" s="223"/>
      <c r="BB21" s="223"/>
      <c r="BC21" s="223"/>
      <c r="BD21" s="223"/>
      <c r="BE21" s="223"/>
      <c r="BF21" s="223"/>
      <c r="BG21" s="223"/>
      <c r="BH21" s="223"/>
      <c r="BI21" s="223"/>
      <c r="BJ21" s="223"/>
      <c r="BK21" s="223"/>
      <c r="BL21" s="223"/>
      <c r="BM21" s="223"/>
      <c r="BN21" s="223"/>
      <c r="BO21" s="223"/>
      <c r="BP21" s="223"/>
      <c r="BQ21" s="223"/>
      <c r="BR21" s="223"/>
      <c r="BS21" s="223"/>
      <c r="BT21" s="223"/>
      <c r="BU21" s="223"/>
      <c r="BV21" s="223"/>
      <c r="BW21" s="223"/>
      <c r="BX21" s="223"/>
      <c r="BY21" s="223"/>
      <c r="BZ21" s="223"/>
      <c r="CA21" s="223"/>
      <c r="CB21" s="223"/>
      <c r="CC21" s="223"/>
      <c r="CD21" s="223"/>
      <c r="CE21" s="223"/>
      <c r="CF21" s="223"/>
      <c r="CG21" s="223"/>
      <c r="CH21" s="223"/>
      <c r="CI21" s="223"/>
      <c r="CJ21" s="223"/>
      <c r="CK21" s="223"/>
      <c r="CL21" s="223"/>
      <c r="CM21" s="223"/>
      <c r="CN21" s="223"/>
      <c r="CO21" s="223"/>
      <c r="CP21" s="223"/>
      <c r="CQ21" s="223"/>
      <c r="CR21" s="223"/>
      <c r="CS21" s="223"/>
      <c r="CT21" s="223"/>
      <c r="CU21" s="223"/>
      <c r="CV21" s="223"/>
      <c r="CW21" s="223"/>
      <c r="CX21" s="223"/>
    </row>
    <row r="22" spans="1:102" s="224" customFormat="1" ht="20.100000000000001" customHeight="1">
      <c r="A22" s="205"/>
      <c r="B22" s="105" t="s">
        <v>61</v>
      </c>
      <c r="C22" s="106">
        <v>0</v>
      </c>
      <c r="D22" s="178">
        <v>0</v>
      </c>
      <c r="E22" s="179">
        <v>0</v>
      </c>
      <c r="F22" s="180" t="s">
        <v>449</v>
      </c>
      <c r="G22" s="181" t="s">
        <v>449</v>
      </c>
      <c r="H22" s="182" t="s">
        <v>449</v>
      </c>
      <c r="I22" s="180" t="s">
        <v>450</v>
      </c>
      <c r="J22" s="181" t="s">
        <v>450</v>
      </c>
      <c r="K22" s="182" t="s">
        <v>450</v>
      </c>
      <c r="L22" s="180" t="s">
        <v>450</v>
      </c>
      <c r="M22" s="181" t="s">
        <v>450</v>
      </c>
      <c r="N22" s="182" t="s">
        <v>450</v>
      </c>
      <c r="O22" s="223"/>
      <c r="P22" s="223"/>
      <c r="Q22" s="223"/>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3"/>
      <c r="BK22" s="223"/>
      <c r="BL22" s="223"/>
      <c r="BM22" s="223"/>
      <c r="BN22" s="223"/>
      <c r="BO22" s="223"/>
      <c r="BP22" s="223"/>
      <c r="BQ22" s="223"/>
      <c r="BR22" s="223"/>
      <c r="BS22" s="223"/>
      <c r="BT22" s="223"/>
      <c r="BU22" s="223"/>
      <c r="BV22" s="223"/>
      <c r="BW22" s="223"/>
      <c r="BX22" s="223"/>
      <c r="BY22" s="223"/>
      <c r="BZ22" s="223"/>
      <c r="CA22" s="223"/>
      <c r="CB22" s="223"/>
      <c r="CC22" s="223"/>
      <c r="CD22" s="223"/>
      <c r="CE22" s="223"/>
      <c r="CF22" s="223"/>
      <c r="CG22" s="223"/>
      <c r="CH22" s="223"/>
      <c r="CI22" s="223"/>
      <c r="CJ22" s="223"/>
      <c r="CK22" s="223"/>
      <c r="CL22" s="223"/>
      <c r="CM22" s="223"/>
      <c r="CN22" s="223"/>
      <c r="CO22" s="223"/>
      <c r="CP22" s="223"/>
      <c r="CQ22" s="223"/>
      <c r="CR22" s="223"/>
      <c r="CS22" s="223"/>
      <c r="CT22" s="223"/>
      <c r="CU22" s="223"/>
      <c r="CV22" s="223"/>
      <c r="CW22" s="223"/>
      <c r="CX22" s="223"/>
    </row>
    <row r="23" spans="1:102" s="224" customFormat="1" ht="20.100000000000001" customHeight="1">
      <c r="A23" s="205"/>
      <c r="B23" s="105" t="s">
        <v>36</v>
      </c>
      <c r="C23" s="106">
        <v>0</v>
      </c>
      <c r="D23" s="178">
        <v>0</v>
      </c>
      <c r="E23" s="179">
        <v>0</v>
      </c>
      <c r="F23" s="180" t="s">
        <v>449</v>
      </c>
      <c r="G23" s="181" t="s">
        <v>449</v>
      </c>
      <c r="H23" s="182" t="s">
        <v>449</v>
      </c>
      <c r="I23" s="180" t="s">
        <v>450</v>
      </c>
      <c r="J23" s="181" t="s">
        <v>450</v>
      </c>
      <c r="K23" s="182" t="s">
        <v>450</v>
      </c>
      <c r="L23" s="180" t="s">
        <v>450</v>
      </c>
      <c r="M23" s="181" t="s">
        <v>450</v>
      </c>
      <c r="N23" s="182" t="s">
        <v>450</v>
      </c>
      <c r="O23" s="223"/>
      <c r="P23" s="223"/>
      <c r="Q23" s="223"/>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3"/>
      <c r="BK23" s="223"/>
      <c r="BL23" s="223"/>
      <c r="BM23" s="223"/>
      <c r="BN23" s="223"/>
      <c r="BO23" s="223"/>
      <c r="BP23" s="223"/>
      <c r="BQ23" s="223"/>
      <c r="BR23" s="223"/>
      <c r="BS23" s="223"/>
      <c r="BT23" s="223"/>
      <c r="BU23" s="223"/>
      <c r="BV23" s="223"/>
      <c r="BW23" s="223"/>
      <c r="BX23" s="223"/>
      <c r="BY23" s="223"/>
      <c r="BZ23" s="223"/>
      <c r="CA23" s="223"/>
      <c r="CB23" s="223"/>
      <c r="CC23" s="223"/>
      <c r="CD23" s="223"/>
      <c r="CE23" s="223"/>
      <c r="CF23" s="223"/>
      <c r="CG23" s="223"/>
      <c r="CH23" s="223"/>
      <c r="CI23" s="223"/>
      <c r="CJ23" s="223"/>
      <c r="CK23" s="223"/>
      <c r="CL23" s="223"/>
      <c r="CM23" s="223"/>
      <c r="CN23" s="223"/>
      <c r="CO23" s="223"/>
      <c r="CP23" s="223"/>
      <c r="CQ23" s="223"/>
      <c r="CR23" s="223"/>
      <c r="CS23" s="223"/>
      <c r="CT23" s="223"/>
      <c r="CU23" s="223"/>
      <c r="CV23" s="223"/>
      <c r="CW23" s="223"/>
      <c r="CX23" s="223"/>
    </row>
    <row r="24" spans="1:102" s="224" customFormat="1" ht="20.100000000000001" customHeight="1">
      <c r="A24" s="205"/>
      <c r="B24" s="105" t="s">
        <v>34</v>
      </c>
      <c r="C24" s="106">
        <v>2.2897950000000002</v>
      </c>
      <c r="D24" s="178">
        <v>2.0503559999999998</v>
      </c>
      <c r="E24" s="179">
        <v>2.5319219999999998</v>
      </c>
      <c r="F24" s="180">
        <v>0.88383457907803953</v>
      </c>
      <c r="G24" s="181">
        <v>9.8812108726484578</v>
      </c>
      <c r="H24" s="182">
        <v>8.001826280588423</v>
      </c>
      <c r="I24" s="180">
        <v>2148.6263464769245</v>
      </c>
      <c r="J24" s="181">
        <v>162.97680157946692</v>
      </c>
      <c r="K24" s="182">
        <v>139.63376110562683</v>
      </c>
      <c r="L24" s="180">
        <v>18.990302625344189</v>
      </c>
      <c r="M24" s="181">
        <v>16.104081437564989</v>
      </c>
      <c r="N24" s="182">
        <v>11.173250992724103</v>
      </c>
      <c r="O24" s="223"/>
      <c r="P24" s="223"/>
      <c r="Q24" s="223"/>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c r="AP24" s="223"/>
      <c r="AQ24" s="223"/>
      <c r="AR24" s="223"/>
      <c r="AS24" s="223"/>
      <c r="AT24" s="223"/>
      <c r="AU24" s="223"/>
      <c r="AV24" s="223"/>
      <c r="AW24" s="223"/>
      <c r="AX24" s="223"/>
      <c r="AY24" s="223"/>
      <c r="AZ24" s="223"/>
      <c r="BA24" s="223"/>
      <c r="BB24" s="223"/>
      <c r="BC24" s="223"/>
      <c r="BD24" s="223"/>
      <c r="BE24" s="223"/>
      <c r="BF24" s="223"/>
      <c r="BG24" s="223"/>
      <c r="BH24" s="223"/>
      <c r="BI24" s="223"/>
      <c r="BJ24" s="223"/>
      <c r="BK24" s="223"/>
      <c r="BL24" s="223"/>
      <c r="BM24" s="223"/>
      <c r="BN24" s="223"/>
      <c r="BO24" s="223"/>
      <c r="BP24" s="223"/>
      <c r="BQ24" s="223"/>
      <c r="BR24" s="223"/>
      <c r="BS24" s="223"/>
      <c r="BT24" s="223"/>
      <c r="BU24" s="223"/>
      <c r="BV24" s="223"/>
      <c r="BW24" s="223"/>
      <c r="BX24" s="223"/>
      <c r="BY24" s="223"/>
      <c r="BZ24" s="223"/>
      <c r="CA24" s="223"/>
      <c r="CB24" s="223"/>
      <c r="CC24" s="223"/>
      <c r="CD24" s="223"/>
      <c r="CE24" s="223"/>
      <c r="CF24" s="223"/>
      <c r="CG24" s="223"/>
      <c r="CH24" s="223"/>
      <c r="CI24" s="223"/>
      <c r="CJ24" s="223"/>
      <c r="CK24" s="223"/>
      <c r="CL24" s="223"/>
      <c r="CM24" s="223"/>
      <c r="CN24" s="223"/>
      <c r="CO24" s="223"/>
      <c r="CP24" s="223"/>
      <c r="CQ24" s="223"/>
      <c r="CR24" s="223"/>
      <c r="CS24" s="223"/>
      <c r="CT24" s="223"/>
      <c r="CU24" s="223"/>
      <c r="CV24" s="223"/>
      <c r="CW24" s="223"/>
      <c r="CX24" s="223"/>
    </row>
    <row r="25" spans="1:102" s="224" customFormat="1" ht="20.100000000000001" customHeight="1">
      <c r="A25" s="205"/>
      <c r="B25" s="105" t="s">
        <v>226</v>
      </c>
      <c r="C25" s="106">
        <v>7547.46140268</v>
      </c>
      <c r="D25" s="178">
        <v>7285.0628753000001</v>
      </c>
      <c r="E25" s="179">
        <v>7300.2912142299992</v>
      </c>
      <c r="F25" s="180">
        <v>13.417384704218746</v>
      </c>
      <c r="G25" s="181">
        <v>11.833534908434123</v>
      </c>
      <c r="H25" s="182">
        <v>11.826485445773606</v>
      </c>
      <c r="I25" s="180">
        <v>142.54158372931812</v>
      </c>
      <c r="J25" s="181">
        <v>149.30406586227613</v>
      </c>
      <c r="K25" s="182">
        <v>152.60061248842294</v>
      </c>
      <c r="L25" s="180">
        <v>19.125352652448687</v>
      </c>
      <c r="M25" s="181">
        <v>17.66794875352392</v>
      </c>
      <c r="N25" s="182">
        <v>18.047289226104716</v>
      </c>
      <c r="O25" s="223"/>
      <c r="P25" s="223"/>
      <c r="Q25" s="223"/>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c r="AP25" s="223"/>
      <c r="AQ25" s="223"/>
      <c r="AR25" s="223"/>
      <c r="AS25" s="223"/>
      <c r="AT25" s="223"/>
      <c r="AU25" s="223"/>
      <c r="AV25" s="223"/>
      <c r="AW25" s="223"/>
      <c r="AX25" s="223"/>
      <c r="AY25" s="223"/>
      <c r="AZ25" s="223"/>
      <c r="BA25" s="223"/>
      <c r="BB25" s="223"/>
      <c r="BC25" s="223"/>
      <c r="BD25" s="223"/>
      <c r="BE25" s="223"/>
      <c r="BF25" s="223"/>
      <c r="BG25" s="223"/>
      <c r="BH25" s="223"/>
      <c r="BI25" s="223"/>
      <c r="BJ25" s="223"/>
      <c r="BK25" s="223"/>
      <c r="BL25" s="223"/>
      <c r="BM25" s="223"/>
      <c r="BN25" s="223"/>
      <c r="BO25" s="223"/>
      <c r="BP25" s="223"/>
      <c r="BQ25" s="223"/>
      <c r="BR25" s="223"/>
      <c r="BS25" s="223"/>
      <c r="BT25" s="223"/>
      <c r="BU25" s="223"/>
      <c r="BV25" s="223"/>
      <c r="BW25" s="223"/>
      <c r="BX25" s="223"/>
      <c r="BY25" s="223"/>
      <c r="BZ25" s="223"/>
      <c r="CA25" s="223"/>
      <c r="CB25" s="223"/>
      <c r="CC25" s="223"/>
      <c r="CD25" s="223"/>
      <c r="CE25" s="223"/>
      <c r="CF25" s="223"/>
      <c r="CG25" s="223"/>
      <c r="CH25" s="223"/>
      <c r="CI25" s="223"/>
      <c r="CJ25" s="223"/>
      <c r="CK25" s="223"/>
      <c r="CL25" s="223"/>
      <c r="CM25" s="223"/>
      <c r="CN25" s="223"/>
      <c r="CO25" s="223"/>
      <c r="CP25" s="223"/>
      <c r="CQ25" s="223"/>
      <c r="CR25" s="223"/>
      <c r="CS25" s="223"/>
      <c r="CT25" s="223"/>
      <c r="CU25" s="223"/>
      <c r="CV25" s="223"/>
      <c r="CW25" s="223"/>
      <c r="CX25" s="223"/>
    </row>
    <row r="26" spans="1:102" s="224" customFormat="1" ht="20.100000000000001" customHeight="1">
      <c r="A26" s="205"/>
      <c r="B26" s="105" t="s">
        <v>40</v>
      </c>
      <c r="C26" s="106">
        <v>0</v>
      </c>
      <c r="D26" s="178">
        <v>0</v>
      </c>
      <c r="E26" s="179">
        <v>0</v>
      </c>
      <c r="F26" s="180" t="s">
        <v>449</v>
      </c>
      <c r="G26" s="181" t="s">
        <v>449</v>
      </c>
      <c r="H26" s="182" t="s">
        <v>449</v>
      </c>
      <c r="I26" s="180" t="s">
        <v>450</v>
      </c>
      <c r="J26" s="181" t="s">
        <v>450</v>
      </c>
      <c r="K26" s="182" t="s">
        <v>450</v>
      </c>
      <c r="L26" s="180" t="s">
        <v>450</v>
      </c>
      <c r="M26" s="181" t="s">
        <v>450</v>
      </c>
      <c r="N26" s="182" t="s">
        <v>450</v>
      </c>
      <c r="O26" s="223"/>
      <c r="P26" s="223"/>
      <c r="Q26" s="223"/>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3"/>
      <c r="BK26" s="223"/>
      <c r="BL26" s="223"/>
      <c r="BM26" s="223"/>
      <c r="BN26" s="223"/>
      <c r="BO26" s="223"/>
      <c r="BP26" s="223"/>
      <c r="BQ26" s="223"/>
      <c r="BR26" s="223"/>
      <c r="BS26" s="223"/>
      <c r="BT26" s="223"/>
      <c r="BU26" s="223"/>
      <c r="BV26" s="223"/>
      <c r="BW26" s="223"/>
      <c r="BX26" s="223"/>
      <c r="BY26" s="223"/>
      <c r="BZ26" s="223"/>
      <c r="CA26" s="223"/>
      <c r="CB26" s="223"/>
      <c r="CC26" s="223"/>
      <c r="CD26" s="223"/>
      <c r="CE26" s="223"/>
      <c r="CF26" s="223"/>
      <c r="CG26" s="223"/>
      <c r="CH26" s="223"/>
      <c r="CI26" s="223"/>
      <c r="CJ26" s="223"/>
      <c r="CK26" s="223"/>
      <c r="CL26" s="223"/>
      <c r="CM26" s="223"/>
      <c r="CN26" s="223"/>
      <c r="CO26" s="223"/>
      <c r="CP26" s="223"/>
      <c r="CQ26" s="223"/>
      <c r="CR26" s="223"/>
      <c r="CS26" s="223"/>
      <c r="CT26" s="223"/>
      <c r="CU26" s="223"/>
      <c r="CV26" s="223"/>
      <c r="CW26" s="223"/>
      <c r="CX26" s="223"/>
    </row>
    <row r="27" spans="1:102" s="224" customFormat="1" ht="20.100000000000001" customHeight="1">
      <c r="A27" s="205"/>
      <c r="B27" s="105" t="s">
        <v>66</v>
      </c>
      <c r="C27" s="106">
        <v>6204.3697190000003</v>
      </c>
      <c r="D27" s="178">
        <v>6702.3827730000003</v>
      </c>
      <c r="E27" s="179">
        <v>6696.4728359999999</v>
      </c>
      <c r="F27" s="180">
        <v>1.1632266010677434</v>
      </c>
      <c r="G27" s="181">
        <v>1.4606713957666111</v>
      </c>
      <c r="H27" s="182">
        <v>0.89956210493616351</v>
      </c>
      <c r="I27" s="180">
        <v>278.48116135595353</v>
      </c>
      <c r="J27" s="181">
        <v>229.57385260119256</v>
      </c>
      <c r="K27" s="182">
        <v>301.93447154740392</v>
      </c>
      <c r="L27" s="180">
        <v>3.2393669478548368</v>
      </c>
      <c r="M27" s="181">
        <v>3.3533195971050223</v>
      </c>
      <c r="N27" s="182">
        <v>2.7160880877797084</v>
      </c>
      <c r="O27" s="223"/>
      <c r="P27" s="223"/>
      <c r="Q27" s="223"/>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c r="AP27" s="223"/>
      <c r="AQ27" s="223"/>
      <c r="AR27" s="223"/>
      <c r="AS27" s="223"/>
      <c r="AT27" s="223"/>
      <c r="AU27" s="223"/>
      <c r="AV27" s="223"/>
      <c r="AW27" s="223"/>
      <c r="AX27" s="223"/>
      <c r="AY27" s="223"/>
      <c r="AZ27" s="223"/>
      <c r="BA27" s="223"/>
      <c r="BB27" s="223"/>
      <c r="BC27" s="223"/>
      <c r="BD27" s="223"/>
      <c r="BE27" s="223"/>
      <c r="BF27" s="223"/>
      <c r="BG27" s="223"/>
      <c r="BH27" s="223"/>
      <c r="BI27" s="223"/>
      <c r="BJ27" s="223"/>
      <c r="BK27" s="223"/>
      <c r="BL27" s="223"/>
      <c r="BM27" s="223"/>
      <c r="BN27" s="223"/>
      <c r="BO27" s="223"/>
      <c r="BP27" s="223"/>
      <c r="BQ27" s="223"/>
      <c r="BR27" s="223"/>
      <c r="BS27" s="223"/>
      <c r="BT27" s="223"/>
      <c r="BU27" s="223"/>
      <c r="BV27" s="223"/>
      <c r="BW27" s="223"/>
      <c r="BX27" s="223"/>
      <c r="BY27" s="223"/>
      <c r="BZ27" s="223"/>
      <c r="CA27" s="223"/>
      <c r="CB27" s="223"/>
      <c r="CC27" s="223"/>
      <c r="CD27" s="223"/>
      <c r="CE27" s="223"/>
      <c r="CF27" s="223"/>
      <c r="CG27" s="223"/>
      <c r="CH27" s="223"/>
      <c r="CI27" s="223"/>
      <c r="CJ27" s="223"/>
      <c r="CK27" s="223"/>
      <c r="CL27" s="223"/>
      <c r="CM27" s="223"/>
      <c r="CN27" s="223"/>
      <c r="CO27" s="223"/>
      <c r="CP27" s="223"/>
      <c r="CQ27" s="223"/>
      <c r="CR27" s="223"/>
      <c r="CS27" s="223"/>
      <c r="CT27" s="223"/>
      <c r="CU27" s="223"/>
      <c r="CV27" s="223"/>
      <c r="CW27" s="223"/>
      <c r="CX27" s="223"/>
    </row>
    <row r="28" spans="1:102" s="224" customFormat="1" ht="20.100000000000001" customHeight="1">
      <c r="A28" s="205"/>
      <c r="B28" s="105" t="s">
        <v>68</v>
      </c>
      <c r="C28" s="106">
        <v>11.518993</v>
      </c>
      <c r="D28" s="178">
        <v>8.8397360000000003</v>
      </c>
      <c r="E28" s="179">
        <v>8.4912569999999992</v>
      </c>
      <c r="F28" s="180">
        <v>6.5314737147596151</v>
      </c>
      <c r="G28" s="181">
        <v>1.7584235547305938</v>
      </c>
      <c r="H28" s="182">
        <v>4.5392219314525519</v>
      </c>
      <c r="I28" s="180">
        <v>216.81322771013876</v>
      </c>
      <c r="J28" s="181">
        <v>678.95265054040146</v>
      </c>
      <c r="K28" s="182">
        <v>303.20415528348343</v>
      </c>
      <c r="L28" s="180">
        <v>14.161098978009623</v>
      </c>
      <c r="M28" s="181">
        <v>11.938863332570113</v>
      </c>
      <c r="N28" s="182">
        <v>13.763109513703331</v>
      </c>
      <c r="O28" s="223"/>
      <c r="P28" s="223"/>
      <c r="Q28" s="223"/>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c r="AP28" s="223"/>
      <c r="AQ28" s="223"/>
      <c r="AR28" s="223"/>
      <c r="AS28" s="223"/>
      <c r="AT28" s="223"/>
      <c r="AU28" s="223"/>
      <c r="AV28" s="223"/>
      <c r="AW28" s="223"/>
      <c r="AX28" s="223"/>
      <c r="AY28" s="223"/>
      <c r="AZ28" s="223"/>
      <c r="BA28" s="223"/>
      <c r="BB28" s="223"/>
      <c r="BC28" s="223"/>
      <c r="BD28" s="223"/>
      <c r="BE28" s="223"/>
      <c r="BF28" s="223"/>
      <c r="BG28" s="223"/>
      <c r="BH28" s="223"/>
      <c r="BI28" s="223"/>
      <c r="BJ28" s="223"/>
      <c r="BK28" s="223"/>
      <c r="BL28" s="223"/>
      <c r="BM28" s="223"/>
      <c r="BN28" s="223"/>
      <c r="BO28" s="223"/>
      <c r="BP28" s="223"/>
      <c r="BQ28" s="223"/>
      <c r="BR28" s="223"/>
      <c r="BS28" s="223"/>
      <c r="BT28" s="223"/>
      <c r="BU28" s="223"/>
      <c r="BV28" s="223"/>
      <c r="BW28" s="223"/>
      <c r="BX28" s="223"/>
      <c r="BY28" s="223"/>
      <c r="BZ28" s="223"/>
      <c r="CA28" s="223"/>
      <c r="CB28" s="223"/>
      <c r="CC28" s="223"/>
      <c r="CD28" s="223"/>
      <c r="CE28" s="223"/>
      <c r="CF28" s="223"/>
      <c r="CG28" s="223"/>
      <c r="CH28" s="223"/>
      <c r="CI28" s="223"/>
      <c r="CJ28" s="223"/>
      <c r="CK28" s="223"/>
      <c r="CL28" s="223"/>
      <c r="CM28" s="223"/>
      <c r="CN28" s="223"/>
      <c r="CO28" s="223"/>
      <c r="CP28" s="223"/>
      <c r="CQ28" s="223"/>
      <c r="CR28" s="223"/>
      <c r="CS28" s="223"/>
      <c r="CT28" s="223"/>
      <c r="CU28" s="223"/>
      <c r="CV28" s="223"/>
      <c r="CW28" s="223"/>
      <c r="CX28" s="223"/>
    </row>
    <row r="29" spans="1:102" s="224" customFormat="1" ht="20.100000000000001" customHeight="1">
      <c r="A29" s="205"/>
      <c r="B29" s="105" t="s">
        <v>72</v>
      </c>
      <c r="C29" s="106">
        <v>8.3660490000000003</v>
      </c>
      <c r="D29" s="178">
        <v>6.9025819999999998</v>
      </c>
      <c r="E29" s="179">
        <v>6.7578399999999998</v>
      </c>
      <c r="F29" s="180">
        <v>7.8075445171310847</v>
      </c>
      <c r="G29" s="181">
        <v>22.231304169946842</v>
      </c>
      <c r="H29" s="182">
        <v>24.805766339540444</v>
      </c>
      <c r="I29" s="180">
        <v>246.00379985394599</v>
      </c>
      <c r="J29" s="181">
        <v>138.23545128358185</v>
      </c>
      <c r="K29" s="182">
        <v>130.47173176705837</v>
      </c>
      <c r="L29" s="180">
        <v>19.206856187430887</v>
      </c>
      <c r="M29" s="181">
        <v>30.731543645551767</v>
      </c>
      <c r="N29" s="182">
        <v>32.364512921288465</v>
      </c>
      <c r="O29" s="223"/>
      <c r="P29" s="223"/>
      <c r="Q29" s="223"/>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c r="AP29" s="223"/>
      <c r="AQ29" s="223"/>
      <c r="AR29" s="223"/>
      <c r="AS29" s="223"/>
      <c r="AT29" s="223"/>
      <c r="AU29" s="223"/>
      <c r="AV29" s="223"/>
      <c r="AW29" s="223"/>
      <c r="AX29" s="223"/>
      <c r="AY29" s="223"/>
      <c r="AZ29" s="223"/>
      <c r="BA29" s="223"/>
      <c r="BB29" s="223"/>
      <c r="BC29" s="223"/>
      <c r="BD29" s="223"/>
      <c r="BE29" s="223"/>
      <c r="BF29" s="223"/>
      <c r="BG29" s="223"/>
      <c r="BH29" s="223"/>
      <c r="BI29" s="223"/>
      <c r="BJ29" s="223"/>
      <c r="BK29" s="223"/>
      <c r="BL29" s="223"/>
      <c r="BM29" s="223"/>
      <c r="BN29" s="223"/>
      <c r="BO29" s="223"/>
      <c r="BP29" s="223"/>
      <c r="BQ29" s="223"/>
      <c r="BR29" s="223"/>
      <c r="BS29" s="223"/>
      <c r="BT29" s="223"/>
      <c r="BU29" s="223"/>
      <c r="BV29" s="223"/>
      <c r="BW29" s="223"/>
      <c r="BX29" s="223"/>
      <c r="BY29" s="223"/>
      <c r="BZ29" s="223"/>
      <c r="CA29" s="223"/>
      <c r="CB29" s="223"/>
      <c r="CC29" s="223"/>
      <c r="CD29" s="223"/>
      <c r="CE29" s="223"/>
      <c r="CF29" s="223"/>
      <c r="CG29" s="223"/>
      <c r="CH29" s="223"/>
      <c r="CI29" s="223"/>
      <c r="CJ29" s="223"/>
      <c r="CK29" s="223"/>
      <c r="CL29" s="223"/>
      <c r="CM29" s="223"/>
      <c r="CN29" s="223"/>
      <c r="CO29" s="223"/>
      <c r="CP29" s="223"/>
      <c r="CQ29" s="223"/>
      <c r="CR29" s="223"/>
      <c r="CS29" s="223"/>
      <c r="CT29" s="223"/>
      <c r="CU29" s="223"/>
      <c r="CV29" s="223"/>
      <c r="CW29" s="223"/>
      <c r="CX29" s="223"/>
    </row>
    <row r="30" spans="1:102" s="224" customFormat="1" ht="20.100000000000001" customHeight="1">
      <c r="A30" s="205"/>
      <c r="B30" s="105" t="s">
        <v>46</v>
      </c>
      <c r="C30" s="106">
        <v>0</v>
      </c>
      <c r="D30" s="178">
        <v>0</v>
      </c>
      <c r="E30" s="179">
        <v>0</v>
      </c>
      <c r="F30" s="180" t="s">
        <v>449</v>
      </c>
      <c r="G30" s="181" t="s">
        <v>449</v>
      </c>
      <c r="H30" s="182" t="s">
        <v>449</v>
      </c>
      <c r="I30" s="180" t="s">
        <v>450</v>
      </c>
      <c r="J30" s="181" t="s">
        <v>450</v>
      </c>
      <c r="K30" s="182" t="s">
        <v>450</v>
      </c>
      <c r="L30" s="180" t="s">
        <v>450</v>
      </c>
      <c r="M30" s="181" t="s">
        <v>450</v>
      </c>
      <c r="N30" s="182" t="s">
        <v>450</v>
      </c>
      <c r="O30" s="223"/>
      <c r="P30" s="223"/>
      <c r="Q30" s="223"/>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c r="AP30" s="223"/>
      <c r="AQ30" s="223"/>
      <c r="AR30" s="223"/>
      <c r="AS30" s="223"/>
      <c r="AT30" s="223"/>
      <c r="AU30" s="223"/>
      <c r="AV30" s="223"/>
      <c r="AW30" s="223"/>
      <c r="AX30" s="223"/>
      <c r="AY30" s="223"/>
      <c r="AZ30" s="223"/>
      <c r="BA30" s="223"/>
      <c r="BB30" s="223"/>
      <c r="BC30" s="223"/>
      <c r="BD30" s="223"/>
      <c r="BE30" s="223"/>
      <c r="BF30" s="223"/>
      <c r="BG30" s="223"/>
      <c r="BH30" s="223"/>
      <c r="BI30" s="223"/>
      <c r="BJ30" s="223"/>
      <c r="BK30" s="223"/>
      <c r="BL30" s="223"/>
      <c r="BM30" s="223"/>
      <c r="BN30" s="223"/>
      <c r="BO30" s="223"/>
      <c r="BP30" s="223"/>
      <c r="BQ30" s="223"/>
      <c r="BR30" s="223"/>
      <c r="BS30" s="223"/>
      <c r="BT30" s="223"/>
      <c r="BU30" s="223"/>
      <c r="BV30" s="223"/>
      <c r="BW30" s="223"/>
      <c r="BX30" s="223"/>
      <c r="BY30" s="223"/>
      <c r="BZ30" s="223"/>
      <c r="CA30" s="223"/>
      <c r="CB30" s="223"/>
      <c r="CC30" s="223"/>
      <c r="CD30" s="223"/>
      <c r="CE30" s="223"/>
      <c r="CF30" s="223"/>
      <c r="CG30" s="223"/>
      <c r="CH30" s="223"/>
      <c r="CI30" s="223"/>
      <c r="CJ30" s="223"/>
      <c r="CK30" s="223"/>
      <c r="CL30" s="223"/>
      <c r="CM30" s="223"/>
      <c r="CN30" s="223"/>
      <c r="CO30" s="223"/>
      <c r="CP30" s="223"/>
      <c r="CQ30" s="223"/>
      <c r="CR30" s="223"/>
      <c r="CS30" s="223"/>
      <c r="CT30" s="223"/>
      <c r="CU30" s="223"/>
      <c r="CV30" s="223"/>
      <c r="CW30" s="223"/>
      <c r="CX30" s="223"/>
    </row>
    <row r="31" spans="1:102" s="224" customFormat="1" ht="20.100000000000001" customHeight="1">
      <c r="A31" s="205"/>
      <c r="B31" s="105" t="s">
        <v>51</v>
      </c>
      <c r="C31" s="106">
        <v>7773.8898070000005</v>
      </c>
      <c r="D31" s="178">
        <v>9827.5754470000011</v>
      </c>
      <c r="E31" s="179">
        <v>9910.027798000001</v>
      </c>
      <c r="F31" s="180">
        <v>3.3794345883760735</v>
      </c>
      <c r="G31" s="181">
        <v>3.7838165883886901</v>
      </c>
      <c r="H31" s="182">
        <v>4.7019838944754495</v>
      </c>
      <c r="I31" s="180">
        <v>299.19397296646946</v>
      </c>
      <c r="J31" s="181">
        <v>284.65358887679071</v>
      </c>
      <c r="K31" s="182">
        <v>230.21538000285173</v>
      </c>
      <c r="L31" s="180">
        <v>10.111064608765428</v>
      </c>
      <c r="M31" s="181">
        <v>10.770769715363752</v>
      </c>
      <c r="N31" s="182">
        <v>10.824690090339541</v>
      </c>
      <c r="O31" s="223"/>
      <c r="P31" s="223"/>
      <c r="Q31" s="223"/>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c r="AP31" s="223"/>
      <c r="AQ31" s="223"/>
      <c r="AR31" s="223"/>
      <c r="AS31" s="223"/>
      <c r="AT31" s="223"/>
      <c r="AU31" s="223"/>
      <c r="AV31" s="223"/>
      <c r="AW31" s="223"/>
      <c r="AX31" s="223"/>
      <c r="AY31" s="223"/>
      <c r="AZ31" s="223"/>
      <c r="BA31" s="223"/>
      <c r="BB31" s="223"/>
      <c r="BC31" s="223"/>
      <c r="BD31" s="223"/>
      <c r="BE31" s="223"/>
      <c r="BF31" s="223"/>
      <c r="BG31" s="223"/>
      <c r="BH31" s="223"/>
      <c r="BI31" s="223"/>
      <c r="BJ31" s="223"/>
      <c r="BK31" s="223"/>
      <c r="BL31" s="223"/>
      <c r="BM31" s="223"/>
      <c r="BN31" s="223"/>
      <c r="BO31" s="223"/>
      <c r="BP31" s="223"/>
      <c r="BQ31" s="223"/>
      <c r="BR31" s="223"/>
      <c r="BS31" s="223"/>
      <c r="BT31" s="223"/>
      <c r="BU31" s="223"/>
      <c r="BV31" s="223"/>
      <c r="BW31" s="223"/>
      <c r="BX31" s="223"/>
      <c r="BY31" s="223"/>
      <c r="BZ31" s="223"/>
      <c r="CA31" s="223"/>
      <c r="CB31" s="223"/>
      <c r="CC31" s="223"/>
      <c r="CD31" s="223"/>
      <c r="CE31" s="223"/>
      <c r="CF31" s="223"/>
      <c r="CG31" s="223"/>
      <c r="CH31" s="223"/>
      <c r="CI31" s="223"/>
      <c r="CJ31" s="223"/>
      <c r="CK31" s="223"/>
      <c r="CL31" s="223"/>
      <c r="CM31" s="223"/>
      <c r="CN31" s="223"/>
      <c r="CO31" s="223"/>
      <c r="CP31" s="223"/>
      <c r="CQ31" s="223"/>
      <c r="CR31" s="223"/>
      <c r="CS31" s="223"/>
      <c r="CT31" s="223"/>
      <c r="CU31" s="223"/>
      <c r="CV31" s="223"/>
      <c r="CW31" s="223"/>
      <c r="CX31" s="223"/>
    </row>
    <row r="32" spans="1:102" s="224" customFormat="1" ht="20.100000000000001" customHeight="1">
      <c r="A32" s="205"/>
      <c r="B32" s="105" t="s">
        <v>48</v>
      </c>
      <c r="C32" s="106">
        <v>0</v>
      </c>
      <c r="D32" s="178">
        <v>0</v>
      </c>
      <c r="E32" s="179">
        <v>0</v>
      </c>
      <c r="F32" s="180" t="s">
        <v>449</v>
      </c>
      <c r="G32" s="181" t="s">
        <v>449</v>
      </c>
      <c r="H32" s="182" t="s">
        <v>449</v>
      </c>
      <c r="I32" s="180" t="s">
        <v>450</v>
      </c>
      <c r="J32" s="181" t="s">
        <v>450</v>
      </c>
      <c r="K32" s="182" t="s">
        <v>450</v>
      </c>
      <c r="L32" s="180" t="s">
        <v>450</v>
      </c>
      <c r="M32" s="181" t="s">
        <v>450</v>
      </c>
      <c r="N32" s="182" t="s">
        <v>450</v>
      </c>
      <c r="O32" s="223"/>
      <c r="P32" s="223"/>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3"/>
      <c r="BD32" s="223"/>
      <c r="BE32" s="223"/>
      <c r="BF32" s="223"/>
      <c r="BG32" s="223"/>
      <c r="BH32" s="223"/>
      <c r="BI32" s="223"/>
      <c r="BJ32" s="223"/>
      <c r="BK32" s="223"/>
      <c r="BL32" s="223"/>
      <c r="BM32" s="223"/>
      <c r="BN32" s="223"/>
      <c r="BO32" s="223"/>
      <c r="BP32" s="223"/>
      <c r="BQ32" s="223"/>
      <c r="BR32" s="223"/>
      <c r="BS32" s="223"/>
      <c r="BT32" s="223"/>
      <c r="BU32" s="223"/>
      <c r="BV32" s="223"/>
      <c r="BW32" s="223"/>
      <c r="BX32" s="223"/>
      <c r="BY32" s="223"/>
      <c r="BZ32" s="223"/>
      <c r="CA32" s="223"/>
      <c r="CB32" s="223"/>
      <c r="CC32" s="223"/>
      <c r="CD32" s="223"/>
      <c r="CE32" s="223"/>
      <c r="CF32" s="223"/>
      <c r="CG32" s="223"/>
      <c r="CH32" s="223"/>
      <c r="CI32" s="223"/>
      <c r="CJ32" s="223"/>
      <c r="CK32" s="223"/>
      <c r="CL32" s="223"/>
      <c r="CM32" s="223"/>
      <c r="CN32" s="223"/>
      <c r="CO32" s="223"/>
      <c r="CP32" s="223"/>
      <c r="CQ32" s="223"/>
      <c r="CR32" s="223"/>
      <c r="CS32" s="223"/>
      <c r="CT32" s="223"/>
      <c r="CU32" s="223"/>
      <c r="CV32" s="223"/>
      <c r="CW32" s="223"/>
      <c r="CX32" s="223"/>
    </row>
    <row r="33" spans="1:102" s="224" customFormat="1" ht="20.100000000000001" customHeight="1">
      <c r="A33" s="205"/>
      <c r="B33" s="105" t="s">
        <v>45</v>
      </c>
      <c r="C33" s="106">
        <v>683.37362500000006</v>
      </c>
      <c r="D33" s="178">
        <v>957.41074700000001</v>
      </c>
      <c r="E33" s="179">
        <v>963.30497200000013</v>
      </c>
      <c r="F33" s="180">
        <v>6.5816381192645519</v>
      </c>
      <c r="G33" s="181">
        <v>3.787803626983937</v>
      </c>
      <c r="H33" s="182">
        <v>3.7646269929145548</v>
      </c>
      <c r="I33" s="180">
        <v>118.7512582770031</v>
      </c>
      <c r="J33" s="181">
        <v>183.5273472467367</v>
      </c>
      <c r="K33" s="182">
        <v>183.78380226643222</v>
      </c>
      <c r="L33" s="180">
        <v>7.8157780818655391</v>
      </c>
      <c r="M33" s="181">
        <v>6.9516555155192963</v>
      </c>
      <c r="N33" s="182">
        <v>6.918774628726819</v>
      </c>
      <c r="O33" s="223"/>
      <c r="P33" s="223"/>
      <c r="Q33" s="223"/>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c r="AP33" s="223"/>
      <c r="AQ33" s="223"/>
      <c r="AR33" s="223"/>
      <c r="AS33" s="223"/>
      <c r="AT33" s="223"/>
      <c r="AU33" s="223"/>
      <c r="AV33" s="223"/>
      <c r="AW33" s="223"/>
      <c r="AX33" s="223"/>
      <c r="AY33" s="223"/>
      <c r="AZ33" s="223"/>
      <c r="BA33" s="223"/>
      <c r="BB33" s="223"/>
      <c r="BC33" s="223"/>
      <c r="BD33" s="223"/>
      <c r="BE33" s="223"/>
      <c r="BF33" s="223"/>
      <c r="BG33" s="223"/>
      <c r="BH33" s="223"/>
      <c r="BI33" s="223"/>
      <c r="BJ33" s="223"/>
      <c r="BK33" s="223"/>
      <c r="BL33" s="223"/>
      <c r="BM33" s="223"/>
      <c r="BN33" s="223"/>
      <c r="BO33" s="223"/>
      <c r="BP33" s="223"/>
      <c r="BQ33" s="223"/>
      <c r="BR33" s="223"/>
      <c r="BS33" s="223"/>
      <c r="BT33" s="223"/>
      <c r="BU33" s="223"/>
      <c r="BV33" s="223"/>
      <c r="BW33" s="223"/>
      <c r="BX33" s="223"/>
      <c r="BY33" s="223"/>
      <c r="BZ33" s="223"/>
      <c r="CA33" s="223"/>
      <c r="CB33" s="223"/>
      <c r="CC33" s="223"/>
      <c r="CD33" s="223"/>
      <c r="CE33" s="223"/>
      <c r="CF33" s="223"/>
      <c r="CG33" s="223"/>
      <c r="CH33" s="223"/>
      <c r="CI33" s="223"/>
      <c r="CJ33" s="223"/>
      <c r="CK33" s="223"/>
      <c r="CL33" s="223"/>
      <c r="CM33" s="223"/>
      <c r="CN33" s="223"/>
      <c r="CO33" s="223"/>
      <c r="CP33" s="223"/>
      <c r="CQ33" s="223"/>
      <c r="CR33" s="223"/>
      <c r="CS33" s="223"/>
      <c r="CT33" s="223"/>
      <c r="CU33" s="223"/>
      <c r="CV33" s="223"/>
      <c r="CW33" s="223"/>
      <c r="CX33" s="223"/>
    </row>
    <row r="34" spans="1:102" s="224" customFormat="1" ht="20.100000000000001" customHeight="1">
      <c r="A34" s="205"/>
      <c r="B34" s="105" t="s">
        <v>39</v>
      </c>
      <c r="C34" s="106">
        <v>2139.4243710000001</v>
      </c>
      <c r="D34" s="178">
        <v>2448.0308931300001</v>
      </c>
      <c r="E34" s="179">
        <v>2558.88239428</v>
      </c>
      <c r="F34" s="180">
        <v>1.6571547225774781</v>
      </c>
      <c r="G34" s="181">
        <v>1.4842739203973943</v>
      </c>
      <c r="H34" s="182">
        <v>1.4492379811161471</v>
      </c>
      <c r="I34" s="180">
        <v>147.33991621493033</v>
      </c>
      <c r="J34" s="181">
        <v>246.4063806579623</v>
      </c>
      <c r="K34" s="182">
        <v>245.27804867524304</v>
      </c>
      <c r="L34" s="180">
        <v>2.4416503797974167</v>
      </c>
      <c r="M34" s="181">
        <v>3.6573456463012639</v>
      </c>
      <c r="N34" s="182">
        <v>3.5546626407421735</v>
      </c>
      <c r="O34" s="223"/>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3"/>
      <c r="AX34" s="223"/>
      <c r="AY34" s="223"/>
      <c r="AZ34" s="223"/>
      <c r="BA34" s="223"/>
      <c r="BB34" s="223"/>
      <c r="BC34" s="223"/>
      <c r="BD34" s="223"/>
      <c r="BE34" s="223"/>
      <c r="BF34" s="223"/>
      <c r="BG34" s="223"/>
      <c r="BH34" s="223"/>
      <c r="BI34" s="223"/>
      <c r="BJ34" s="223"/>
      <c r="BK34" s="223"/>
      <c r="BL34" s="223"/>
      <c r="BM34" s="223"/>
      <c r="BN34" s="223"/>
      <c r="BO34" s="223"/>
      <c r="BP34" s="223"/>
      <c r="BQ34" s="223"/>
      <c r="BR34" s="223"/>
      <c r="BS34" s="223"/>
      <c r="BT34" s="223"/>
      <c r="BU34" s="223"/>
      <c r="BV34" s="223"/>
      <c r="BW34" s="223"/>
      <c r="BX34" s="223"/>
      <c r="BY34" s="223"/>
      <c r="BZ34" s="223"/>
      <c r="CA34" s="223"/>
      <c r="CB34" s="223"/>
      <c r="CC34" s="223"/>
      <c r="CD34" s="223"/>
      <c r="CE34" s="223"/>
      <c r="CF34" s="223"/>
      <c r="CG34" s="223"/>
      <c r="CH34" s="223"/>
      <c r="CI34" s="223"/>
      <c r="CJ34" s="223"/>
      <c r="CK34" s="223"/>
      <c r="CL34" s="223"/>
      <c r="CM34" s="223"/>
      <c r="CN34" s="223"/>
      <c r="CO34" s="223"/>
      <c r="CP34" s="223"/>
      <c r="CQ34" s="223"/>
      <c r="CR34" s="223"/>
      <c r="CS34" s="223"/>
      <c r="CT34" s="223"/>
      <c r="CU34" s="223"/>
      <c r="CV34" s="223"/>
      <c r="CW34" s="223"/>
      <c r="CX34" s="223"/>
    </row>
    <row r="35" spans="1:102" s="224" customFormat="1" ht="20.100000000000001" customHeight="1">
      <c r="A35" s="205"/>
      <c r="B35" s="105" t="s">
        <v>31</v>
      </c>
      <c r="C35" s="106">
        <v>3040.0835749999997</v>
      </c>
      <c r="D35" s="178">
        <v>3338.1988999999999</v>
      </c>
      <c r="E35" s="179">
        <v>3290.0461240000004</v>
      </c>
      <c r="F35" s="180">
        <v>7.7373127480549613</v>
      </c>
      <c r="G35" s="181">
        <v>5.4674119627802886</v>
      </c>
      <c r="H35" s="182">
        <v>5.499183390779721</v>
      </c>
      <c r="I35" s="180">
        <v>172.55113445039512</v>
      </c>
      <c r="J35" s="181">
        <v>199.6372419016574</v>
      </c>
      <c r="K35" s="182">
        <v>193.05225234208058</v>
      </c>
      <c r="L35" s="180">
        <v>13.350820922743878</v>
      </c>
      <c r="M35" s="181">
        <v>10.914990445895839</v>
      </c>
      <c r="N35" s="182">
        <v>10.616297396321849</v>
      </c>
      <c r="O35" s="223"/>
      <c r="P35" s="223"/>
      <c r="Q35" s="223"/>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3"/>
      <c r="BD35" s="223"/>
      <c r="BE35" s="223"/>
      <c r="BF35" s="223"/>
      <c r="BG35" s="223"/>
      <c r="BH35" s="223"/>
      <c r="BI35" s="223"/>
      <c r="BJ35" s="223"/>
      <c r="BK35" s="223"/>
      <c r="BL35" s="223"/>
      <c r="BM35" s="223"/>
      <c r="BN35" s="223"/>
      <c r="BO35" s="223"/>
      <c r="BP35" s="223"/>
      <c r="BQ35" s="223"/>
      <c r="BR35" s="223"/>
      <c r="BS35" s="223"/>
      <c r="BT35" s="223"/>
      <c r="BU35" s="223"/>
      <c r="BV35" s="223"/>
      <c r="BW35" s="223"/>
      <c r="BX35" s="223"/>
      <c r="BY35" s="223"/>
      <c r="BZ35" s="223"/>
      <c r="CA35" s="223"/>
      <c r="CB35" s="223"/>
      <c r="CC35" s="223"/>
      <c r="CD35" s="223"/>
      <c r="CE35" s="223"/>
      <c r="CF35" s="223"/>
      <c r="CG35" s="223"/>
      <c r="CH35" s="223"/>
      <c r="CI35" s="223"/>
      <c r="CJ35" s="223"/>
      <c r="CK35" s="223"/>
      <c r="CL35" s="223"/>
      <c r="CM35" s="223"/>
      <c r="CN35" s="223"/>
      <c r="CO35" s="223"/>
      <c r="CP35" s="223"/>
      <c r="CQ35" s="223"/>
      <c r="CR35" s="223"/>
      <c r="CS35" s="223"/>
      <c r="CT35" s="223"/>
      <c r="CU35" s="223"/>
      <c r="CV35" s="223"/>
      <c r="CW35" s="223"/>
      <c r="CX35" s="223"/>
    </row>
    <row r="36" spans="1:102" s="224" customFormat="1" ht="20.100000000000001" customHeight="1">
      <c r="A36" s="205"/>
      <c r="B36" s="105" t="s">
        <v>296</v>
      </c>
      <c r="C36" s="106">
        <v>9.3035586300000013</v>
      </c>
      <c r="D36" s="178">
        <v>332.774585</v>
      </c>
      <c r="E36" s="179">
        <v>324.299081</v>
      </c>
      <c r="F36" s="180">
        <v>0</v>
      </c>
      <c r="G36" s="181">
        <v>2.1133425799328998</v>
      </c>
      <c r="H36" s="182">
        <v>3.9692298727174</v>
      </c>
      <c r="I36" s="180" t="s">
        <v>450</v>
      </c>
      <c r="J36" s="181">
        <v>361.66980464168142</v>
      </c>
      <c r="K36" s="182">
        <v>218.0842695127848</v>
      </c>
      <c r="L36" s="180">
        <v>8.548207429311379</v>
      </c>
      <c r="M36" s="181">
        <v>7.6433219802527876</v>
      </c>
      <c r="N36" s="182">
        <v>8.6562659731989804</v>
      </c>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3"/>
      <c r="BL36" s="223"/>
      <c r="BM36" s="223"/>
      <c r="BN36" s="223"/>
      <c r="BO36" s="223"/>
      <c r="BP36" s="223"/>
      <c r="BQ36" s="223"/>
      <c r="BR36" s="223"/>
      <c r="BS36" s="223"/>
      <c r="BT36" s="223"/>
      <c r="BU36" s="223"/>
      <c r="BV36" s="223"/>
      <c r="BW36" s="223"/>
      <c r="BX36" s="223"/>
      <c r="BY36" s="223"/>
      <c r="BZ36" s="223"/>
      <c r="CA36" s="223"/>
      <c r="CB36" s="223"/>
      <c r="CC36" s="223"/>
      <c r="CD36" s="223"/>
      <c r="CE36" s="223"/>
      <c r="CF36" s="223"/>
      <c r="CG36" s="223"/>
      <c r="CH36" s="223"/>
      <c r="CI36" s="223"/>
      <c r="CJ36" s="223"/>
      <c r="CK36" s="223"/>
      <c r="CL36" s="223"/>
      <c r="CM36" s="223"/>
      <c r="CN36" s="223"/>
      <c r="CO36" s="223"/>
      <c r="CP36" s="223"/>
      <c r="CQ36" s="223"/>
      <c r="CR36" s="223"/>
      <c r="CS36" s="223"/>
      <c r="CT36" s="223"/>
      <c r="CU36" s="223"/>
      <c r="CV36" s="223"/>
      <c r="CW36" s="223"/>
      <c r="CX36" s="223"/>
    </row>
    <row r="37" spans="1:102" s="224" customFormat="1" ht="20.100000000000001" customHeight="1">
      <c r="A37" s="205"/>
      <c r="B37" s="105" t="s">
        <v>65</v>
      </c>
      <c r="C37" s="106">
        <v>0</v>
      </c>
      <c r="D37" s="178">
        <v>0</v>
      </c>
      <c r="E37" s="179">
        <v>0</v>
      </c>
      <c r="F37" s="180" t="s">
        <v>449</v>
      </c>
      <c r="G37" s="181" t="s">
        <v>449</v>
      </c>
      <c r="H37" s="182" t="s">
        <v>449</v>
      </c>
      <c r="I37" s="180" t="s">
        <v>450</v>
      </c>
      <c r="J37" s="181" t="s">
        <v>450</v>
      </c>
      <c r="K37" s="182" t="s">
        <v>450</v>
      </c>
      <c r="L37" s="180" t="s">
        <v>450</v>
      </c>
      <c r="M37" s="181" t="s">
        <v>450</v>
      </c>
      <c r="N37" s="182" t="s">
        <v>450</v>
      </c>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3"/>
      <c r="BK37" s="223"/>
      <c r="BL37" s="223"/>
      <c r="BM37" s="223"/>
      <c r="BN37" s="223"/>
      <c r="BO37" s="223"/>
      <c r="BP37" s="223"/>
      <c r="BQ37" s="223"/>
      <c r="BR37" s="223"/>
      <c r="BS37" s="223"/>
      <c r="BT37" s="223"/>
      <c r="BU37" s="223"/>
      <c r="BV37" s="223"/>
      <c r="BW37" s="223"/>
      <c r="BX37" s="223"/>
      <c r="BY37" s="223"/>
      <c r="BZ37" s="223"/>
      <c r="CA37" s="223"/>
      <c r="CB37" s="223"/>
      <c r="CC37" s="223"/>
      <c r="CD37" s="223"/>
      <c r="CE37" s="223"/>
      <c r="CF37" s="223"/>
      <c r="CG37" s="223"/>
      <c r="CH37" s="223"/>
      <c r="CI37" s="223"/>
      <c r="CJ37" s="223"/>
      <c r="CK37" s="223"/>
      <c r="CL37" s="223"/>
      <c r="CM37" s="223"/>
      <c r="CN37" s="223"/>
      <c r="CO37" s="223"/>
      <c r="CP37" s="223"/>
      <c r="CQ37" s="223"/>
      <c r="CR37" s="223"/>
      <c r="CS37" s="223"/>
      <c r="CT37" s="223"/>
      <c r="CU37" s="223"/>
      <c r="CV37" s="223"/>
      <c r="CW37" s="223"/>
      <c r="CX37" s="223"/>
    </row>
    <row r="38" spans="1:102" s="224" customFormat="1" ht="20.100000000000001" customHeight="1">
      <c r="A38" s="205"/>
      <c r="B38" s="105" t="s">
        <v>52</v>
      </c>
      <c r="C38" s="106">
        <v>19334.565697000002</v>
      </c>
      <c r="D38" s="178">
        <v>24185.521209999999</v>
      </c>
      <c r="E38" s="179">
        <v>24068.219370999996</v>
      </c>
      <c r="F38" s="180">
        <v>2.1762805722876331</v>
      </c>
      <c r="G38" s="181">
        <v>2.0441258540898737</v>
      </c>
      <c r="H38" s="182">
        <v>2.1098929720238009</v>
      </c>
      <c r="I38" s="180">
        <v>210.04296181072058</v>
      </c>
      <c r="J38" s="181">
        <v>206.94141753709192</v>
      </c>
      <c r="K38" s="182">
        <v>202.14553263630245</v>
      </c>
      <c r="L38" s="180">
        <v>4.5711241713442448</v>
      </c>
      <c r="M38" s="181">
        <v>4.2301430186957711</v>
      </c>
      <c r="N38" s="182">
        <v>4.265054386353424</v>
      </c>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row>
    <row r="39" spans="1:102" s="224" customFormat="1" ht="20.100000000000001" customHeight="1">
      <c r="A39" s="205"/>
      <c r="B39" s="105" t="s">
        <v>42</v>
      </c>
      <c r="C39" s="106">
        <v>16.199875000000002</v>
      </c>
      <c r="D39" s="178">
        <v>13.545325</v>
      </c>
      <c r="E39" s="179">
        <v>15.191448000000001</v>
      </c>
      <c r="F39" s="180">
        <v>0.21019297988410399</v>
      </c>
      <c r="G39" s="181">
        <v>10.216292337024028</v>
      </c>
      <c r="H39" s="182">
        <v>10.303810407013209</v>
      </c>
      <c r="I39" s="180">
        <v>1831.7200669583863</v>
      </c>
      <c r="J39" s="181">
        <v>131.26966462643534</v>
      </c>
      <c r="K39" s="182">
        <v>122.50753530637617</v>
      </c>
      <c r="L39" s="180">
        <v>3.8501469918749374</v>
      </c>
      <c r="M39" s="181">
        <v>13.410892688067655</v>
      </c>
      <c r="N39" s="182">
        <v>12.622944172273767</v>
      </c>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row>
    <row r="40" spans="1:102" s="224" customFormat="1" ht="20.100000000000001" customHeight="1">
      <c r="A40" s="205"/>
      <c r="B40" s="105" t="s">
        <v>49</v>
      </c>
      <c r="C40" s="106">
        <v>0</v>
      </c>
      <c r="D40" s="178">
        <v>0</v>
      </c>
      <c r="E40" s="179">
        <v>0</v>
      </c>
      <c r="F40" s="180" t="s">
        <v>449</v>
      </c>
      <c r="G40" s="181" t="s">
        <v>449</v>
      </c>
      <c r="H40" s="182" t="s">
        <v>449</v>
      </c>
      <c r="I40" s="180" t="s">
        <v>450</v>
      </c>
      <c r="J40" s="181" t="s">
        <v>450</v>
      </c>
      <c r="K40" s="182" t="s">
        <v>450</v>
      </c>
      <c r="L40" s="180" t="s">
        <v>450</v>
      </c>
      <c r="M40" s="181" t="s">
        <v>450</v>
      </c>
      <c r="N40" s="182" t="s">
        <v>450</v>
      </c>
      <c r="O40" s="223"/>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c r="AZ40" s="223"/>
      <c r="BA40" s="223"/>
      <c r="BB40" s="223"/>
      <c r="BC40" s="223"/>
      <c r="BD40" s="223"/>
      <c r="BE40" s="223"/>
      <c r="BF40" s="223"/>
      <c r="BG40" s="223"/>
      <c r="BH40" s="223"/>
      <c r="BI40" s="223"/>
      <c r="BJ40" s="223"/>
      <c r="BK40" s="223"/>
      <c r="BL40" s="223"/>
      <c r="BM40" s="223"/>
      <c r="BN40" s="223"/>
      <c r="BO40" s="223"/>
      <c r="BP40" s="223"/>
      <c r="BQ40" s="223"/>
      <c r="BR40" s="223"/>
      <c r="BS40" s="223"/>
      <c r="BT40" s="223"/>
      <c r="BU40" s="223"/>
      <c r="BV40" s="223"/>
      <c r="BW40" s="223"/>
      <c r="BX40" s="223"/>
      <c r="BY40" s="223"/>
      <c r="BZ40" s="223"/>
      <c r="CA40" s="223"/>
      <c r="CB40" s="223"/>
      <c r="CC40" s="223"/>
      <c r="CD40" s="223"/>
      <c r="CE40" s="223"/>
      <c r="CF40" s="223"/>
      <c r="CG40" s="223"/>
      <c r="CH40" s="223"/>
      <c r="CI40" s="223"/>
      <c r="CJ40" s="223"/>
      <c r="CK40" s="223"/>
      <c r="CL40" s="223"/>
      <c r="CM40" s="223"/>
      <c r="CN40" s="223"/>
      <c r="CO40" s="223"/>
      <c r="CP40" s="223"/>
      <c r="CQ40" s="223"/>
      <c r="CR40" s="223"/>
      <c r="CS40" s="223"/>
      <c r="CT40" s="223"/>
      <c r="CU40" s="223"/>
      <c r="CV40" s="223"/>
      <c r="CW40" s="223"/>
      <c r="CX40" s="223"/>
    </row>
    <row r="41" spans="1:102" s="224" customFormat="1" ht="20.100000000000001" customHeight="1">
      <c r="A41" s="205"/>
      <c r="B41" s="105" t="s">
        <v>233</v>
      </c>
      <c r="C41" s="106">
        <v>0</v>
      </c>
      <c r="D41" s="178">
        <v>8.2299999999999998E-2</v>
      </c>
      <c r="E41" s="179">
        <v>7.1999999999999995E-2</v>
      </c>
      <c r="F41" s="180" t="s">
        <v>449</v>
      </c>
      <c r="G41" s="181">
        <v>0</v>
      </c>
      <c r="H41" s="182">
        <v>0</v>
      </c>
      <c r="I41" s="180" t="s">
        <v>450</v>
      </c>
      <c r="J41" s="181" t="s">
        <v>450</v>
      </c>
      <c r="K41" s="182" t="s">
        <v>450</v>
      </c>
      <c r="L41" s="180" t="s">
        <v>450</v>
      </c>
      <c r="M41" s="181">
        <v>11.289185905224789</v>
      </c>
      <c r="N41" s="182">
        <v>7.6861111111111118</v>
      </c>
      <c r="O41" s="223"/>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3"/>
      <c r="BA41" s="223"/>
      <c r="BB41" s="223"/>
      <c r="BC41" s="223"/>
      <c r="BD41" s="223"/>
      <c r="BE41" s="223"/>
      <c r="BF41" s="223"/>
      <c r="BG41" s="223"/>
      <c r="BH41" s="223"/>
      <c r="BI41" s="223"/>
      <c r="BJ41" s="223"/>
      <c r="BK41" s="223"/>
      <c r="BL41" s="223"/>
      <c r="BM41" s="223"/>
      <c r="BN41" s="223"/>
      <c r="BO41" s="223"/>
      <c r="BP41" s="223"/>
      <c r="BQ41" s="223"/>
      <c r="BR41" s="223"/>
      <c r="BS41" s="223"/>
      <c r="BT41" s="223"/>
      <c r="BU41" s="223"/>
      <c r="BV41" s="223"/>
      <c r="BW41" s="223"/>
      <c r="BX41" s="223"/>
      <c r="BY41" s="223"/>
      <c r="BZ41" s="223"/>
      <c r="CA41" s="223"/>
      <c r="CB41" s="223"/>
      <c r="CC41" s="223"/>
      <c r="CD41" s="223"/>
      <c r="CE41" s="223"/>
      <c r="CF41" s="223"/>
      <c r="CG41" s="223"/>
      <c r="CH41" s="223"/>
      <c r="CI41" s="223"/>
      <c r="CJ41" s="223"/>
      <c r="CK41" s="223"/>
      <c r="CL41" s="223"/>
      <c r="CM41" s="223"/>
      <c r="CN41" s="223"/>
      <c r="CO41" s="223"/>
      <c r="CP41" s="223"/>
      <c r="CQ41" s="223"/>
      <c r="CR41" s="223"/>
      <c r="CS41" s="223"/>
      <c r="CT41" s="223"/>
      <c r="CU41" s="223"/>
      <c r="CV41" s="223"/>
      <c r="CW41" s="223"/>
      <c r="CX41" s="223"/>
    </row>
    <row r="42" spans="1:102" s="224" customFormat="1" ht="20.100000000000001" customHeight="1">
      <c r="A42" s="205"/>
      <c r="B42" s="105" t="s">
        <v>58</v>
      </c>
      <c r="C42" s="106">
        <v>0</v>
      </c>
      <c r="D42" s="178">
        <v>0</v>
      </c>
      <c r="E42" s="179">
        <v>0</v>
      </c>
      <c r="F42" s="180" t="s">
        <v>449</v>
      </c>
      <c r="G42" s="181" t="s">
        <v>449</v>
      </c>
      <c r="H42" s="182" t="s">
        <v>449</v>
      </c>
      <c r="I42" s="180" t="s">
        <v>450</v>
      </c>
      <c r="J42" s="181" t="s">
        <v>450</v>
      </c>
      <c r="K42" s="182" t="s">
        <v>450</v>
      </c>
      <c r="L42" s="180" t="s">
        <v>450</v>
      </c>
      <c r="M42" s="181" t="s">
        <v>450</v>
      </c>
      <c r="N42" s="182" t="s">
        <v>450</v>
      </c>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3"/>
      <c r="BR42" s="223"/>
      <c r="BS42" s="223"/>
      <c r="BT42" s="223"/>
      <c r="BU42" s="223"/>
      <c r="BV42" s="223"/>
      <c r="BW42" s="223"/>
      <c r="BX42" s="223"/>
      <c r="BY42" s="223"/>
      <c r="BZ42" s="223"/>
      <c r="CA42" s="223"/>
      <c r="CB42" s="223"/>
      <c r="CC42" s="223"/>
      <c r="CD42" s="223"/>
      <c r="CE42" s="223"/>
      <c r="CF42" s="223"/>
      <c r="CG42" s="223"/>
      <c r="CH42" s="223"/>
      <c r="CI42" s="223"/>
      <c r="CJ42" s="223"/>
      <c r="CK42" s="223"/>
      <c r="CL42" s="223"/>
      <c r="CM42" s="223"/>
      <c r="CN42" s="223"/>
      <c r="CO42" s="223"/>
      <c r="CP42" s="223"/>
      <c r="CQ42" s="223"/>
      <c r="CR42" s="223"/>
      <c r="CS42" s="223"/>
      <c r="CT42" s="223"/>
      <c r="CU42" s="223"/>
      <c r="CV42" s="223"/>
      <c r="CW42" s="223"/>
      <c r="CX42" s="223"/>
    </row>
    <row r="43" spans="1:102" s="224" customFormat="1" ht="20.100000000000001" customHeight="1">
      <c r="A43" s="205"/>
      <c r="B43" s="105" t="s">
        <v>234</v>
      </c>
      <c r="C43" s="106">
        <v>0</v>
      </c>
      <c r="D43" s="178">
        <v>0</v>
      </c>
      <c r="E43" s="179">
        <v>120.76684464</v>
      </c>
      <c r="F43" s="180" t="s">
        <v>449</v>
      </c>
      <c r="G43" s="181" t="s">
        <v>449</v>
      </c>
      <c r="H43" s="182">
        <v>9.033915535776476</v>
      </c>
      <c r="I43" s="180" t="s">
        <v>450</v>
      </c>
      <c r="J43" s="181" t="s">
        <v>450</v>
      </c>
      <c r="K43" s="182">
        <v>159.94992844502221</v>
      </c>
      <c r="L43" s="180" t="s">
        <v>450</v>
      </c>
      <c r="M43" s="181" t="s">
        <v>450</v>
      </c>
      <c r="N43" s="182">
        <v>14.449741435258218</v>
      </c>
      <c r="O43" s="223"/>
      <c r="P43" s="223"/>
      <c r="Q43" s="223"/>
      <c r="R43" s="223"/>
      <c r="S43" s="223"/>
      <c r="T43" s="223"/>
      <c r="U43" s="223"/>
      <c r="V43" s="223"/>
      <c r="W43" s="223"/>
      <c r="X43" s="223"/>
      <c r="Y43" s="223"/>
      <c r="Z43" s="223"/>
      <c r="AA43" s="223"/>
      <c r="AB43" s="223"/>
      <c r="AC43" s="223"/>
      <c r="AD43" s="223"/>
      <c r="AE43" s="223"/>
      <c r="AF43" s="223"/>
      <c r="AG43" s="223"/>
      <c r="AH43" s="223"/>
      <c r="AI43" s="223"/>
      <c r="AJ43" s="223"/>
      <c r="AK43" s="223"/>
      <c r="AL43" s="223"/>
      <c r="AM43" s="223"/>
      <c r="AN43" s="223"/>
      <c r="AO43" s="223"/>
      <c r="AP43" s="223"/>
      <c r="AQ43" s="223"/>
      <c r="AR43" s="223"/>
      <c r="AS43" s="223"/>
      <c r="AT43" s="223"/>
      <c r="AU43" s="223"/>
      <c r="AV43" s="223"/>
      <c r="AW43" s="223"/>
      <c r="AX43" s="223"/>
      <c r="AY43" s="223"/>
      <c r="AZ43" s="223"/>
      <c r="BA43" s="223"/>
      <c r="BB43" s="223"/>
      <c r="BC43" s="223"/>
      <c r="BD43" s="223"/>
      <c r="BE43" s="223"/>
      <c r="BF43" s="223"/>
      <c r="BG43" s="223"/>
      <c r="BH43" s="223"/>
      <c r="BI43" s="223"/>
      <c r="BJ43" s="223"/>
      <c r="BK43" s="223"/>
      <c r="BL43" s="223"/>
      <c r="BM43" s="223"/>
      <c r="BN43" s="223"/>
      <c r="BO43" s="223"/>
      <c r="BP43" s="223"/>
      <c r="BQ43" s="223"/>
      <c r="BR43" s="223"/>
      <c r="BS43" s="223"/>
      <c r="BT43" s="223"/>
      <c r="BU43" s="223"/>
      <c r="BV43" s="223"/>
      <c r="BW43" s="223"/>
      <c r="BX43" s="223"/>
      <c r="BY43" s="223"/>
      <c r="BZ43" s="223"/>
      <c r="CA43" s="223"/>
      <c r="CB43" s="223"/>
      <c r="CC43" s="223"/>
      <c r="CD43" s="223"/>
      <c r="CE43" s="223"/>
      <c r="CF43" s="223"/>
      <c r="CG43" s="223"/>
      <c r="CH43" s="223"/>
      <c r="CI43" s="223"/>
      <c r="CJ43" s="223"/>
      <c r="CK43" s="223"/>
      <c r="CL43" s="223"/>
      <c r="CM43" s="223"/>
      <c r="CN43" s="223"/>
      <c r="CO43" s="223"/>
      <c r="CP43" s="223"/>
      <c r="CQ43" s="223"/>
      <c r="CR43" s="223"/>
      <c r="CS43" s="223"/>
      <c r="CT43" s="223"/>
      <c r="CU43" s="223"/>
      <c r="CV43" s="223"/>
      <c r="CW43" s="223"/>
      <c r="CX43" s="223"/>
    </row>
    <row r="44" spans="1:102" s="224" customFormat="1" ht="20.100000000000001" customHeight="1">
      <c r="A44" s="205"/>
      <c r="B44" s="105" t="s">
        <v>63</v>
      </c>
      <c r="C44" s="106">
        <v>0</v>
      </c>
      <c r="D44" s="178">
        <v>0</v>
      </c>
      <c r="E44" s="179">
        <v>0</v>
      </c>
      <c r="F44" s="180" t="s">
        <v>449</v>
      </c>
      <c r="G44" s="181" t="s">
        <v>449</v>
      </c>
      <c r="H44" s="182" t="s">
        <v>449</v>
      </c>
      <c r="I44" s="180" t="s">
        <v>450</v>
      </c>
      <c r="J44" s="181" t="s">
        <v>450</v>
      </c>
      <c r="K44" s="182" t="s">
        <v>450</v>
      </c>
      <c r="L44" s="180" t="s">
        <v>450</v>
      </c>
      <c r="M44" s="181" t="s">
        <v>450</v>
      </c>
      <c r="N44" s="182" t="s">
        <v>450</v>
      </c>
      <c r="O44" s="223"/>
      <c r="P44" s="223"/>
      <c r="Q44" s="223"/>
      <c r="R44" s="223"/>
      <c r="S44" s="223"/>
      <c r="T44" s="223"/>
      <c r="U44" s="223"/>
      <c r="V44" s="223"/>
      <c r="W44" s="223"/>
      <c r="X44" s="223"/>
      <c r="Y44" s="223"/>
      <c r="Z44" s="223"/>
      <c r="AA44" s="223"/>
      <c r="AB44" s="223"/>
      <c r="AC44" s="223"/>
      <c r="AD44" s="223"/>
      <c r="AE44" s="223"/>
      <c r="AF44" s="223"/>
      <c r="AG44" s="223"/>
      <c r="AH44" s="223"/>
      <c r="AI44" s="223"/>
      <c r="AJ44" s="223"/>
      <c r="AK44" s="223"/>
      <c r="AL44" s="223"/>
      <c r="AM44" s="223"/>
      <c r="AN44" s="223"/>
      <c r="AO44" s="223"/>
      <c r="AP44" s="223"/>
      <c r="AQ44" s="223"/>
      <c r="AR44" s="223"/>
      <c r="AS44" s="223"/>
      <c r="AT44" s="223"/>
      <c r="AU44" s="223"/>
      <c r="AV44" s="223"/>
      <c r="AW44" s="223"/>
      <c r="AX44" s="223"/>
      <c r="AY44" s="223"/>
      <c r="AZ44" s="223"/>
      <c r="BA44" s="223"/>
      <c r="BB44" s="223"/>
      <c r="BC44" s="223"/>
      <c r="BD44" s="223"/>
      <c r="BE44" s="223"/>
      <c r="BF44" s="223"/>
      <c r="BG44" s="223"/>
      <c r="BH44" s="223"/>
      <c r="BI44" s="223"/>
      <c r="BJ44" s="223"/>
      <c r="BK44" s="223"/>
      <c r="BL44" s="223"/>
      <c r="BM44" s="223"/>
      <c r="BN44" s="223"/>
      <c r="BO44" s="223"/>
      <c r="BP44" s="223"/>
      <c r="BQ44" s="223"/>
      <c r="BR44" s="223"/>
      <c r="BS44" s="223"/>
      <c r="BT44" s="223"/>
      <c r="BU44" s="223"/>
      <c r="BV44" s="223"/>
      <c r="BW44" s="223"/>
      <c r="BX44" s="223"/>
      <c r="BY44" s="223"/>
      <c r="BZ44" s="223"/>
      <c r="CA44" s="223"/>
      <c r="CB44" s="223"/>
      <c r="CC44" s="223"/>
      <c r="CD44" s="223"/>
      <c r="CE44" s="223"/>
      <c r="CF44" s="223"/>
      <c r="CG44" s="223"/>
      <c r="CH44" s="223"/>
      <c r="CI44" s="223"/>
      <c r="CJ44" s="223"/>
      <c r="CK44" s="223"/>
      <c r="CL44" s="223"/>
      <c r="CM44" s="223"/>
      <c r="CN44" s="223"/>
      <c r="CO44" s="223"/>
      <c r="CP44" s="223"/>
      <c r="CQ44" s="223"/>
      <c r="CR44" s="223"/>
      <c r="CS44" s="223"/>
      <c r="CT44" s="223"/>
      <c r="CU44" s="223"/>
      <c r="CV44" s="223"/>
      <c r="CW44" s="223"/>
      <c r="CX44" s="223"/>
    </row>
    <row r="45" spans="1:102" s="224" customFormat="1" ht="20.100000000000001" customHeight="1">
      <c r="A45" s="205"/>
      <c r="B45" s="105" t="s">
        <v>56</v>
      </c>
      <c r="C45" s="106">
        <v>0</v>
      </c>
      <c r="D45" s="178">
        <v>0</v>
      </c>
      <c r="E45" s="179">
        <v>0</v>
      </c>
      <c r="F45" s="180" t="s">
        <v>449</v>
      </c>
      <c r="G45" s="181" t="s">
        <v>449</v>
      </c>
      <c r="H45" s="182" t="s">
        <v>449</v>
      </c>
      <c r="I45" s="180" t="s">
        <v>450</v>
      </c>
      <c r="J45" s="181" t="s">
        <v>450</v>
      </c>
      <c r="K45" s="182" t="s">
        <v>450</v>
      </c>
      <c r="L45" s="180" t="s">
        <v>450</v>
      </c>
      <c r="M45" s="181" t="s">
        <v>450</v>
      </c>
      <c r="N45" s="182" t="s">
        <v>450</v>
      </c>
      <c r="O45" s="223"/>
      <c r="P45" s="223"/>
      <c r="Q45" s="223"/>
      <c r="R45" s="223"/>
      <c r="S45" s="223"/>
      <c r="T45" s="223"/>
      <c r="U45" s="223"/>
      <c r="V45" s="223"/>
      <c r="W45" s="223"/>
      <c r="X45" s="223"/>
      <c r="Y45" s="223"/>
      <c r="Z45" s="223"/>
      <c r="AA45" s="223"/>
      <c r="AB45" s="223"/>
      <c r="AC45" s="223"/>
      <c r="AD45" s="223"/>
      <c r="AE45" s="223"/>
      <c r="AF45" s="223"/>
      <c r="AG45" s="223"/>
      <c r="AH45" s="223"/>
      <c r="AI45" s="223"/>
      <c r="AJ45" s="223"/>
      <c r="AK45" s="223"/>
      <c r="AL45" s="223"/>
      <c r="AM45" s="223"/>
      <c r="AN45" s="223"/>
      <c r="AO45" s="223"/>
      <c r="AP45" s="223"/>
      <c r="AQ45" s="223"/>
      <c r="AR45" s="223"/>
      <c r="AS45" s="223"/>
      <c r="AT45" s="223"/>
      <c r="AU45" s="223"/>
      <c r="AV45" s="223"/>
      <c r="AW45" s="223"/>
      <c r="AX45" s="223"/>
      <c r="AY45" s="223"/>
      <c r="AZ45" s="223"/>
      <c r="BA45" s="223"/>
      <c r="BB45" s="223"/>
      <c r="BC45" s="223"/>
      <c r="BD45" s="223"/>
      <c r="BE45" s="223"/>
      <c r="BF45" s="223"/>
      <c r="BG45" s="223"/>
      <c r="BH45" s="223"/>
      <c r="BI45" s="223"/>
      <c r="BJ45" s="223"/>
      <c r="BK45" s="223"/>
      <c r="BL45" s="223"/>
      <c r="BM45" s="223"/>
      <c r="BN45" s="223"/>
      <c r="BO45" s="223"/>
      <c r="BP45" s="223"/>
      <c r="BQ45" s="223"/>
      <c r="BR45" s="223"/>
      <c r="BS45" s="223"/>
      <c r="BT45" s="223"/>
      <c r="BU45" s="223"/>
      <c r="BV45" s="223"/>
      <c r="BW45" s="223"/>
      <c r="BX45" s="223"/>
      <c r="BY45" s="223"/>
      <c r="BZ45" s="223"/>
      <c r="CA45" s="223"/>
      <c r="CB45" s="223"/>
      <c r="CC45" s="223"/>
      <c r="CD45" s="223"/>
      <c r="CE45" s="223"/>
      <c r="CF45" s="223"/>
      <c r="CG45" s="223"/>
      <c r="CH45" s="223"/>
      <c r="CI45" s="223"/>
      <c r="CJ45" s="223"/>
      <c r="CK45" s="223"/>
      <c r="CL45" s="223"/>
      <c r="CM45" s="223"/>
      <c r="CN45" s="223"/>
      <c r="CO45" s="223"/>
      <c r="CP45" s="223"/>
      <c r="CQ45" s="223"/>
      <c r="CR45" s="223"/>
      <c r="CS45" s="223"/>
      <c r="CT45" s="223"/>
      <c r="CU45" s="223"/>
      <c r="CV45" s="223"/>
      <c r="CW45" s="223"/>
      <c r="CX45" s="223"/>
    </row>
    <row r="46" spans="1:102" s="224" customFormat="1" ht="20.100000000000001" customHeight="1">
      <c r="A46" s="205"/>
      <c r="B46" s="105" t="s">
        <v>59</v>
      </c>
      <c r="C46" s="106">
        <v>484.90552400000001</v>
      </c>
      <c r="D46" s="178">
        <v>52.516458</v>
      </c>
      <c r="E46" s="179">
        <v>48.650221000000002</v>
      </c>
      <c r="F46" s="180">
        <v>0.42282380763309263</v>
      </c>
      <c r="G46" s="181">
        <v>100</v>
      </c>
      <c r="H46" s="182">
        <v>0</v>
      </c>
      <c r="I46" s="180">
        <v>1859.8364333735226</v>
      </c>
      <c r="J46" s="181">
        <v>81.999998933667612</v>
      </c>
      <c r="K46" s="182" t="s">
        <v>450</v>
      </c>
      <c r="L46" s="180">
        <v>7.863831223337435</v>
      </c>
      <c r="M46" s="181">
        <v>81.999998933667612</v>
      </c>
      <c r="N46" s="182">
        <v>32.260784591297124</v>
      </c>
      <c r="O46" s="223"/>
      <c r="P46" s="223"/>
      <c r="Q46" s="223"/>
      <c r="R46" s="223"/>
      <c r="S46" s="223"/>
      <c r="T46" s="223"/>
      <c r="U46" s="223"/>
      <c r="V46" s="223"/>
      <c r="W46" s="223"/>
      <c r="X46" s="223"/>
      <c r="Y46" s="223"/>
      <c r="Z46" s="223"/>
      <c r="AA46" s="223"/>
      <c r="AB46" s="223"/>
      <c r="AC46" s="223"/>
      <c r="AD46" s="223"/>
      <c r="AE46" s="223"/>
      <c r="AF46" s="223"/>
      <c r="AG46" s="223"/>
      <c r="AH46" s="223"/>
      <c r="AI46" s="223"/>
      <c r="AJ46" s="223"/>
      <c r="AK46" s="223"/>
      <c r="AL46" s="223"/>
      <c r="AM46" s="223"/>
      <c r="AN46" s="223"/>
      <c r="AO46" s="223"/>
      <c r="AP46" s="223"/>
      <c r="AQ46" s="223"/>
      <c r="AR46" s="223"/>
      <c r="AS46" s="223"/>
      <c r="AT46" s="223"/>
      <c r="AU46" s="223"/>
      <c r="AV46" s="223"/>
      <c r="AW46" s="223"/>
      <c r="AX46" s="223"/>
      <c r="AY46" s="223"/>
      <c r="AZ46" s="223"/>
      <c r="BA46" s="223"/>
      <c r="BB46" s="223"/>
      <c r="BC46" s="223"/>
      <c r="BD46" s="223"/>
      <c r="BE46" s="223"/>
      <c r="BF46" s="223"/>
      <c r="BG46" s="223"/>
      <c r="BH46" s="223"/>
      <c r="BI46" s="223"/>
      <c r="BJ46" s="223"/>
      <c r="BK46" s="223"/>
      <c r="BL46" s="223"/>
      <c r="BM46" s="223"/>
      <c r="BN46" s="223"/>
      <c r="BO46" s="223"/>
      <c r="BP46" s="223"/>
      <c r="BQ46" s="223"/>
      <c r="BR46" s="223"/>
      <c r="BS46" s="223"/>
      <c r="BT46" s="223"/>
      <c r="BU46" s="223"/>
      <c r="BV46" s="223"/>
      <c r="BW46" s="223"/>
      <c r="BX46" s="223"/>
      <c r="BY46" s="223"/>
      <c r="BZ46" s="223"/>
      <c r="CA46" s="223"/>
      <c r="CB46" s="223"/>
      <c r="CC46" s="223"/>
      <c r="CD46" s="223"/>
      <c r="CE46" s="223"/>
      <c r="CF46" s="223"/>
      <c r="CG46" s="223"/>
      <c r="CH46" s="223"/>
      <c r="CI46" s="223"/>
      <c r="CJ46" s="223"/>
      <c r="CK46" s="223"/>
      <c r="CL46" s="223"/>
      <c r="CM46" s="223"/>
      <c r="CN46" s="223"/>
      <c r="CO46" s="223"/>
      <c r="CP46" s="223"/>
      <c r="CQ46" s="223"/>
      <c r="CR46" s="223"/>
      <c r="CS46" s="223"/>
      <c r="CT46" s="223"/>
      <c r="CU46" s="223"/>
      <c r="CV46" s="223"/>
      <c r="CW46" s="223"/>
      <c r="CX46" s="223"/>
    </row>
    <row r="47" spans="1:102" s="224" customFormat="1" ht="20.100000000000001" customHeight="1">
      <c r="A47" s="205"/>
      <c r="B47" s="105" t="s">
        <v>137</v>
      </c>
      <c r="C47" s="106">
        <v>0</v>
      </c>
      <c r="D47" s="178">
        <v>0</v>
      </c>
      <c r="E47" s="179">
        <v>0</v>
      </c>
      <c r="F47" s="180" t="s">
        <v>449</v>
      </c>
      <c r="G47" s="181" t="s">
        <v>449</v>
      </c>
      <c r="H47" s="182" t="s">
        <v>449</v>
      </c>
      <c r="I47" s="180" t="s">
        <v>450</v>
      </c>
      <c r="J47" s="181" t="s">
        <v>450</v>
      </c>
      <c r="K47" s="182" t="s">
        <v>450</v>
      </c>
      <c r="L47" s="180" t="s">
        <v>450</v>
      </c>
      <c r="M47" s="181" t="s">
        <v>450</v>
      </c>
      <c r="N47" s="182" t="s">
        <v>450</v>
      </c>
      <c r="O47" s="223"/>
      <c r="P47" s="223"/>
      <c r="Q47" s="223"/>
      <c r="R47" s="223"/>
      <c r="S47" s="223"/>
      <c r="T47" s="223"/>
      <c r="U47" s="223"/>
      <c r="V47" s="223"/>
      <c r="W47" s="223"/>
      <c r="X47" s="223"/>
      <c r="Y47" s="223"/>
      <c r="Z47" s="223"/>
      <c r="AA47" s="223"/>
      <c r="AB47" s="223"/>
      <c r="AC47" s="223"/>
      <c r="AD47" s="223"/>
      <c r="AE47" s="223"/>
      <c r="AF47" s="223"/>
      <c r="AG47" s="223"/>
      <c r="AH47" s="223"/>
      <c r="AI47" s="223"/>
      <c r="AJ47" s="223"/>
      <c r="AK47" s="223"/>
      <c r="AL47" s="223"/>
      <c r="AM47" s="223"/>
      <c r="AN47" s="223"/>
      <c r="AO47" s="223"/>
      <c r="AP47" s="223"/>
      <c r="AQ47" s="223"/>
      <c r="AR47" s="223"/>
      <c r="AS47" s="223"/>
      <c r="AT47" s="223"/>
      <c r="AU47" s="223"/>
      <c r="AV47" s="223"/>
      <c r="AW47" s="223"/>
      <c r="AX47" s="223"/>
      <c r="AY47" s="223"/>
      <c r="AZ47" s="223"/>
      <c r="BA47" s="223"/>
      <c r="BB47" s="223"/>
      <c r="BC47" s="223"/>
      <c r="BD47" s="223"/>
      <c r="BE47" s="223"/>
      <c r="BF47" s="223"/>
      <c r="BG47" s="223"/>
      <c r="BH47" s="223"/>
      <c r="BI47" s="223"/>
      <c r="BJ47" s="223"/>
      <c r="BK47" s="223"/>
      <c r="BL47" s="223"/>
      <c r="BM47" s="223"/>
      <c r="BN47" s="223"/>
      <c r="BO47" s="223"/>
      <c r="BP47" s="223"/>
      <c r="BQ47" s="223"/>
      <c r="BR47" s="223"/>
      <c r="BS47" s="223"/>
      <c r="BT47" s="223"/>
      <c r="BU47" s="223"/>
      <c r="BV47" s="223"/>
      <c r="BW47" s="223"/>
      <c r="BX47" s="223"/>
      <c r="BY47" s="223"/>
      <c r="BZ47" s="223"/>
      <c r="CA47" s="223"/>
      <c r="CB47" s="223"/>
      <c r="CC47" s="223"/>
      <c r="CD47" s="223"/>
      <c r="CE47" s="223"/>
      <c r="CF47" s="223"/>
      <c r="CG47" s="223"/>
      <c r="CH47" s="223"/>
      <c r="CI47" s="223"/>
      <c r="CJ47" s="223"/>
      <c r="CK47" s="223"/>
      <c r="CL47" s="223"/>
      <c r="CM47" s="223"/>
      <c r="CN47" s="223"/>
      <c r="CO47" s="223"/>
      <c r="CP47" s="223"/>
      <c r="CQ47" s="223"/>
      <c r="CR47" s="223"/>
      <c r="CS47" s="223"/>
      <c r="CT47" s="223"/>
      <c r="CU47" s="223"/>
      <c r="CV47" s="223"/>
      <c r="CW47" s="223"/>
      <c r="CX47" s="223"/>
    </row>
    <row r="48" spans="1:102" s="224" customFormat="1" ht="20.100000000000001" customHeight="1">
      <c r="A48" s="205"/>
      <c r="B48" s="105" t="s">
        <v>73</v>
      </c>
      <c r="C48" s="106">
        <v>0</v>
      </c>
      <c r="D48" s="178">
        <v>0</v>
      </c>
      <c r="E48" s="179">
        <v>0</v>
      </c>
      <c r="F48" s="180" t="s">
        <v>449</v>
      </c>
      <c r="G48" s="181" t="s">
        <v>449</v>
      </c>
      <c r="H48" s="182" t="s">
        <v>449</v>
      </c>
      <c r="I48" s="180" t="s">
        <v>450</v>
      </c>
      <c r="J48" s="181" t="s">
        <v>450</v>
      </c>
      <c r="K48" s="182" t="s">
        <v>450</v>
      </c>
      <c r="L48" s="180" t="s">
        <v>450</v>
      </c>
      <c r="M48" s="181" t="s">
        <v>450</v>
      </c>
      <c r="N48" s="182" t="s">
        <v>450</v>
      </c>
      <c r="O48" s="223"/>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c r="AZ48" s="223"/>
      <c r="BA48" s="223"/>
      <c r="BB48" s="223"/>
      <c r="BC48" s="223"/>
      <c r="BD48" s="223"/>
      <c r="BE48" s="223"/>
      <c r="BF48" s="223"/>
      <c r="BG48" s="223"/>
      <c r="BH48" s="223"/>
      <c r="BI48" s="223"/>
      <c r="BJ48" s="223"/>
      <c r="BK48" s="223"/>
      <c r="BL48" s="223"/>
      <c r="BM48" s="223"/>
      <c r="BN48" s="223"/>
      <c r="BO48" s="223"/>
      <c r="BP48" s="223"/>
      <c r="BQ48" s="223"/>
      <c r="BR48" s="223"/>
      <c r="BS48" s="223"/>
      <c r="BT48" s="223"/>
      <c r="BU48" s="223"/>
      <c r="BV48" s="223"/>
      <c r="BW48" s="223"/>
      <c r="BX48" s="223"/>
      <c r="BY48" s="223"/>
      <c r="BZ48" s="223"/>
      <c r="CA48" s="223"/>
      <c r="CB48" s="223"/>
      <c r="CC48" s="223"/>
      <c r="CD48" s="223"/>
      <c r="CE48" s="223"/>
      <c r="CF48" s="223"/>
      <c r="CG48" s="223"/>
      <c r="CH48" s="223"/>
      <c r="CI48" s="223"/>
      <c r="CJ48" s="223"/>
      <c r="CK48" s="223"/>
      <c r="CL48" s="223"/>
      <c r="CM48" s="223"/>
      <c r="CN48" s="223"/>
      <c r="CO48" s="223"/>
      <c r="CP48" s="223"/>
      <c r="CQ48" s="223"/>
      <c r="CR48" s="223"/>
      <c r="CS48" s="223"/>
      <c r="CT48" s="223"/>
      <c r="CU48" s="223"/>
      <c r="CV48" s="223"/>
      <c r="CW48" s="223"/>
      <c r="CX48" s="223"/>
    </row>
    <row r="49" spans="1:102" s="224" customFormat="1" ht="20.100000000000001" customHeight="1">
      <c r="A49" s="205"/>
      <c r="B49" s="105" t="s">
        <v>41</v>
      </c>
      <c r="C49" s="106">
        <v>0</v>
      </c>
      <c r="D49" s="178">
        <v>0</v>
      </c>
      <c r="E49" s="179">
        <v>0</v>
      </c>
      <c r="F49" s="180" t="s">
        <v>449</v>
      </c>
      <c r="G49" s="181" t="s">
        <v>449</v>
      </c>
      <c r="H49" s="182" t="s">
        <v>449</v>
      </c>
      <c r="I49" s="180" t="s">
        <v>450</v>
      </c>
      <c r="J49" s="181" t="s">
        <v>450</v>
      </c>
      <c r="K49" s="182" t="s">
        <v>450</v>
      </c>
      <c r="L49" s="180" t="s">
        <v>450</v>
      </c>
      <c r="M49" s="181" t="s">
        <v>450</v>
      </c>
      <c r="N49" s="182" t="s">
        <v>450</v>
      </c>
      <c r="O49" s="223"/>
      <c r="P49" s="223"/>
      <c r="Q49" s="223"/>
      <c r="R49" s="223"/>
      <c r="S49" s="223"/>
      <c r="T49" s="223"/>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c r="AZ49" s="223"/>
      <c r="BA49" s="223"/>
      <c r="BB49" s="223"/>
      <c r="BC49" s="223"/>
      <c r="BD49" s="223"/>
      <c r="BE49" s="223"/>
      <c r="BF49" s="223"/>
      <c r="BG49" s="223"/>
      <c r="BH49" s="223"/>
      <c r="BI49" s="223"/>
      <c r="BJ49" s="223"/>
      <c r="BK49" s="223"/>
      <c r="BL49" s="223"/>
      <c r="BM49" s="223"/>
      <c r="BN49" s="223"/>
      <c r="BO49" s="223"/>
      <c r="BP49" s="223"/>
      <c r="BQ49" s="223"/>
      <c r="BR49" s="223"/>
      <c r="BS49" s="223"/>
      <c r="BT49" s="223"/>
      <c r="BU49" s="223"/>
      <c r="BV49" s="223"/>
      <c r="BW49" s="223"/>
      <c r="BX49" s="223"/>
      <c r="BY49" s="223"/>
      <c r="BZ49" s="223"/>
      <c r="CA49" s="223"/>
      <c r="CB49" s="223"/>
      <c r="CC49" s="223"/>
      <c r="CD49" s="223"/>
      <c r="CE49" s="223"/>
      <c r="CF49" s="223"/>
      <c r="CG49" s="223"/>
      <c r="CH49" s="223"/>
      <c r="CI49" s="223"/>
      <c r="CJ49" s="223"/>
      <c r="CK49" s="223"/>
      <c r="CL49" s="223"/>
      <c r="CM49" s="223"/>
      <c r="CN49" s="223"/>
      <c r="CO49" s="223"/>
      <c r="CP49" s="223"/>
      <c r="CQ49" s="223"/>
      <c r="CR49" s="223"/>
      <c r="CS49" s="223"/>
      <c r="CT49" s="223"/>
      <c r="CU49" s="223"/>
      <c r="CV49" s="223"/>
      <c r="CW49" s="223"/>
      <c r="CX49" s="223"/>
    </row>
    <row r="50" spans="1:102" s="224" customFormat="1" ht="20.100000000000001" customHeight="1">
      <c r="A50" s="205"/>
      <c r="B50" s="105" t="s">
        <v>71</v>
      </c>
      <c r="C50" s="106">
        <v>0</v>
      </c>
      <c r="D50" s="181">
        <v>0</v>
      </c>
      <c r="E50" s="182">
        <v>0</v>
      </c>
      <c r="F50" s="180" t="s">
        <v>449</v>
      </c>
      <c r="G50" s="181" t="s">
        <v>449</v>
      </c>
      <c r="H50" s="182" t="s">
        <v>449</v>
      </c>
      <c r="I50" s="180" t="s">
        <v>450</v>
      </c>
      <c r="J50" s="181" t="s">
        <v>450</v>
      </c>
      <c r="K50" s="182" t="s">
        <v>450</v>
      </c>
      <c r="L50" s="180" t="s">
        <v>450</v>
      </c>
      <c r="M50" s="181" t="s">
        <v>450</v>
      </c>
      <c r="N50" s="182" t="s">
        <v>450</v>
      </c>
      <c r="O50" s="223"/>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c r="AZ50" s="223"/>
      <c r="BA50" s="223"/>
      <c r="BB50" s="223"/>
      <c r="BC50" s="223"/>
      <c r="BD50" s="223"/>
      <c r="BE50" s="223"/>
      <c r="BF50" s="223"/>
      <c r="BG50" s="223"/>
      <c r="BH50" s="223"/>
      <c r="BI50" s="223"/>
      <c r="BJ50" s="223"/>
      <c r="BK50" s="223"/>
      <c r="BL50" s="223"/>
      <c r="BM50" s="223"/>
      <c r="BN50" s="223"/>
      <c r="BO50" s="223"/>
      <c r="BP50" s="223"/>
      <c r="BQ50" s="223"/>
      <c r="BR50" s="223"/>
      <c r="BS50" s="223"/>
      <c r="BT50" s="223"/>
      <c r="BU50" s="223"/>
      <c r="BV50" s="223"/>
      <c r="BW50" s="223"/>
      <c r="BX50" s="223"/>
      <c r="BY50" s="223"/>
      <c r="BZ50" s="223"/>
      <c r="CA50" s="223"/>
      <c r="CB50" s="223"/>
      <c r="CC50" s="223"/>
      <c r="CD50" s="223"/>
      <c r="CE50" s="223"/>
      <c r="CF50" s="223"/>
      <c r="CG50" s="223"/>
      <c r="CH50" s="223"/>
      <c r="CI50" s="223"/>
      <c r="CJ50" s="223"/>
      <c r="CK50" s="223"/>
      <c r="CL50" s="223"/>
      <c r="CM50" s="223"/>
      <c r="CN50" s="223"/>
      <c r="CO50" s="223"/>
      <c r="CP50" s="223"/>
      <c r="CQ50" s="223"/>
      <c r="CR50" s="223"/>
      <c r="CS50" s="223"/>
      <c r="CT50" s="223"/>
      <c r="CU50" s="223"/>
      <c r="CV50" s="223"/>
      <c r="CW50" s="223"/>
      <c r="CX50" s="223"/>
    </row>
    <row r="51" spans="1:102" s="224" customFormat="1" ht="20.100000000000001" customHeight="1">
      <c r="A51" s="205"/>
      <c r="B51" s="105" t="s">
        <v>38</v>
      </c>
      <c r="C51" s="106">
        <v>0</v>
      </c>
      <c r="D51" s="178">
        <v>0</v>
      </c>
      <c r="E51" s="179">
        <v>0</v>
      </c>
      <c r="F51" s="180" t="s">
        <v>449</v>
      </c>
      <c r="G51" s="181" t="s">
        <v>449</v>
      </c>
      <c r="H51" s="182" t="s">
        <v>449</v>
      </c>
      <c r="I51" s="180" t="s">
        <v>450</v>
      </c>
      <c r="J51" s="181" t="s">
        <v>450</v>
      </c>
      <c r="K51" s="182" t="s">
        <v>450</v>
      </c>
      <c r="L51" s="180" t="s">
        <v>450</v>
      </c>
      <c r="M51" s="181" t="s">
        <v>450</v>
      </c>
      <c r="N51" s="182" t="s">
        <v>450</v>
      </c>
      <c r="O51" s="223"/>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c r="AZ51" s="223"/>
      <c r="BA51" s="223"/>
      <c r="BB51" s="223"/>
      <c r="BC51" s="223"/>
      <c r="BD51" s="223"/>
      <c r="BE51" s="223"/>
      <c r="BF51" s="223"/>
      <c r="BG51" s="223"/>
      <c r="BH51" s="223"/>
      <c r="BI51" s="223"/>
      <c r="BJ51" s="223"/>
      <c r="BK51" s="223"/>
      <c r="BL51" s="223"/>
      <c r="BM51" s="223"/>
      <c r="BN51" s="223"/>
      <c r="BO51" s="223"/>
      <c r="BP51" s="223"/>
      <c r="BQ51" s="223"/>
      <c r="BR51" s="223"/>
      <c r="BS51" s="223"/>
      <c r="BT51" s="223"/>
      <c r="BU51" s="223"/>
      <c r="BV51" s="223"/>
      <c r="BW51" s="223"/>
      <c r="BX51" s="223"/>
      <c r="BY51" s="223"/>
      <c r="BZ51" s="223"/>
      <c r="CA51" s="223"/>
      <c r="CB51" s="223"/>
      <c r="CC51" s="223"/>
      <c r="CD51" s="223"/>
      <c r="CE51" s="223"/>
      <c r="CF51" s="223"/>
      <c r="CG51" s="223"/>
      <c r="CH51" s="223"/>
      <c r="CI51" s="223"/>
      <c r="CJ51" s="223"/>
      <c r="CK51" s="223"/>
      <c r="CL51" s="223"/>
      <c r="CM51" s="223"/>
      <c r="CN51" s="223"/>
      <c r="CO51" s="223"/>
      <c r="CP51" s="223"/>
      <c r="CQ51" s="223"/>
      <c r="CR51" s="223"/>
      <c r="CS51" s="223"/>
      <c r="CT51" s="223"/>
      <c r="CU51" s="223"/>
      <c r="CV51" s="223"/>
      <c r="CW51" s="223"/>
      <c r="CX51" s="223"/>
    </row>
    <row r="52" spans="1:102" s="224" customFormat="1" ht="20.100000000000001" customHeight="1">
      <c r="A52" s="205"/>
      <c r="B52" s="105" t="s">
        <v>271</v>
      </c>
      <c r="C52" s="106">
        <v>43.602068000000003</v>
      </c>
      <c r="D52" s="181">
        <v>57.110116999999995</v>
      </c>
      <c r="E52" s="182">
        <v>62.478633000000002</v>
      </c>
      <c r="F52" s="180">
        <v>16.934228899418255</v>
      </c>
      <c r="G52" s="181">
        <v>8.7262874982378342</v>
      </c>
      <c r="H52" s="182">
        <v>8.1380445695730899</v>
      </c>
      <c r="I52" s="180">
        <v>130.31913380791192</v>
      </c>
      <c r="J52" s="181">
        <v>193.43373345295248</v>
      </c>
      <c r="K52" s="182">
        <v>195.11322462075714</v>
      </c>
      <c r="L52" s="180">
        <v>22.068540418770965</v>
      </c>
      <c r="M52" s="181">
        <v>16.879583699679689</v>
      </c>
      <c r="N52" s="182">
        <v>15.878401180768471</v>
      </c>
      <c r="O52" s="223"/>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c r="AZ52" s="223"/>
      <c r="BA52" s="223"/>
      <c r="BB52" s="223"/>
      <c r="BC52" s="223"/>
      <c r="BD52" s="223"/>
      <c r="BE52" s="223"/>
      <c r="BF52" s="223"/>
      <c r="BG52" s="223"/>
      <c r="BH52" s="223"/>
      <c r="BI52" s="223"/>
      <c r="BJ52" s="223"/>
      <c r="BK52" s="223"/>
      <c r="BL52" s="223"/>
      <c r="BM52" s="223"/>
      <c r="BN52" s="223"/>
      <c r="BO52" s="223"/>
      <c r="BP52" s="223"/>
      <c r="BQ52" s="223"/>
      <c r="BR52" s="223"/>
      <c r="BS52" s="223"/>
      <c r="BT52" s="223"/>
      <c r="BU52" s="223"/>
      <c r="BV52" s="223"/>
      <c r="BW52" s="223"/>
      <c r="BX52" s="223"/>
      <c r="BY52" s="223"/>
      <c r="BZ52" s="223"/>
      <c r="CA52" s="223"/>
      <c r="CB52" s="223"/>
      <c r="CC52" s="223"/>
      <c r="CD52" s="223"/>
      <c r="CE52" s="223"/>
      <c r="CF52" s="223"/>
      <c r="CG52" s="223"/>
      <c r="CH52" s="223"/>
      <c r="CI52" s="223"/>
      <c r="CJ52" s="223"/>
      <c r="CK52" s="223"/>
      <c r="CL52" s="223"/>
      <c r="CM52" s="223"/>
      <c r="CN52" s="223"/>
      <c r="CO52" s="223"/>
      <c r="CP52" s="223"/>
      <c r="CQ52" s="223"/>
      <c r="CR52" s="223"/>
      <c r="CS52" s="223"/>
      <c r="CT52" s="223"/>
      <c r="CU52" s="223"/>
      <c r="CV52" s="223"/>
      <c r="CW52" s="223"/>
      <c r="CX52" s="223"/>
    </row>
    <row r="53" spans="1:102" s="224" customFormat="1" ht="20.100000000000001" customHeight="1">
      <c r="A53" s="205"/>
      <c r="B53" s="105" t="s">
        <v>62</v>
      </c>
      <c r="C53" s="106">
        <v>0</v>
      </c>
      <c r="D53" s="178">
        <v>0</v>
      </c>
      <c r="E53" s="179">
        <v>0</v>
      </c>
      <c r="F53" s="180" t="s">
        <v>449</v>
      </c>
      <c r="G53" s="181" t="s">
        <v>449</v>
      </c>
      <c r="H53" s="182" t="s">
        <v>449</v>
      </c>
      <c r="I53" s="180" t="s">
        <v>450</v>
      </c>
      <c r="J53" s="181" t="s">
        <v>450</v>
      </c>
      <c r="K53" s="182" t="s">
        <v>450</v>
      </c>
      <c r="L53" s="180" t="s">
        <v>450</v>
      </c>
      <c r="M53" s="181" t="s">
        <v>450</v>
      </c>
      <c r="N53" s="182" t="s">
        <v>450</v>
      </c>
      <c r="O53" s="223"/>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c r="AZ53" s="223"/>
      <c r="BA53" s="223"/>
      <c r="BB53" s="223"/>
      <c r="BC53" s="223"/>
      <c r="BD53" s="223"/>
      <c r="BE53" s="223"/>
      <c r="BF53" s="223"/>
      <c r="BG53" s="223"/>
      <c r="BH53" s="223"/>
      <c r="BI53" s="223"/>
      <c r="BJ53" s="223"/>
      <c r="BK53" s="223"/>
      <c r="BL53" s="223"/>
      <c r="BM53" s="223"/>
      <c r="BN53" s="223"/>
      <c r="BO53" s="223"/>
      <c r="BP53" s="223"/>
      <c r="BQ53" s="223"/>
      <c r="BR53" s="223"/>
      <c r="BS53" s="223"/>
      <c r="BT53" s="223"/>
      <c r="BU53" s="223"/>
      <c r="BV53" s="223"/>
      <c r="BW53" s="223"/>
      <c r="BX53" s="223"/>
      <c r="BY53" s="223"/>
      <c r="BZ53" s="223"/>
      <c r="CA53" s="223"/>
      <c r="CB53" s="223"/>
      <c r="CC53" s="223"/>
      <c r="CD53" s="223"/>
      <c r="CE53" s="223"/>
      <c r="CF53" s="223"/>
      <c r="CG53" s="223"/>
      <c r="CH53" s="223"/>
      <c r="CI53" s="223"/>
      <c r="CJ53" s="223"/>
      <c r="CK53" s="223"/>
      <c r="CL53" s="223"/>
      <c r="CM53" s="223"/>
      <c r="CN53" s="223"/>
      <c r="CO53" s="223"/>
      <c r="CP53" s="223"/>
      <c r="CQ53" s="223"/>
      <c r="CR53" s="223"/>
      <c r="CS53" s="223"/>
      <c r="CT53" s="223"/>
      <c r="CU53" s="223"/>
      <c r="CV53" s="223"/>
      <c r="CW53" s="223"/>
      <c r="CX53" s="223"/>
    </row>
    <row r="54" spans="1:102" s="224" customFormat="1" ht="20.100000000000001" customHeight="1">
      <c r="A54" s="205"/>
      <c r="B54" s="105" t="s">
        <v>297</v>
      </c>
      <c r="C54" s="106">
        <v>0</v>
      </c>
      <c r="D54" s="181">
        <v>0</v>
      </c>
      <c r="E54" s="182">
        <v>0</v>
      </c>
      <c r="F54" s="180" t="s">
        <v>449</v>
      </c>
      <c r="G54" s="181" t="s">
        <v>449</v>
      </c>
      <c r="H54" s="182" t="s">
        <v>449</v>
      </c>
      <c r="I54" s="180" t="s">
        <v>450</v>
      </c>
      <c r="J54" s="181" t="s">
        <v>450</v>
      </c>
      <c r="K54" s="182" t="s">
        <v>450</v>
      </c>
      <c r="L54" s="180" t="s">
        <v>450</v>
      </c>
      <c r="M54" s="181" t="s">
        <v>450</v>
      </c>
      <c r="N54" s="182" t="s">
        <v>450</v>
      </c>
      <c r="O54" s="223"/>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c r="AZ54" s="223"/>
      <c r="BA54" s="223"/>
      <c r="BB54" s="223"/>
      <c r="BC54" s="223"/>
      <c r="BD54" s="223"/>
      <c r="BE54" s="223"/>
      <c r="BF54" s="223"/>
      <c r="BG54" s="223"/>
      <c r="BH54" s="223"/>
      <c r="BI54" s="223"/>
      <c r="BJ54" s="223"/>
      <c r="BK54" s="223"/>
      <c r="BL54" s="223"/>
      <c r="BM54" s="223"/>
      <c r="BN54" s="223"/>
      <c r="BO54" s="223"/>
      <c r="BP54" s="223"/>
      <c r="BQ54" s="223"/>
      <c r="BR54" s="223"/>
      <c r="BS54" s="223"/>
      <c r="BT54" s="223"/>
      <c r="BU54" s="223"/>
      <c r="BV54" s="223"/>
      <c r="BW54" s="223"/>
      <c r="BX54" s="223"/>
      <c r="BY54" s="223"/>
      <c r="BZ54" s="223"/>
      <c r="CA54" s="223"/>
      <c r="CB54" s="223"/>
      <c r="CC54" s="223"/>
      <c r="CD54" s="223"/>
      <c r="CE54" s="223"/>
      <c r="CF54" s="223"/>
      <c r="CG54" s="223"/>
      <c r="CH54" s="223"/>
      <c r="CI54" s="223"/>
      <c r="CJ54" s="223"/>
      <c r="CK54" s="223"/>
      <c r="CL54" s="223"/>
      <c r="CM54" s="223"/>
      <c r="CN54" s="223"/>
      <c r="CO54" s="223"/>
      <c r="CP54" s="223"/>
      <c r="CQ54" s="223"/>
      <c r="CR54" s="223"/>
      <c r="CS54" s="223"/>
      <c r="CT54" s="223"/>
      <c r="CU54" s="223"/>
      <c r="CV54" s="223"/>
      <c r="CW54" s="223"/>
      <c r="CX54" s="223"/>
    </row>
    <row r="55" spans="1:102" s="224" customFormat="1" ht="20.100000000000001" customHeight="1">
      <c r="A55" s="205"/>
      <c r="B55" s="105" t="s">
        <v>54</v>
      </c>
      <c r="C55" s="106">
        <v>0</v>
      </c>
      <c r="D55" s="181">
        <v>0</v>
      </c>
      <c r="E55" s="182">
        <v>0</v>
      </c>
      <c r="F55" s="180" t="s">
        <v>449</v>
      </c>
      <c r="G55" s="181" t="s">
        <v>449</v>
      </c>
      <c r="H55" s="182" t="s">
        <v>449</v>
      </c>
      <c r="I55" s="180" t="s">
        <v>450</v>
      </c>
      <c r="J55" s="181" t="s">
        <v>450</v>
      </c>
      <c r="K55" s="182" t="s">
        <v>450</v>
      </c>
      <c r="L55" s="180" t="s">
        <v>450</v>
      </c>
      <c r="M55" s="181" t="s">
        <v>450</v>
      </c>
      <c r="N55" s="182" t="s">
        <v>450</v>
      </c>
      <c r="O55" s="223"/>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c r="AZ55" s="223"/>
      <c r="BA55" s="223"/>
      <c r="BB55" s="223"/>
      <c r="BC55" s="223"/>
      <c r="BD55" s="223"/>
      <c r="BE55" s="223"/>
      <c r="BF55" s="223"/>
      <c r="BG55" s="223"/>
      <c r="BH55" s="223"/>
      <c r="BI55" s="223"/>
      <c r="BJ55" s="223"/>
      <c r="BK55" s="223"/>
      <c r="BL55" s="223"/>
      <c r="BM55" s="223"/>
      <c r="BN55" s="223"/>
      <c r="BO55" s="223"/>
      <c r="BP55" s="223"/>
      <c r="BQ55" s="223"/>
      <c r="BR55" s="223"/>
      <c r="BS55" s="223"/>
      <c r="BT55" s="223"/>
      <c r="BU55" s="223"/>
      <c r="BV55" s="223"/>
      <c r="BW55" s="223"/>
      <c r="BX55" s="223"/>
      <c r="BY55" s="223"/>
      <c r="BZ55" s="223"/>
      <c r="CA55" s="223"/>
      <c r="CB55" s="223"/>
      <c r="CC55" s="223"/>
      <c r="CD55" s="223"/>
      <c r="CE55" s="223"/>
      <c r="CF55" s="223"/>
      <c r="CG55" s="223"/>
      <c r="CH55" s="223"/>
      <c r="CI55" s="223"/>
      <c r="CJ55" s="223"/>
      <c r="CK55" s="223"/>
      <c r="CL55" s="223"/>
      <c r="CM55" s="223"/>
      <c r="CN55" s="223"/>
      <c r="CO55" s="223"/>
      <c r="CP55" s="223"/>
      <c r="CQ55" s="223"/>
      <c r="CR55" s="223"/>
      <c r="CS55" s="223"/>
      <c r="CT55" s="223"/>
      <c r="CU55" s="223"/>
      <c r="CV55" s="223"/>
      <c r="CW55" s="223"/>
      <c r="CX55" s="223"/>
    </row>
    <row r="56" spans="1:102" s="224" customFormat="1" ht="20.100000000000001" customHeight="1">
      <c r="A56" s="205"/>
      <c r="B56" s="105" t="s">
        <v>184</v>
      </c>
      <c r="C56" s="106">
        <v>41.403691539999997</v>
      </c>
      <c r="D56" s="181">
        <v>1.6063837999999997</v>
      </c>
      <c r="E56" s="182">
        <v>1.2807205699999999</v>
      </c>
      <c r="F56" s="180">
        <v>25.612251819997983</v>
      </c>
      <c r="G56" s="181">
        <v>21.16559629149647</v>
      </c>
      <c r="H56" s="182">
        <v>23.464440803039498</v>
      </c>
      <c r="I56" s="180">
        <v>118.26259373671184</v>
      </c>
      <c r="J56" s="181">
        <v>109.48364196063001</v>
      </c>
      <c r="K56" s="182">
        <v>110.27933082101487</v>
      </c>
      <c r="L56" s="180">
        <v>30.2897133167078</v>
      </c>
      <c r="M56" s="181">
        <v>23.172865662614381</v>
      </c>
      <c r="N56" s="182">
        <v>25.876428298485127</v>
      </c>
      <c r="O56" s="223"/>
      <c r="P56" s="223"/>
      <c r="Q56" s="223"/>
      <c r="R56" s="223"/>
      <c r="S56" s="223"/>
      <c r="T56" s="223"/>
      <c r="U56" s="223"/>
      <c r="V56" s="223"/>
      <c r="W56" s="223"/>
      <c r="X56" s="223"/>
      <c r="Y56" s="223"/>
      <c r="Z56" s="223"/>
      <c r="AA56" s="223"/>
      <c r="AB56" s="223"/>
      <c r="AC56" s="223"/>
      <c r="AD56" s="223"/>
      <c r="AE56" s="223"/>
      <c r="AF56" s="223"/>
      <c r="AG56" s="223"/>
      <c r="AH56" s="223"/>
      <c r="AI56" s="223"/>
      <c r="AJ56" s="223"/>
      <c r="AK56" s="223"/>
      <c r="AL56" s="223"/>
      <c r="AM56" s="223"/>
      <c r="AN56" s="223"/>
      <c r="AO56" s="223"/>
      <c r="AP56" s="223"/>
      <c r="AQ56" s="223"/>
      <c r="AR56" s="223"/>
      <c r="AS56" s="223"/>
      <c r="AT56" s="223"/>
      <c r="AU56" s="223"/>
      <c r="AV56" s="223"/>
      <c r="AW56" s="223"/>
      <c r="AX56" s="223"/>
      <c r="AY56" s="223"/>
      <c r="AZ56" s="223"/>
      <c r="BA56" s="223"/>
      <c r="BB56" s="223"/>
      <c r="BC56" s="223"/>
      <c r="BD56" s="223"/>
      <c r="BE56" s="223"/>
      <c r="BF56" s="223"/>
      <c r="BG56" s="223"/>
      <c r="BH56" s="223"/>
      <c r="BI56" s="223"/>
      <c r="BJ56" s="223"/>
      <c r="BK56" s="223"/>
      <c r="BL56" s="223"/>
      <c r="BM56" s="223"/>
      <c r="BN56" s="223"/>
      <c r="BO56" s="223"/>
      <c r="BP56" s="223"/>
      <c r="BQ56" s="223"/>
      <c r="BR56" s="223"/>
      <c r="BS56" s="223"/>
      <c r="BT56" s="223"/>
      <c r="BU56" s="223"/>
      <c r="BV56" s="223"/>
      <c r="BW56" s="223"/>
      <c r="BX56" s="223"/>
      <c r="BY56" s="223"/>
      <c r="BZ56" s="223"/>
      <c r="CA56" s="223"/>
      <c r="CB56" s="223"/>
      <c r="CC56" s="223"/>
      <c r="CD56" s="223"/>
      <c r="CE56" s="223"/>
      <c r="CF56" s="223"/>
      <c r="CG56" s="223"/>
      <c r="CH56" s="223"/>
      <c r="CI56" s="223"/>
      <c r="CJ56" s="223"/>
      <c r="CK56" s="223"/>
      <c r="CL56" s="223"/>
      <c r="CM56" s="223"/>
      <c r="CN56" s="223"/>
      <c r="CO56" s="223"/>
      <c r="CP56" s="223"/>
      <c r="CQ56" s="223"/>
      <c r="CR56" s="223"/>
      <c r="CS56" s="223"/>
      <c r="CT56" s="223"/>
      <c r="CU56" s="223"/>
      <c r="CV56" s="223"/>
      <c r="CW56" s="223"/>
      <c r="CX56" s="223"/>
    </row>
    <row r="57" spans="1:102" s="224" customFormat="1" ht="20.100000000000001" customHeight="1">
      <c r="A57" s="205"/>
      <c r="B57" s="105" t="s">
        <v>53</v>
      </c>
      <c r="C57" s="106">
        <v>0</v>
      </c>
      <c r="D57" s="181">
        <v>0</v>
      </c>
      <c r="E57" s="182">
        <v>0</v>
      </c>
      <c r="F57" s="180" t="s">
        <v>449</v>
      </c>
      <c r="G57" s="181" t="s">
        <v>449</v>
      </c>
      <c r="H57" s="182" t="s">
        <v>449</v>
      </c>
      <c r="I57" s="180" t="s">
        <v>450</v>
      </c>
      <c r="J57" s="181" t="s">
        <v>450</v>
      </c>
      <c r="K57" s="182" t="s">
        <v>450</v>
      </c>
      <c r="L57" s="180" t="s">
        <v>450</v>
      </c>
      <c r="M57" s="181" t="s">
        <v>450</v>
      </c>
      <c r="N57" s="182" t="s">
        <v>450</v>
      </c>
      <c r="O57" s="223"/>
      <c r="P57" s="223"/>
      <c r="Q57" s="223"/>
      <c r="R57" s="223"/>
      <c r="S57" s="223"/>
      <c r="T57" s="223"/>
      <c r="U57" s="223"/>
      <c r="V57" s="223"/>
      <c r="W57" s="223"/>
      <c r="X57" s="223"/>
      <c r="Y57" s="223"/>
      <c r="Z57" s="223"/>
      <c r="AA57" s="223"/>
      <c r="AB57" s="223"/>
      <c r="AC57" s="223"/>
      <c r="AD57" s="223"/>
      <c r="AE57" s="223"/>
      <c r="AF57" s="223"/>
      <c r="AG57" s="223"/>
      <c r="AH57" s="223"/>
      <c r="AI57" s="223"/>
      <c r="AJ57" s="223"/>
      <c r="AK57" s="223"/>
      <c r="AL57" s="223"/>
      <c r="AM57" s="223"/>
      <c r="AN57" s="223"/>
      <c r="AO57" s="223"/>
      <c r="AP57" s="223"/>
      <c r="AQ57" s="223"/>
      <c r="AR57" s="223"/>
      <c r="AS57" s="223"/>
      <c r="AT57" s="223"/>
      <c r="AU57" s="223"/>
      <c r="AV57" s="223"/>
      <c r="AW57" s="223"/>
      <c r="AX57" s="223"/>
      <c r="AY57" s="223"/>
      <c r="AZ57" s="223"/>
      <c r="BA57" s="223"/>
      <c r="BB57" s="223"/>
      <c r="BC57" s="223"/>
      <c r="BD57" s="223"/>
      <c r="BE57" s="223"/>
      <c r="BF57" s="223"/>
      <c r="BG57" s="223"/>
      <c r="BH57" s="223"/>
      <c r="BI57" s="223"/>
      <c r="BJ57" s="223"/>
      <c r="BK57" s="223"/>
      <c r="BL57" s="223"/>
      <c r="BM57" s="223"/>
      <c r="BN57" s="223"/>
      <c r="BO57" s="223"/>
      <c r="BP57" s="223"/>
      <c r="BQ57" s="223"/>
      <c r="BR57" s="223"/>
      <c r="BS57" s="223"/>
      <c r="BT57" s="223"/>
      <c r="BU57" s="223"/>
      <c r="BV57" s="223"/>
      <c r="BW57" s="223"/>
      <c r="BX57" s="223"/>
      <c r="BY57" s="223"/>
      <c r="BZ57" s="223"/>
      <c r="CA57" s="223"/>
      <c r="CB57" s="223"/>
      <c r="CC57" s="223"/>
      <c r="CD57" s="223"/>
      <c r="CE57" s="223"/>
      <c r="CF57" s="223"/>
      <c r="CG57" s="223"/>
      <c r="CH57" s="223"/>
      <c r="CI57" s="223"/>
      <c r="CJ57" s="223"/>
      <c r="CK57" s="223"/>
      <c r="CL57" s="223"/>
      <c r="CM57" s="223"/>
      <c r="CN57" s="223"/>
      <c r="CO57" s="223"/>
      <c r="CP57" s="223"/>
      <c r="CQ57" s="223"/>
      <c r="CR57" s="223"/>
      <c r="CS57" s="223"/>
      <c r="CT57" s="223"/>
      <c r="CU57" s="223"/>
      <c r="CV57" s="223"/>
      <c r="CW57" s="223"/>
      <c r="CX57" s="223"/>
    </row>
    <row r="58" spans="1:102" s="224" customFormat="1" ht="20.100000000000001" customHeight="1">
      <c r="A58" s="205"/>
      <c r="B58" s="105" t="s">
        <v>67</v>
      </c>
      <c r="C58" s="106">
        <v>0</v>
      </c>
      <c r="D58" s="181">
        <v>0</v>
      </c>
      <c r="E58" s="182">
        <v>0</v>
      </c>
      <c r="F58" s="180" t="s">
        <v>449</v>
      </c>
      <c r="G58" s="181" t="s">
        <v>449</v>
      </c>
      <c r="H58" s="182" t="s">
        <v>449</v>
      </c>
      <c r="I58" s="180" t="s">
        <v>450</v>
      </c>
      <c r="J58" s="181" t="s">
        <v>450</v>
      </c>
      <c r="K58" s="182" t="s">
        <v>450</v>
      </c>
      <c r="L58" s="180" t="s">
        <v>450</v>
      </c>
      <c r="M58" s="181" t="s">
        <v>450</v>
      </c>
      <c r="N58" s="182" t="s">
        <v>450</v>
      </c>
      <c r="O58" s="223"/>
      <c r="P58" s="223"/>
      <c r="Q58" s="223"/>
      <c r="R58" s="223"/>
      <c r="S58" s="223"/>
      <c r="T58" s="223"/>
      <c r="U58" s="223"/>
      <c r="V58" s="223"/>
      <c r="W58" s="223"/>
      <c r="X58" s="223"/>
      <c r="Y58" s="223"/>
      <c r="Z58" s="223"/>
      <c r="AA58" s="223"/>
      <c r="AB58" s="223"/>
      <c r="AC58" s="223"/>
      <c r="AD58" s="223"/>
      <c r="AE58" s="223"/>
      <c r="AF58" s="223"/>
      <c r="AG58" s="223"/>
      <c r="AH58" s="223"/>
      <c r="AI58" s="223"/>
      <c r="AJ58" s="223"/>
      <c r="AK58" s="223"/>
      <c r="AL58" s="223"/>
      <c r="AM58" s="223"/>
      <c r="AN58" s="223"/>
      <c r="AO58" s="223"/>
      <c r="AP58" s="223"/>
      <c r="AQ58" s="223"/>
      <c r="AR58" s="223"/>
      <c r="AS58" s="223"/>
      <c r="AT58" s="223"/>
      <c r="AU58" s="223"/>
      <c r="AV58" s="223"/>
      <c r="AW58" s="223"/>
      <c r="AX58" s="223"/>
      <c r="AY58" s="223"/>
      <c r="AZ58" s="223"/>
      <c r="BA58" s="223"/>
      <c r="BB58" s="223"/>
      <c r="BC58" s="223"/>
      <c r="BD58" s="223"/>
      <c r="BE58" s="223"/>
      <c r="BF58" s="223"/>
      <c r="BG58" s="223"/>
      <c r="BH58" s="223"/>
      <c r="BI58" s="223"/>
      <c r="BJ58" s="223"/>
      <c r="BK58" s="223"/>
      <c r="BL58" s="223"/>
      <c r="BM58" s="223"/>
      <c r="BN58" s="223"/>
      <c r="BO58" s="223"/>
      <c r="BP58" s="223"/>
      <c r="BQ58" s="223"/>
      <c r="BR58" s="223"/>
      <c r="BS58" s="223"/>
      <c r="BT58" s="223"/>
      <c r="BU58" s="223"/>
      <c r="BV58" s="223"/>
      <c r="BW58" s="223"/>
      <c r="BX58" s="223"/>
      <c r="BY58" s="223"/>
      <c r="BZ58" s="223"/>
      <c r="CA58" s="223"/>
      <c r="CB58" s="223"/>
      <c r="CC58" s="223"/>
      <c r="CD58" s="223"/>
      <c r="CE58" s="223"/>
      <c r="CF58" s="223"/>
      <c r="CG58" s="223"/>
      <c r="CH58" s="223"/>
      <c r="CI58" s="223"/>
      <c r="CJ58" s="223"/>
      <c r="CK58" s="223"/>
      <c r="CL58" s="223"/>
      <c r="CM58" s="223"/>
      <c r="CN58" s="223"/>
      <c r="CO58" s="223"/>
      <c r="CP58" s="223"/>
      <c r="CQ58" s="223"/>
      <c r="CR58" s="223"/>
      <c r="CS58" s="223"/>
      <c r="CT58" s="223"/>
      <c r="CU58" s="223"/>
      <c r="CV58" s="223"/>
      <c r="CW58" s="223"/>
      <c r="CX58" s="223"/>
    </row>
    <row r="59" spans="1:102" s="224" customFormat="1" ht="20.100000000000001" customHeight="1">
      <c r="A59" s="205"/>
      <c r="B59" s="105" t="s">
        <v>298</v>
      </c>
      <c r="C59" s="106">
        <v>2.0032550000000002</v>
      </c>
      <c r="D59" s="181">
        <v>152.03849</v>
      </c>
      <c r="E59" s="182">
        <v>152.92975199999998</v>
      </c>
      <c r="F59" s="180">
        <v>28.495673291717726</v>
      </c>
      <c r="G59" s="181">
        <v>12.300381304760394</v>
      </c>
      <c r="H59" s="182">
        <v>14.497085563834567</v>
      </c>
      <c r="I59" s="180">
        <v>102.32306369023947</v>
      </c>
      <c r="J59" s="181">
        <v>144.28290439912402</v>
      </c>
      <c r="K59" s="182">
        <v>136.95116411521926</v>
      </c>
      <c r="L59" s="180">
        <v>29.15764593124689</v>
      </c>
      <c r="M59" s="181">
        <v>17.747347398675164</v>
      </c>
      <c r="N59" s="182">
        <v>19.853927442450836</v>
      </c>
      <c r="O59" s="223"/>
      <c r="P59" s="223"/>
      <c r="Q59" s="223"/>
      <c r="R59" s="223"/>
      <c r="S59" s="223"/>
      <c r="T59" s="223"/>
      <c r="U59" s="223"/>
      <c r="V59" s="223"/>
      <c r="W59" s="223"/>
      <c r="X59" s="223"/>
      <c r="Y59" s="223"/>
      <c r="Z59" s="223"/>
      <c r="AA59" s="223"/>
      <c r="AB59" s="223"/>
      <c r="AC59" s="223"/>
      <c r="AD59" s="223"/>
      <c r="AE59" s="223"/>
      <c r="AF59" s="223"/>
      <c r="AG59" s="223"/>
      <c r="AH59" s="223"/>
      <c r="AI59" s="223"/>
      <c r="AJ59" s="223"/>
      <c r="AK59" s="223"/>
      <c r="AL59" s="223"/>
      <c r="AM59" s="223"/>
      <c r="AN59" s="223"/>
      <c r="AO59" s="223"/>
      <c r="AP59" s="223"/>
      <c r="AQ59" s="223"/>
      <c r="AR59" s="223"/>
      <c r="AS59" s="223"/>
      <c r="AT59" s="223"/>
      <c r="AU59" s="223"/>
      <c r="AV59" s="223"/>
      <c r="AW59" s="223"/>
      <c r="AX59" s="223"/>
      <c r="AY59" s="223"/>
      <c r="AZ59" s="223"/>
      <c r="BA59" s="223"/>
      <c r="BB59" s="223"/>
      <c r="BC59" s="223"/>
      <c r="BD59" s="223"/>
      <c r="BE59" s="223"/>
      <c r="BF59" s="223"/>
      <c r="BG59" s="223"/>
      <c r="BH59" s="223"/>
      <c r="BI59" s="223"/>
      <c r="BJ59" s="223"/>
      <c r="BK59" s="223"/>
      <c r="BL59" s="223"/>
      <c r="BM59" s="223"/>
      <c r="BN59" s="223"/>
      <c r="BO59" s="223"/>
      <c r="BP59" s="223"/>
      <c r="BQ59" s="223"/>
      <c r="BR59" s="223"/>
      <c r="BS59" s="223"/>
      <c r="BT59" s="223"/>
      <c r="BU59" s="223"/>
      <c r="BV59" s="223"/>
      <c r="BW59" s="223"/>
      <c r="BX59" s="223"/>
      <c r="BY59" s="223"/>
      <c r="BZ59" s="223"/>
      <c r="CA59" s="223"/>
      <c r="CB59" s="223"/>
      <c r="CC59" s="223"/>
      <c r="CD59" s="223"/>
      <c r="CE59" s="223"/>
      <c r="CF59" s="223"/>
      <c r="CG59" s="223"/>
      <c r="CH59" s="223"/>
      <c r="CI59" s="223"/>
      <c r="CJ59" s="223"/>
      <c r="CK59" s="223"/>
      <c r="CL59" s="223"/>
      <c r="CM59" s="223"/>
      <c r="CN59" s="223"/>
      <c r="CO59" s="223"/>
      <c r="CP59" s="223"/>
      <c r="CQ59" s="223"/>
      <c r="CR59" s="223"/>
      <c r="CS59" s="223"/>
      <c r="CT59" s="223"/>
      <c r="CU59" s="223"/>
      <c r="CV59" s="223"/>
      <c r="CW59" s="223"/>
      <c r="CX59" s="223"/>
    </row>
    <row r="60" spans="1:102" s="224" customFormat="1" ht="20.100000000000001" customHeight="1">
      <c r="A60" s="205"/>
      <c r="B60" s="105" t="s">
        <v>50</v>
      </c>
      <c r="C60" s="106">
        <v>664.52534000000003</v>
      </c>
      <c r="D60" s="181" t="s">
        <v>449</v>
      </c>
      <c r="E60" s="182" t="s">
        <v>449</v>
      </c>
      <c r="F60" s="180">
        <v>5.3869357337073103</v>
      </c>
      <c r="G60" s="181" t="s">
        <v>449</v>
      </c>
      <c r="H60" s="182" t="s">
        <v>449</v>
      </c>
      <c r="I60" s="180">
        <v>179.6351443351449</v>
      </c>
      <c r="J60" s="181" t="s">
        <v>449</v>
      </c>
      <c r="K60" s="182" t="s">
        <v>449</v>
      </c>
      <c r="L60" s="180">
        <v>9.6768297804866243</v>
      </c>
      <c r="M60" s="181" t="s">
        <v>449</v>
      </c>
      <c r="N60" s="182" t="s">
        <v>449</v>
      </c>
      <c r="O60" s="223"/>
      <c r="P60" s="223"/>
      <c r="Q60" s="223"/>
      <c r="R60" s="223"/>
      <c r="S60" s="223"/>
      <c r="T60" s="223"/>
      <c r="U60" s="223"/>
      <c r="V60" s="223"/>
      <c r="W60" s="223"/>
      <c r="X60" s="223"/>
      <c r="Y60" s="223"/>
      <c r="Z60" s="223"/>
      <c r="AA60" s="223"/>
      <c r="AB60" s="223"/>
      <c r="AC60" s="223"/>
      <c r="AD60" s="223"/>
      <c r="AE60" s="223"/>
      <c r="AF60" s="223"/>
      <c r="AG60" s="223"/>
      <c r="AH60" s="223"/>
      <c r="AI60" s="223"/>
      <c r="AJ60" s="223"/>
      <c r="AK60" s="223"/>
      <c r="AL60" s="223"/>
      <c r="AM60" s="223"/>
      <c r="AN60" s="223"/>
      <c r="AO60" s="223"/>
      <c r="AP60" s="223"/>
      <c r="AQ60" s="223"/>
      <c r="AR60" s="223"/>
      <c r="AS60" s="223"/>
      <c r="AT60" s="223"/>
      <c r="AU60" s="223"/>
      <c r="AV60" s="223"/>
      <c r="AW60" s="223"/>
      <c r="AX60" s="223"/>
      <c r="AY60" s="223"/>
      <c r="AZ60" s="223"/>
      <c r="BA60" s="223"/>
      <c r="BB60" s="223"/>
      <c r="BC60" s="223"/>
      <c r="BD60" s="223"/>
      <c r="BE60" s="223"/>
      <c r="BF60" s="223"/>
      <c r="BG60" s="223"/>
      <c r="BH60" s="223"/>
      <c r="BI60" s="223"/>
      <c r="BJ60" s="223"/>
      <c r="BK60" s="223"/>
      <c r="BL60" s="223"/>
      <c r="BM60" s="223"/>
      <c r="BN60" s="223"/>
      <c r="BO60" s="223"/>
      <c r="BP60" s="223"/>
      <c r="BQ60" s="223"/>
      <c r="BR60" s="223"/>
      <c r="BS60" s="223"/>
      <c r="BT60" s="223"/>
      <c r="BU60" s="223"/>
      <c r="BV60" s="223"/>
      <c r="BW60" s="223"/>
      <c r="BX60" s="223"/>
      <c r="BY60" s="223"/>
      <c r="BZ60" s="223"/>
      <c r="CA60" s="223"/>
      <c r="CB60" s="223"/>
      <c r="CC60" s="223"/>
      <c r="CD60" s="223"/>
      <c r="CE60" s="223"/>
      <c r="CF60" s="223"/>
      <c r="CG60" s="223"/>
      <c r="CH60" s="223"/>
      <c r="CI60" s="223"/>
      <c r="CJ60" s="223"/>
      <c r="CK60" s="223"/>
      <c r="CL60" s="223"/>
      <c r="CM60" s="223"/>
      <c r="CN60" s="223"/>
      <c r="CO60" s="223"/>
      <c r="CP60" s="223"/>
      <c r="CQ60" s="223"/>
      <c r="CR60" s="223"/>
      <c r="CS60" s="223"/>
      <c r="CT60" s="223"/>
      <c r="CU60" s="223"/>
      <c r="CV60" s="223"/>
      <c r="CW60" s="223"/>
      <c r="CX60" s="223"/>
    </row>
    <row r="61" spans="1:102" s="224" customFormat="1" ht="18">
      <c r="A61" s="223"/>
      <c r="B61" s="325"/>
      <c r="C61" s="186"/>
      <c r="D61" s="187"/>
      <c r="E61" s="188"/>
      <c r="F61" s="189"/>
      <c r="G61" s="190"/>
      <c r="H61" s="191"/>
      <c r="I61" s="189"/>
      <c r="J61" s="190"/>
      <c r="K61" s="191"/>
      <c r="L61" s="189"/>
      <c r="M61" s="190"/>
      <c r="N61" s="191"/>
      <c r="O61" s="223"/>
      <c r="P61" s="223"/>
      <c r="Q61" s="223"/>
      <c r="R61" s="223"/>
      <c r="S61" s="223"/>
      <c r="T61" s="223"/>
      <c r="U61" s="223"/>
      <c r="V61" s="223"/>
      <c r="W61" s="223"/>
      <c r="X61" s="223"/>
      <c r="Y61" s="223"/>
      <c r="Z61" s="223"/>
      <c r="AA61" s="223"/>
      <c r="AB61" s="223"/>
      <c r="AC61" s="223"/>
      <c r="AD61" s="223"/>
      <c r="AE61" s="223"/>
      <c r="AF61" s="223"/>
      <c r="AG61" s="223"/>
      <c r="AH61" s="223"/>
      <c r="AI61" s="223"/>
      <c r="AJ61" s="223"/>
      <c r="AK61" s="223"/>
      <c r="AL61" s="223"/>
      <c r="AM61" s="223"/>
      <c r="AN61" s="223"/>
      <c r="AO61" s="223"/>
      <c r="AP61" s="223"/>
      <c r="AQ61" s="223"/>
      <c r="AR61" s="223"/>
      <c r="AS61" s="223"/>
      <c r="AT61" s="223"/>
      <c r="AU61" s="223"/>
      <c r="AV61" s="223"/>
      <c r="AW61" s="223"/>
      <c r="AX61" s="223"/>
      <c r="AY61" s="223"/>
      <c r="AZ61" s="223"/>
      <c r="BA61" s="223"/>
      <c r="BB61" s="223"/>
      <c r="BC61" s="223"/>
      <c r="BD61" s="223"/>
      <c r="BE61" s="223"/>
      <c r="BF61" s="223"/>
      <c r="BG61" s="223"/>
      <c r="BH61" s="223"/>
      <c r="BI61" s="223"/>
      <c r="BJ61" s="223"/>
      <c r="BK61" s="223"/>
      <c r="BL61" s="223"/>
      <c r="BM61" s="223"/>
      <c r="BN61" s="223"/>
      <c r="BO61" s="223"/>
      <c r="BP61" s="223"/>
      <c r="BQ61" s="223"/>
      <c r="BR61" s="223"/>
      <c r="BS61" s="223"/>
      <c r="BT61" s="223"/>
      <c r="BU61" s="223"/>
      <c r="BV61" s="223"/>
      <c r="BW61" s="223"/>
      <c r="BX61" s="223"/>
      <c r="BY61" s="223"/>
      <c r="BZ61" s="223"/>
      <c r="CA61" s="223"/>
      <c r="CB61" s="223"/>
      <c r="CC61" s="223"/>
      <c r="CD61" s="223"/>
      <c r="CE61" s="223"/>
      <c r="CF61" s="223"/>
      <c r="CG61" s="223"/>
      <c r="CH61" s="223"/>
      <c r="CI61" s="223"/>
      <c r="CJ61" s="223"/>
      <c r="CK61" s="223"/>
      <c r="CL61" s="223"/>
      <c r="CM61" s="223"/>
      <c r="CN61" s="223"/>
      <c r="CO61" s="223"/>
      <c r="CP61" s="223"/>
      <c r="CQ61" s="223"/>
      <c r="CR61" s="223"/>
      <c r="CS61" s="223"/>
      <c r="CT61" s="223"/>
      <c r="CU61" s="223"/>
      <c r="CV61" s="223"/>
      <c r="CW61" s="223"/>
      <c r="CX61" s="223"/>
    </row>
    <row r="62" spans="1:102" s="224" customFormat="1" ht="20.100000000000001" customHeight="1">
      <c r="A62" s="223"/>
      <c r="B62" s="86" t="s">
        <v>485</v>
      </c>
      <c r="C62" s="223"/>
      <c r="D62" s="223"/>
      <c r="E62" s="223"/>
      <c r="F62" s="223"/>
      <c r="G62" s="223"/>
      <c r="H62" s="223"/>
      <c r="I62" s="223"/>
      <c r="J62" s="223"/>
      <c r="K62" s="223"/>
      <c r="L62" s="223"/>
      <c r="M62" s="223"/>
      <c r="N62" s="223"/>
      <c r="O62" s="223"/>
      <c r="P62" s="223"/>
      <c r="Q62" s="223"/>
      <c r="R62" s="223"/>
      <c r="S62" s="223"/>
      <c r="T62" s="223"/>
      <c r="U62" s="223"/>
      <c r="V62" s="223"/>
      <c r="W62" s="223"/>
      <c r="X62" s="223"/>
      <c r="Y62" s="223"/>
      <c r="Z62" s="223"/>
      <c r="AA62" s="223"/>
      <c r="AB62" s="223"/>
      <c r="AC62" s="223"/>
      <c r="AD62" s="223"/>
      <c r="AE62" s="223"/>
      <c r="AF62" s="223"/>
      <c r="AG62" s="223"/>
      <c r="AH62" s="223"/>
      <c r="AI62" s="223"/>
      <c r="AJ62" s="223"/>
      <c r="AK62" s="223"/>
      <c r="AL62" s="223"/>
      <c r="AM62" s="223"/>
      <c r="AN62" s="223"/>
      <c r="AO62" s="223"/>
      <c r="AP62" s="223"/>
      <c r="AQ62" s="223"/>
      <c r="AR62" s="223"/>
      <c r="AS62" s="223"/>
      <c r="AT62" s="223"/>
      <c r="AU62" s="223"/>
      <c r="AV62" s="223"/>
      <c r="AW62" s="223"/>
      <c r="AX62" s="223"/>
      <c r="AY62" s="223"/>
      <c r="AZ62" s="223"/>
      <c r="BA62" s="223"/>
      <c r="BB62" s="223"/>
      <c r="BC62" s="223"/>
      <c r="BD62" s="223"/>
      <c r="BE62" s="223"/>
      <c r="BF62" s="223"/>
      <c r="BG62" s="223"/>
      <c r="BH62" s="223"/>
      <c r="BI62" s="223"/>
      <c r="BJ62" s="223"/>
      <c r="BK62" s="223"/>
      <c r="BL62" s="223"/>
      <c r="BM62" s="223"/>
      <c r="BN62" s="223"/>
      <c r="BO62" s="223"/>
      <c r="BP62" s="223"/>
      <c r="BQ62" s="223"/>
      <c r="BR62" s="223"/>
      <c r="BS62" s="223"/>
      <c r="BT62" s="223"/>
      <c r="BU62" s="223"/>
      <c r="BV62" s="223"/>
      <c r="BW62" s="223"/>
      <c r="BX62" s="223"/>
      <c r="BY62" s="223"/>
      <c r="BZ62" s="223"/>
      <c r="CA62" s="223"/>
      <c r="CB62" s="223"/>
      <c r="CC62" s="223"/>
      <c r="CD62" s="223"/>
      <c r="CE62" s="223"/>
      <c r="CF62" s="223"/>
      <c r="CG62" s="223"/>
      <c r="CH62" s="223"/>
      <c r="CI62" s="223"/>
      <c r="CJ62" s="223"/>
      <c r="CK62" s="223"/>
      <c r="CL62" s="223"/>
      <c r="CM62" s="223"/>
      <c r="CN62" s="223"/>
      <c r="CO62" s="223"/>
      <c r="CP62" s="223"/>
      <c r="CQ62" s="223"/>
      <c r="CR62" s="223"/>
      <c r="CS62" s="223"/>
      <c r="CT62" s="223"/>
      <c r="CU62" s="223"/>
      <c r="CV62" s="223"/>
      <c r="CW62" s="223"/>
      <c r="CX62" s="223"/>
    </row>
    <row r="63" spans="1:102" ht="20.100000000000001" customHeight="1">
      <c r="B63" s="223"/>
      <c r="C63" s="230"/>
      <c r="D63" s="230"/>
      <c r="E63" s="230"/>
      <c r="F63" s="230"/>
      <c r="G63" s="230"/>
      <c r="H63" s="230"/>
      <c r="I63" s="230"/>
      <c r="J63" s="230"/>
      <c r="K63" s="230"/>
      <c r="L63" s="230"/>
      <c r="M63" s="230"/>
      <c r="N63" s="230"/>
    </row>
    <row r="64" spans="1:102" ht="20.100000000000001" customHeight="1">
      <c r="B64" s="225"/>
      <c r="C64" s="230"/>
      <c r="D64" s="230"/>
      <c r="E64" s="230"/>
      <c r="F64" s="230"/>
      <c r="G64" s="230"/>
      <c r="H64" s="230"/>
      <c r="I64" s="230"/>
      <c r="J64" s="230"/>
      <c r="K64" s="230"/>
      <c r="L64" s="230"/>
      <c r="M64" s="230"/>
      <c r="N64" s="230"/>
    </row>
    <row r="65" spans="2:14" ht="20.100000000000001" customHeight="1">
      <c r="B65" s="225"/>
      <c r="C65" s="226"/>
      <c r="D65" s="226"/>
      <c r="E65" s="226"/>
      <c r="F65" s="226"/>
      <c r="G65" s="226"/>
      <c r="H65" s="226"/>
      <c r="I65" s="226"/>
      <c r="J65" s="226"/>
      <c r="K65" s="226"/>
      <c r="L65" s="226"/>
      <c r="M65" s="226"/>
      <c r="N65" s="226"/>
    </row>
    <row r="66" spans="2:14" ht="20.100000000000001" customHeight="1">
      <c r="B66" s="226"/>
      <c r="C66" s="226"/>
      <c r="D66" s="226"/>
      <c r="E66" s="226"/>
      <c r="F66" s="226"/>
      <c r="G66" s="226"/>
      <c r="H66" s="226"/>
      <c r="I66" s="226"/>
      <c r="J66" s="226"/>
      <c r="K66" s="226"/>
      <c r="L66" s="226"/>
      <c r="M66" s="226"/>
      <c r="N66" s="226"/>
    </row>
    <row r="67" spans="2:14" ht="20.100000000000001" customHeight="1">
      <c r="B67" s="226"/>
      <c r="C67" s="230"/>
      <c r="D67" s="230"/>
      <c r="E67" s="230"/>
      <c r="F67" s="230"/>
      <c r="G67" s="230"/>
      <c r="H67" s="230"/>
      <c r="I67" s="230"/>
      <c r="J67" s="230"/>
      <c r="K67" s="230"/>
      <c r="L67" s="230"/>
      <c r="M67" s="230"/>
      <c r="N67" s="230"/>
    </row>
    <row r="68" spans="2:14" ht="20.100000000000001" customHeight="1">
      <c r="B68" s="226"/>
    </row>
    <row r="69" spans="2:14" ht="20.100000000000001" customHeight="1">
      <c r="B69" s="227"/>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200" customWidth="1"/>
    <col min="2" max="2" width="35.7109375" style="200" customWidth="1"/>
    <col min="3" max="14" width="16.7109375" style="200" customWidth="1"/>
    <col min="15" max="15" width="11.5703125" style="200" customWidth="1"/>
    <col min="16" max="102" width="0" style="200" hidden="1" customWidth="1"/>
    <col min="103" max="16384" width="11.42578125" style="201" hidden="1"/>
  </cols>
  <sheetData>
    <row r="1" spans="1:102" ht="89.1" customHeight="1"/>
    <row r="2" spans="1:102" s="318" customFormat="1" ht="20.100000000000001" customHeight="1">
      <c r="A2" s="316"/>
      <c r="B2" s="88" t="s">
        <v>17</v>
      </c>
      <c r="C2" s="317"/>
      <c r="D2" s="317"/>
      <c r="E2" s="317"/>
      <c r="F2" s="317"/>
      <c r="G2" s="317"/>
      <c r="H2" s="317"/>
      <c r="I2" s="317"/>
      <c r="J2" s="317"/>
      <c r="K2" s="317"/>
      <c r="L2" s="317"/>
      <c r="M2" s="317"/>
      <c r="N2" s="317"/>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6"/>
      <c r="BP2" s="316"/>
      <c r="BQ2" s="316"/>
      <c r="BR2" s="316"/>
      <c r="BS2" s="316"/>
      <c r="BT2" s="316"/>
      <c r="BU2" s="316"/>
      <c r="BV2" s="316"/>
      <c r="BW2" s="316"/>
      <c r="BX2" s="316"/>
      <c r="BY2" s="316"/>
      <c r="BZ2" s="316"/>
      <c r="CA2" s="316"/>
      <c r="CB2" s="316"/>
      <c r="CC2" s="316"/>
      <c r="CD2" s="316"/>
      <c r="CE2" s="316"/>
      <c r="CF2" s="316"/>
      <c r="CG2" s="316"/>
      <c r="CH2" s="316"/>
      <c r="CI2" s="316"/>
      <c r="CJ2" s="316"/>
      <c r="CK2" s="316"/>
      <c r="CL2" s="316"/>
      <c r="CM2" s="316"/>
      <c r="CN2" s="316"/>
      <c r="CO2" s="316"/>
      <c r="CP2" s="316"/>
      <c r="CQ2" s="316"/>
      <c r="CR2" s="316"/>
      <c r="CS2" s="316"/>
      <c r="CT2" s="316"/>
      <c r="CU2" s="316"/>
      <c r="CV2" s="316"/>
      <c r="CW2" s="316"/>
      <c r="CX2" s="316"/>
    </row>
    <row r="3" spans="1:102" s="203" customFormat="1" ht="20.100000000000001" customHeight="1">
      <c r="A3" s="202"/>
      <c r="B3" s="92" t="s">
        <v>2</v>
      </c>
      <c r="C3" s="202"/>
      <c r="D3" s="202"/>
      <c r="E3" s="202"/>
      <c r="F3" s="202"/>
      <c r="G3" s="202"/>
      <c r="H3" s="204"/>
      <c r="I3" s="202"/>
      <c r="J3" s="319"/>
      <c r="K3" s="319"/>
      <c r="L3" s="319"/>
      <c r="M3" s="319"/>
      <c r="N3" s="319"/>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c r="BJ3" s="202"/>
      <c r="BK3" s="202"/>
      <c r="BL3" s="202"/>
      <c r="BM3" s="202"/>
      <c r="BN3" s="202"/>
      <c r="BO3" s="202"/>
      <c r="BP3" s="202"/>
      <c r="BQ3" s="202"/>
      <c r="BR3" s="202"/>
      <c r="BS3" s="202"/>
      <c r="BT3" s="202"/>
      <c r="BU3" s="202"/>
      <c r="BV3" s="202"/>
      <c r="BW3" s="202"/>
      <c r="BX3" s="202"/>
      <c r="BY3" s="202"/>
      <c r="BZ3" s="202"/>
      <c r="CA3" s="202"/>
      <c r="CB3" s="202"/>
      <c r="CC3" s="202"/>
      <c r="CD3" s="202"/>
      <c r="CE3" s="202"/>
      <c r="CF3" s="202"/>
      <c r="CG3" s="202"/>
      <c r="CH3" s="202"/>
      <c r="CI3" s="202"/>
      <c r="CJ3" s="202"/>
      <c r="CK3" s="202"/>
      <c r="CL3" s="202"/>
      <c r="CM3" s="202"/>
      <c r="CN3" s="202"/>
      <c r="CO3" s="202"/>
      <c r="CP3" s="202"/>
      <c r="CQ3" s="202"/>
      <c r="CR3" s="202"/>
      <c r="CS3" s="202"/>
      <c r="CT3" s="202"/>
      <c r="CU3" s="202"/>
      <c r="CV3" s="202"/>
      <c r="CW3" s="202"/>
      <c r="CX3" s="202"/>
    </row>
    <row r="4" spans="1:102" s="203" customFormat="1" ht="20.100000000000001" customHeight="1">
      <c r="A4" s="202"/>
      <c r="B4" s="320"/>
      <c r="C4" s="332"/>
      <c r="D4" s="332"/>
      <c r="E4" s="332"/>
      <c r="F4" s="202"/>
      <c r="G4" s="202"/>
      <c r="H4" s="202"/>
      <c r="I4" s="202"/>
      <c r="J4" s="319"/>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2"/>
      <c r="AV4" s="202"/>
      <c r="AW4" s="202"/>
      <c r="AX4" s="202"/>
      <c r="AY4" s="202"/>
      <c r="AZ4" s="202"/>
      <c r="BA4" s="202"/>
      <c r="BB4" s="202"/>
      <c r="BC4" s="202"/>
      <c r="BD4" s="202"/>
      <c r="BE4" s="202"/>
      <c r="BF4" s="202"/>
      <c r="BG4" s="202"/>
      <c r="BH4" s="202"/>
      <c r="BI4" s="202"/>
      <c r="BJ4" s="202"/>
      <c r="BK4" s="202"/>
      <c r="BL4" s="202"/>
      <c r="BM4" s="202"/>
      <c r="BN4" s="202"/>
      <c r="BO4" s="202"/>
      <c r="BP4" s="202"/>
      <c r="BQ4" s="202"/>
      <c r="BR4" s="202"/>
      <c r="BS4" s="202"/>
      <c r="BT4" s="202"/>
      <c r="BU4" s="202"/>
      <c r="BV4" s="202"/>
      <c r="BW4" s="202"/>
      <c r="BX4" s="202"/>
      <c r="BY4" s="202"/>
      <c r="BZ4" s="202"/>
      <c r="CA4" s="202"/>
      <c r="CB4" s="202"/>
      <c r="CC4" s="202"/>
      <c r="CD4" s="202"/>
      <c r="CE4" s="202"/>
      <c r="CF4" s="202"/>
      <c r="CG4" s="202"/>
      <c r="CH4" s="202"/>
      <c r="CI4" s="202"/>
      <c r="CJ4" s="202"/>
      <c r="CK4" s="202"/>
      <c r="CL4" s="202"/>
      <c r="CM4" s="202"/>
      <c r="CN4" s="202"/>
      <c r="CO4" s="202"/>
      <c r="CP4" s="202"/>
      <c r="CQ4" s="202"/>
      <c r="CR4" s="202"/>
      <c r="CS4" s="202"/>
      <c r="CT4" s="202"/>
      <c r="CU4" s="202"/>
      <c r="CV4" s="202"/>
      <c r="CW4" s="202"/>
      <c r="CX4" s="202"/>
    </row>
    <row r="5" spans="1:102" s="207" customFormat="1" ht="20.100000000000001" customHeight="1">
      <c r="A5" s="205"/>
      <c r="B5" s="206"/>
      <c r="C5" s="619" t="s">
        <v>205</v>
      </c>
      <c r="D5" s="620"/>
      <c r="E5" s="621"/>
      <c r="F5" s="619" t="s">
        <v>199</v>
      </c>
      <c r="G5" s="620"/>
      <c r="H5" s="621"/>
      <c r="I5" s="619" t="s">
        <v>197</v>
      </c>
      <c r="J5" s="620"/>
      <c r="K5" s="621"/>
      <c r="L5" s="619" t="s">
        <v>198</v>
      </c>
      <c r="M5" s="620"/>
      <c r="N5" s="621"/>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row>
    <row r="6" spans="1:102" s="207" customFormat="1" ht="20.100000000000001" customHeight="1">
      <c r="A6" s="205"/>
      <c r="B6" s="208"/>
      <c r="C6" s="135">
        <v>45689</v>
      </c>
      <c r="D6" s="136">
        <v>46023</v>
      </c>
      <c r="E6" s="137">
        <v>46054</v>
      </c>
      <c r="F6" s="209">
        <f>C6</f>
        <v>45689</v>
      </c>
      <c r="G6" s="210">
        <f t="shared" ref="G6:H6" si="0">D6</f>
        <v>46023</v>
      </c>
      <c r="H6" s="211">
        <f t="shared" si="0"/>
        <v>46054</v>
      </c>
      <c r="I6" s="209">
        <f>C6</f>
        <v>45689</v>
      </c>
      <c r="J6" s="210">
        <f t="shared" ref="J6:K6" si="1">D6</f>
        <v>46023</v>
      </c>
      <c r="K6" s="211">
        <f t="shared" si="1"/>
        <v>46054</v>
      </c>
      <c r="L6" s="209">
        <f>C6</f>
        <v>45689</v>
      </c>
      <c r="M6" s="210">
        <f t="shared" ref="M6:N6" si="2">D6</f>
        <v>46023</v>
      </c>
      <c r="N6" s="211">
        <f t="shared" si="2"/>
        <v>46054</v>
      </c>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5"/>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c r="CU6" s="205"/>
      <c r="CV6" s="205"/>
      <c r="CW6" s="205"/>
      <c r="CX6" s="205"/>
    </row>
    <row r="7" spans="1:102" s="207" customFormat="1" ht="20.100000000000001" customHeight="1">
      <c r="A7" s="205"/>
      <c r="B7" s="212" t="s">
        <v>448</v>
      </c>
      <c r="C7" s="213">
        <v>311064.28334813996</v>
      </c>
      <c r="D7" s="324">
        <v>363625.28247484996</v>
      </c>
      <c r="E7" s="228">
        <v>366055.88285230997</v>
      </c>
      <c r="F7" s="239">
        <v>1.0263470251282034</v>
      </c>
      <c r="G7" s="240">
        <v>1.3634190212318087</v>
      </c>
      <c r="H7" s="241">
        <v>1.3870901450444912</v>
      </c>
      <c r="I7" s="216">
        <v>212.24852969128671</v>
      </c>
      <c r="J7" s="214">
        <v>185.90737224118769</v>
      </c>
      <c r="K7" s="215">
        <v>185.89089190224291</v>
      </c>
      <c r="L7" s="216">
        <v>2.1784064703648722</v>
      </c>
      <c r="M7" s="214">
        <v>2.5346964750085763</v>
      </c>
      <c r="N7" s="215">
        <v>2.5784742421113198</v>
      </c>
      <c r="O7" s="205"/>
      <c r="P7" s="205"/>
      <c r="Q7" s="205"/>
      <c r="R7" s="205"/>
      <c r="S7" s="205"/>
      <c r="T7" s="205"/>
      <c r="U7" s="205"/>
      <c r="V7" s="205"/>
      <c r="W7" s="205"/>
      <c r="X7" s="205"/>
      <c r="Y7" s="205"/>
      <c r="Z7" s="205"/>
      <c r="AA7" s="205"/>
      <c r="AB7" s="205"/>
      <c r="AC7" s="205"/>
      <c r="AD7" s="205"/>
      <c r="AE7" s="205"/>
      <c r="AF7" s="205"/>
      <c r="AG7" s="205"/>
      <c r="AH7" s="205"/>
      <c r="AI7" s="205"/>
      <c r="AJ7" s="205"/>
      <c r="AK7" s="205"/>
      <c r="AL7" s="205"/>
      <c r="AM7" s="205"/>
      <c r="AN7" s="205"/>
      <c r="AO7" s="205"/>
      <c r="AP7" s="205"/>
      <c r="AQ7" s="205"/>
      <c r="AR7" s="205"/>
      <c r="AS7" s="205"/>
      <c r="AT7" s="205"/>
      <c r="AU7" s="205"/>
      <c r="AV7" s="205"/>
      <c r="AW7" s="205"/>
      <c r="AX7" s="205"/>
      <c r="AY7" s="205"/>
      <c r="AZ7" s="205"/>
      <c r="BA7" s="205"/>
      <c r="BB7" s="205"/>
      <c r="BC7" s="205"/>
      <c r="BD7" s="205"/>
      <c r="BE7" s="205"/>
      <c r="BF7" s="205"/>
      <c r="BG7" s="205"/>
      <c r="BH7" s="205"/>
      <c r="BI7" s="205"/>
      <c r="BJ7" s="205"/>
      <c r="BK7" s="205"/>
      <c r="BL7" s="205"/>
      <c r="BM7" s="205"/>
      <c r="BN7" s="205"/>
      <c r="BO7" s="205"/>
      <c r="BP7" s="205"/>
      <c r="BQ7" s="205"/>
      <c r="BR7" s="205"/>
      <c r="BS7" s="205"/>
      <c r="BT7" s="205"/>
      <c r="BU7" s="205"/>
      <c r="BV7" s="205"/>
      <c r="BW7" s="205"/>
      <c r="BX7" s="205"/>
      <c r="BY7" s="205"/>
      <c r="BZ7" s="205"/>
      <c r="CA7" s="205"/>
      <c r="CB7" s="205"/>
      <c r="CC7" s="205"/>
      <c r="CD7" s="205"/>
      <c r="CE7" s="205"/>
      <c r="CF7" s="205"/>
      <c r="CG7" s="205"/>
      <c r="CH7" s="205"/>
      <c r="CI7" s="205"/>
      <c r="CJ7" s="205"/>
      <c r="CK7" s="205"/>
      <c r="CL7" s="205"/>
      <c r="CM7" s="205"/>
      <c r="CN7" s="205"/>
      <c r="CO7" s="205"/>
      <c r="CP7" s="205"/>
      <c r="CQ7" s="205"/>
      <c r="CR7" s="205"/>
      <c r="CS7" s="205"/>
      <c r="CT7" s="205"/>
      <c r="CU7" s="205"/>
      <c r="CV7" s="205"/>
      <c r="CW7" s="205"/>
      <c r="CX7" s="205"/>
    </row>
    <row r="8" spans="1:102" s="224" customFormat="1" ht="20.100000000000001" customHeight="1">
      <c r="A8" s="205"/>
      <c r="B8" s="105" t="s">
        <v>47</v>
      </c>
      <c r="C8" s="217">
        <v>70569.002383219995</v>
      </c>
      <c r="D8" s="218">
        <v>80507.36533310001</v>
      </c>
      <c r="E8" s="219">
        <v>80935.81090883998</v>
      </c>
      <c r="F8" s="180">
        <v>0.95864927562141855</v>
      </c>
      <c r="G8" s="181">
        <v>1.0215329157366828</v>
      </c>
      <c r="H8" s="182">
        <v>1.0396280190084526</v>
      </c>
      <c r="I8" s="220">
        <v>241.31989276094399</v>
      </c>
      <c r="J8" s="221">
        <v>251.99851969264691</v>
      </c>
      <c r="K8" s="222">
        <v>241.75689904261759</v>
      </c>
      <c r="L8" s="220">
        <v>2.3134114038831735</v>
      </c>
      <c r="M8" s="221">
        <v>2.5742478258295751</v>
      </c>
      <c r="N8" s="222">
        <v>2.5133724603330299</v>
      </c>
      <c r="O8" s="205"/>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c r="BK8" s="223"/>
      <c r="BL8" s="223"/>
      <c r="BM8" s="223"/>
      <c r="BN8" s="223"/>
      <c r="BO8" s="223"/>
      <c r="BP8" s="223"/>
      <c r="BQ8" s="223"/>
      <c r="BR8" s="223"/>
      <c r="BS8" s="223"/>
      <c r="BT8" s="223"/>
      <c r="BU8" s="223"/>
      <c r="BV8" s="223"/>
      <c r="BW8" s="223"/>
      <c r="BX8" s="223"/>
      <c r="BY8" s="223"/>
      <c r="BZ8" s="223"/>
      <c r="CA8" s="223"/>
      <c r="CB8" s="223"/>
      <c r="CC8" s="223"/>
      <c r="CD8" s="223"/>
      <c r="CE8" s="223"/>
      <c r="CF8" s="223"/>
      <c r="CG8" s="223"/>
      <c r="CH8" s="223"/>
      <c r="CI8" s="223"/>
      <c r="CJ8" s="223"/>
      <c r="CK8" s="223"/>
      <c r="CL8" s="223"/>
      <c r="CM8" s="223"/>
      <c r="CN8" s="223"/>
      <c r="CO8" s="223"/>
      <c r="CP8" s="223"/>
      <c r="CQ8" s="223"/>
      <c r="CR8" s="223"/>
      <c r="CS8" s="223"/>
      <c r="CT8" s="223"/>
      <c r="CU8" s="223"/>
      <c r="CV8" s="223"/>
      <c r="CW8" s="223"/>
      <c r="CX8" s="223"/>
    </row>
    <row r="9" spans="1:102" s="224" customFormat="1" ht="20.100000000000001" customHeight="1">
      <c r="A9" s="205"/>
      <c r="B9" s="105" t="s">
        <v>69</v>
      </c>
      <c r="C9" s="217">
        <v>51931.972088000002</v>
      </c>
      <c r="D9" s="218">
        <v>63924.330538000002</v>
      </c>
      <c r="E9" s="219">
        <v>64445.654750999995</v>
      </c>
      <c r="F9" s="180">
        <v>0.79245586572880156</v>
      </c>
      <c r="G9" s="181">
        <v>1.0901624125507865</v>
      </c>
      <c r="H9" s="182">
        <v>0.97335341137218656</v>
      </c>
      <c r="I9" s="220">
        <v>245.94546939471988</v>
      </c>
      <c r="J9" s="221">
        <v>207.09503074381536</v>
      </c>
      <c r="K9" s="222">
        <v>248.71561274164148</v>
      </c>
      <c r="L9" s="220">
        <v>1.9490092987126921</v>
      </c>
      <c r="M9" s="221">
        <v>2.2576721834295701</v>
      </c>
      <c r="N9" s="222">
        <v>2.4208819012360041</v>
      </c>
      <c r="O9" s="205"/>
      <c r="P9" s="223"/>
      <c r="Q9" s="223"/>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c r="AP9" s="223"/>
      <c r="AQ9" s="223"/>
      <c r="AR9" s="223"/>
      <c r="AS9" s="223"/>
      <c r="AT9" s="223"/>
      <c r="AU9" s="223"/>
      <c r="AV9" s="223"/>
      <c r="AW9" s="223"/>
      <c r="AX9" s="223"/>
      <c r="AY9" s="223"/>
      <c r="AZ9" s="223"/>
      <c r="BA9" s="223"/>
      <c r="BB9" s="223"/>
      <c r="BC9" s="223"/>
      <c r="BD9" s="223"/>
      <c r="BE9" s="223"/>
      <c r="BF9" s="223"/>
      <c r="BG9" s="223"/>
      <c r="BH9" s="223"/>
      <c r="BI9" s="223"/>
      <c r="BJ9" s="223"/>
      <c r="BK9" s="223"/>
      <c r="BL9" s="223"/>
      <c r="BM9" s="223"/>
      <c r="BN9" s="223"/>
      <c r="BO9" s="223"/>
      <c r="BP9" s="223"/>
      <c r="BQ9" s="223"/>
      <c r="BR9" s="223"/>
      <c r="BS9" s="223"/>
      <c r="BT9" s="223"/>
      <c r="BU9" s="223"/>
      <c r="BV9" s="223"/>
      <c r="BW9" s="223"/>
      <c r="BX9" s="223"/>
      <c r="BY9" s="223"/>
      <c r="BZ9" s="223"/>
      <c r="CA9" s="223"/>
      <c r="CB9" s="223"/>
      <c r="CC9" s="223"/>
      <c r="CD9" s="223"/>
      <c r="CE9" s="223"/>
      <c r="CF9" s="223"/>
      <c r="CG9" s="223"/>
      <c r="CH9" s="223"/>
      <c r="CI9" s="223"/>
      <c r="CJ9" s="223"/>
      <c r="CK9" s="223"/>
      <c r="CL9" s="223"/>
      <c r="CM9" s="223"/>
      <c r="CN9" s="223"/>
      <c r="CO9" s="223"/>
      <c r="CP9" s="223"/>
      <c r="CQ9" s="223"/>
      <c r="CR9" s="223"/>
      <c r="CS9" s="223"/>
      <c r="CT9" s="223"/>
      <c r="CU9" s="223"/>
      <c r="CV9" s="223"/>
      <c r="CW9" s="223"/>
      <c r="CX9" s="223"/>
    </row>
    <row r="10" spans="1:102" s="224" customFormat="1" ht="20.100000000000001" customHeight="1">
      <c r="A10" s="205"/>
      <c r="B10" s="105" t="s">
        <v>43</v>
      </c>
      <c r="C10" s="217">
        <v>55925.030990530002</v>
      </c>
      <c r="D10" s="218">
        <v>71887.939010630012</v>
      </c>
      <c r="E10" s="219">
        <v>72876.073178049992</v>
      </c>
      <c r="F10" s="180">
        <v>0.54717937646170978</v>
      </c>
      <c r="G10" s="181">
        <v>0.54348786775237379</v>
      </c>
      <c r="H10" s="182">
        <v>0.5632906800247881</v>
      </c>
      <c r="I10" s="220">
        <v>237.70543697851582</v>
      </c>
      <c r="J10" s="221">
        <v>249.17562417149358</v>
      </c>
      <c r="K10" s="222">
        <v>238.49797716789431</v>
      </c>
      <c r="L10" s="220">
        <v>1.3006751278746256</v>
      </c>
      <c r="M10" s="221">
        <v>1.3542392867683191</v>
      </c>
      <c r="N10" s="222">
        <v>1.3434368774343957</v>
      </c>
      <c r="O10" s="205"/>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3"/>
      <c r="BD10" s="223"/>
      <c r="BE10" s="223"/>
      <c r="BF10" s="223"/>
      <c r="BG10" s="223"/>
      <c r="BH10" s="223"/>
      <c r="BI10" s="223"/>
      <c r="BJ10" s="223"/>
      <c r="BK10" s="223"/>
      <c r="BL10" s="223"/>
      <c r="BM10" s="223"/>
      <c r="BN10" s="223"/>
      <c r="BO10" s="223"/>
      <c r="BP10" s="223"/>
      <c r="BQ10" s="223"/>
      <c r="BR10" s="223"/>
      <c r="BS10" s="223"/>
      <c r="BT10" s="223"/>
      <c r="BU10" s="223"/>
      <c r="BV10" s="223"/>
      <c r="BW10" s="223"/>
      <c r="BX10" s="223"/>
      <c r="BY10" s="223"/>
      <c r="BZ10" s="223"/>
      <c r="CA10" s="223"/>
      <c r="CB10" s="223"/>
      <c r="CC10" s="223"/>
      <c r="CD10" s="223"/>
      <c r="CE10" s="223"/>
      <c r="CF10" s="223"/>
      <c r="CG10" s="223"/>
      <c r="CH10" s="223"/>
      <c r="CI10" s="223"/>
      <c r="CJ10" s="223"/>
      <c r="CK10" s="223"/>
      <c r="CL10" s="223"/>
      <c r="CM10" s="223"/>
      <c r="CN10" s="223"/>
      <c r="CO10" s="223"/>
      <c r="CP10" s="223"/>
      <c r="CQ10" s="223"/>
      <c r="CR10" s="223"/>
      <c r="CS10" s="223"/>
      <c r="CT10" s="223"/>
      <c r="CU10" s="223"/>
      <c r="CV10" s="223"/>
      <c r="CW10" s="223"/>
      <c r="CX10" s="223"/>
    </row>
    <row r="11" spans="1:102" s="224" customFormat="1" ht="20.100000000000001" customHeight="1">
      <c r="A11" s="205"/>
      <c r="B11" s="105" t="s">
        <v>33</v>
      </c>
      <c r="C11" s="217">
        <v>1.2975448199999999</v>
      </c>
      <c r="D11" s="218">
        <v>0</v>
      </c>
      <c r="E11" s="219">
        <v>0</v>
      </c>
      <c r="F11" s="180">
        <v>11.628854562418892</v>
      </c>
      <c r="G11" s="181" t="s">
        <v>449</v>
      </c>
      <c r="H11" s="182" t="s">
        <v>449</v>
      </c>
      <c r="I11" s="220">
        <v>127.66987254257418</v>
      </c>
      <c r="J11" s="221" t="s">
        <v>450</v>
      </c>
      <c r="K11" s="222" t="s">
        <v>450</v>
      </c>
      <c r="L11" s="220">
        <v>14.846543798001525</v>
      </c>
      <c r="M11" s="221" t="s">
        <v>450</v>
      </c>
      <c r="N11" s="222" t="s">
        <v>450</v>
      </c>
      <c r="O11" s="205"/>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3"/>
      <c r="BD11" s="223"/>
      <c r="BE11" s="223"/>
      <c r="BF11" s="223"/>
      <c r="BG11" s="223"/>
      <c r="BH11" s="223"/>
      <c r="BI11" s="223"/>
      <c r="BJ11" s="223"/>
      <c r="BK11" s="223"/>
      <c r="BL11" s="223"/>
      <c r="BM11" s="223"/>
      <c r="BN11" s="223"/>
      <c r="BO11" s="223"/>
      <c r="BP11" s="223"/>
      <c r="BQ11" s="223"/>
      <c r="BR11" s="223"/>
      <c r="BS11" s="223"/>
      <c r="BT11" s="223"/>
      <c r="BU11" s="223"/>
      <c r="BV11" s="223"/>
      <c r="BW11" s="223"/>
      <c r="BX11" s="223"/>
      <c r="BY11" s="223"/>
      <c r="BZ11" s="223"/>
      <c r="CA11" s="223"/>
      <c r="CB11" s="223"/>
      <c r="CC11" s="223"/>
      <c r="CD11" s="223"/>
      <c r="CE11" s="223"/>
      <c r="CF11" s="223"/>
      <c r="CG11" s="223"/>
      <c r="CH11" s="223"/>
      <c r="CI11" s="223"/>
      <c r="CJ11" s="223"/>
      <c r="CK11" s="223"/>
      <c r="CL11" s="223"/>
      <c r="CM11" s="223"/>
      <c r="CN11" s="223"/>
      <c r="CO11" s="223"/>
      <c r="CP11" s="223"/>
      <c r="CQ11" s="223"/>
      <c r="CR11" s="223"/>
      <c r="CS11" s="223"/>
      <c r="CT11" s="223"/>
      <c r="CU11" s="223"/>
      <c r="CV11" s="223"/>
      <c r="CW11" s="223"/>
      <c r="CX11" s="223"/>
    </row>
    <row r="12" spans="1:102" s="224" customFormat="1" ht="20.100000000000001" customHeight="1">
      <c r="A12" s="205"/>
      <c r="B12" s="105" t="s">
        <v>70</v>
      </c>
      <c r="C12" s="217">
        <v>27794.773868</v>
      </c>
      <c r="D12" s="218">
        <v>33066.073262000005</v>
      </c>
      <c r="E12" s="219">
        <v>33334.624462</v>
      </c>
      <c r="F12" s="180">
        <v>2.1466640269627537</v>
      </c>
      <c r="G12" s="181">
        <v>2.643447578653102</v>
      </c>
      <c r="H12" s="182">
        <v>2.6715686298347117</v>
      </c>
      <c r="I12" s="220">
        <v>160.11955239289449</v>
      </c>
      <c r="J12" s="221">
        <v>137.07234590308909</v>
      </c>
      <c r="K12" s="222">
        <v>138.90877294070344</v>
      </c>
      <c r="L12" s="220">
        <v>3.4372288313520452</v>
      </c>
      <c r="M12" s="221">
        <v>3.6234356087782129</v>
      </c>
      <c r="N12" s="222">
        <v>3.7110432019721613</v>
      </c>
      <c r="O12" s="205"/>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3"/>
      <c r="BQ12" s="223"/>
      <c r="BR12" s="223"/>
      <c r="BS12" s="223"/>
      <c r="BT12" s="223"/>
      <c r="BU12" s="223"/>
      <c r="BV12" s="223"/>
      <c r="BW12" s="223"/>
      <c r="BX12" s="223"/>
      <c r="BY12" s="223"/>
      <c r="BZ12" s="223"/>
      <c r="CA12" s="223"/>
      <c r="CB12" s="223"/>
      <c r="CC12" s="223"/>
      <c r="CD12" s="223"/>
      <c r="CE12" s="223"/>
      <c r="CF12" s="223"/>
      <c r="CG12" s="223"/>
      <c r="CH12" s="223"/>
      <c r="CI12" s="223"/>
      <c r="CJ12" s="223"/>
      <c r="CK12" s="223"/>
      <c r="CL12" s="223"/>
      <c r="CM12" s="223"/>
      <c r="CN12" s="223"/>
      <c r="CO12" s="223"/>
      <c r="CP12" s="223"/>
      <c r="CQ12" s="223"/>
      <c r="CR12" s="223"/>
      <c r="CS12" s="223"/>
      <c r="CT12" s="223"/>
      <c r="CU12" s="223"/>
      <c r="CV12" s="223"/>
      <c r="CW12" s="223"/>
      <c r="CX12" s="223"/>
    </row>
    <row r="13" spans="1:102" s="224" customFormat="1" ht="20.100000000000001" customHeight="1">
      <c r="A13" s="205"/>
      <c r="B13" s="105" t="s">
        <v>55</v>
      </c>
      <c r="C13" s="217">
        <v>14648.451308999998</v>
      </c>
      <c r="D13" s="218">
        <v>11408.845331999999</v>
      </c>
      <c r="E13" s="219">
        <v>11168.171178000001</v>
      </c>
      <c r="F13" s="180">
        <v>1.5632053735217151</v>
      </c>
      <c r="G13" s="181">
        <v>1.6789291416085963</v>
      </c>
      <c r="H13" s="182">
        <v>1.6590630645507463</v>
      </c>
      <c r="I13" s="220">
        <v>213.46487896707535</v>
      </c>
      <c r="J13" s="221">
        <v>223.21833835910348</v>
      </c>
      <c r="K13" s="222">
        <v>225.69655303885506</v>
      </c>
      <c r="L13" s="220">
        <v>3.3368944585949474</v>
      </c>
      <c r="M13" s="221">
        <v>3.7476777321254686</v>
      </c>
      <c r="N13" s="222">
        <v>3.7444481494318298</v>
      </c>
      <c r="O13" s="205"/>
      <c r="P13" s="223"/>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c r="CI13" s="223"/>
      <c r="CJ13" s="223"/>
      <c r="CK13" s="223"/>
      <c r="CL13" s="223"/>
      <c r="CM13" s="223"/>
      <c r="CN13" s="223"/>
      <c r="CO13" s="223"/>
      <c r="CP13" s="223"/>
      <c r="CQ13" s="223"/>
      <c r="CR13" s="223"/>
      <c r="CS13" s="223"/>
      <c r="CT13" s="223"/>
      <c r="CU13" s="223"/>
      <c r="CV13" s="223"/>
      <c r="CW13" s="223"/>
      <c r="CX13" s="223"/>
    </row>
    <row r="14" spans="1:102" s="224" customFormat="1" ht="20.100000000000001" customHeight="1">
      <c r="A14" s="205"/>
      <c r="B14" s="105" t="s">
        <v>57</v>
      </c>
      <c r="C14" s="217">
        <v>63166.564305999993</v>
      </c>
      <c r="D14" s="218">
        <v>73613.303635000004</v>
      </c>
      <c r="E14" s="219">
        <v>73974.35686</v>
      </c>
      <c r="F14" s="180">
        <v>0.91582090676578221</v>
      </c>
      <c r="G14" s="181">
        <v>1.3827288720079189</v>
      </c>
      <c r="H14" s="182">
        <v>1.410968627919748</v>
      </c>
      <c r="I14" s="220">
        <v>200.60589158580112</v>
      </c>
      <c r="J14" s="221">
        <v>170.83250345279282</v>
      </c>
      <c r="K14" s="222">
        <v>168.9824697437991</v>
      </c>
      <c r="L14" s="220">
        <v>1.8371906953466652</v>
      </c>
      <c r="M14" s="221">
        <v>2.3621503480156911</v>
      </c>
      <c r="N14" s="222">
        <v>2.3842896347689857</v>
      </c>
      <c r="O14" s="205"/>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3"/>
      <c r="BB14" s="223"/>
      <c r="BC14" s="223"/>
      <c r="BD14" s="223"/>
      <c r="BE14" s="223"/>
      <c r="BF14" s="223"/>
      <c r="BG14" s="223"/>
      <c r="BH14" s="223"/>
      <c r="BI14" s="223"/>
      <c r="BJ14" s="223"/>
      <c r="BK14" s="223"/>
      <c r="BL14" s="223"/>
      <c r="BM14" s="223"/>
      <c r="BN14" s="223"/>
      <c r="BO14" s="223"/>
      <c r="BP14" s="223"/>
      <c r="BQ14" s="223"/>
      <c r="BR14" s="223"/>
      <c r="BS14" s="223"/>
      <c r="BT14" s="223"/>
      <c r="BU14" s="223"/>
      <c r="BV14" s="223"/>
      <c r="BW14" s="223"/>
      <c r="BX14" s="223"/>
      <c r="BY14" s="223"/>
      <c r="BZ14" s="223"/>
      <c r="CA14" s="223"/>
      <c r="CB14" s="223"/>
      <c r="CC14" s="223"/>
      <c r="CD14" s="223"/>
      <c r="CE14" s="223"/>
      <c r="CF14" s="223"/>
      <c r="CG14" s="223"/>
      <c r="CH14" s="223"/>
      <c r="CI14" s="223"/>
      <c r="CJ14" s="223"/>
      <c r="CK14" s="223"/>
      <c r="CL14" s="223"/>
      <c r="CM14" s="223"/>
      <c r="CN14" s="223"/>
      <c r="CO14" s="223"/>
      <c r="CP14" s="223"/>
      <c r="CQ14" s="223"/>
      <c r="CR14" s="223"/>
      <c r="CS14" s="223"/>
      <c r="CT14" s="223"/>
      <c r="CU14" s="223"/>
      <c r="CV14" s="223"/>
      <c r="CW14" s="223"/>
      <c r="CX14" s="223"/>
    </row>
    <row r="15" spans="1:102" s="224" customFormat="1" ht="20.100000000000001" customHeight="1">
      <c r="A15" s="205"/>
      <c r="B15" s="105" t="s">
        <v>227</v>
      </c>
      <c r="C15" s="217">
        <v>0</v>
      </c>
      <c r="D15" s="218">
        <v>0</v>
      </c>
      <c r="E15" s="219">
        <v>0</v>
      </c>
      <c r="F15" s="180" t="s">
        <v>449</v>
      </c>
      <c r="G15" s="181" t="s">
        <v>449</v>
      </c>
      <c r="H15" s="182" t="s">
        <v>449</v>
      </c>
      <c r="I15" s="220" t="s">
        <v>450</v>
      </c>
      <c r="J15" s="221" t="s">
        <v>450</v>
      </c>
      <c r="K15" s="222" t="s">
        <v>450</v>
      </c>
      <c r="L15" s="220" t="s">
        <v>450</v>
      </c>
      <c r="M15" s="221" t="s">
        <v>450</v>
      </c>
      <c r="N15" s="222" t="s">
        <v>450</v>
      </c>
      <c r="O15" s="205"/>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223"/>
      <c r="BJ15" s="223"/>
      <c r="BK15" s="223"/>
      <c r="BL15" s="223"/>
      <c r="BM15" s="223"/>
      <c r="BN15" s="223"/>
      <c r="BO15" s="223"/>
      <c r="BP15" s="223"/>
      <c r="BQ15" s="223"/>
      <c r="BR15" s="223"/>
      <c r="BS15" s="223"/>
      <c r="BT15" s="223"/>
      <c r="BU15" s="223"/>
      <c r="BV15" s="223"/>
      <c r="BW15" s="223"/>
      <c r="BX15" s="223"/>
      <c r="BY15" s="223"/>
      <c r="BZ15" s="223"/>
      <c r="CA15" s="223"/>
      <c r="CB15" s="223"/>
      <c r="CC15" s="223"/>
      <c r="CD15" s="223"/>
      <c r="CE15" s="223"/>
      <c r="CF15" s="223"/>
      <c r="CG15" s="223"/>
      <c r="CH15" s="223"/>
      <c r="CI15" s="223"/>
      <c r="CJ15" s="223"/>
      <c r="CK15" s="223"/>
      <c r="CL15" s="223"/>
      <c r="CM15" s="223"/>
      <c r="CN15" s="223"/>
      <c r="CO15" s="223"/>
      <c r="CP15" s="223"/>
      <c r="CQ15" s="223"/>
      <c r="CR15" s="223"/>
      <c r="CS15" s="223"/>
      <c r="CT15" s="223"/>
      <c r="CU15" s="223"/>
      <c r="CV15" s="223"/>
      <c r="CW15" s="223"/>
      <c r="CX15" s="223"/>
    </row>
    <row r="16" spans="1:102" s="224" customFormat="1" ht="20.100000000000001" customHeight="1">
      <c r="A16" s="205"/>
      <c r="B16" s="105" t="s">
        <v>37</v>
      </c>
      <c r="C16" s="217">
        <v>349.55138499999998</v>
      </c>
      <c r="D16" s="218">
        <v>384.71353167000001</v>
      </c>
      <c r="E16" s="219">
        <v>388.10083132</v>
      </c>
      <c r="F16" s="180">
        <v>1.5503405858340398</v>
      </c>
      <c r="G16" s="181">
        <v>1.0534062273318319</v>
      </c>
      <c r="H16" s="182">
        <v>1.1799250943176258</v>
      </c>
      <c r="I16" s="220">
        <v>175.05035519769729</v>
      </c>
      <c r="J16" s="221">
        <v>235.80860842221071</v>
      </c>
      <c r="K16" s="222">
        <v>241.50659038628856</v>
      </c>
      <c r="L16" s="220">
        <v>2.713876702276548</v>
      </c>
      <c r="M16" s="221">
        <v>2.4840225657041026</v>
      </c>
      <c r="N16" s="222">
        <v>2.849596864398698</v>
      </c>
      <c r="O16" s="205"/>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3"/>
      <c r="BD16" s="223"/>
      <c r="BE16" s="223"/>
      <c r="BF16" s="223"/>
      <c r="BG16" s="223"/>
      <c r="BH16" s="223"/>
      <c r="BI16" s="223"/>
      <c r="BJ16" s="223"/>
      <c r="BK16" s="223"/>
      <c r="BL16" s="223"/>
      <c r="BM16" s="223"/>
      <c r="BN16" s="223"/>
      <c r="BO16" s="223"/>
      <c r="BP16" s="223"/>
      <c r="BQ16" s="223"/>
      <c r="BR16" s="223"/>
      <c r="BS16" s="223"/>
      <c r="BT16" s="223"/>
      <c r="BU16" s="223"/>
      <c r="BV16" s="223"/>
      <c r="BW16" s="223"/>
      <c r="BX16" s="223"/>
      <c r="BY16" s="223"/>
      <c r="BZ16" s="223"/>
      <c r="CA16" s="223"/>
      <c r="CB16" s="223"/>
      <c r="CC16" s="223"/>
      <c r="CD16" s="223"/>
      <c r="CE16" s="223"/>
      <c r="CF16" s="223"/>
      <c r="CG16" s="223"/>
      <c r="CH16" s="223"/>
      <c r="CI16" s="223"/>
      <c r="CJ16" s="223"/>
      <c r="CK16" s="223"/>
      <c r="CL16" s="223"/>
      <c r="CM16" s="223"/>
      <c r="CN16" s="223"/>
      <c r="CO16" s="223"/>
      <c r="CP16" s="223"/>
      <c r="CQ16" s="223"/>
      <c r="CR16" s="223"/>
      <c r="CS16" s="223"/>
      <c r="CT16" s="223"/>
      <c r="CU16" s="223"/>
      <c r="CV16" s="223"/>
      <c r="CW16" s="223"/>
      <c r="CX16" s="223"/>
    </row>
    <row r="17" spans="1:102" s="224" customFormat="1" ht="20.100000000000001" customHeight="1">
      <c r="A17" s="205"/>
      <c r="B17" s="105" t="s">
        <v>35</v>
      </c>
      <c r="C17" s="217">
        <v>12.857229480000001</v>
      </c>
      <c r="D17" s="218">
        <v>26.606086210000001</v>
      </c>
      <c r="E17" s="219">
        <v>27.006368080000001</v>
      </c>
      <c r="F17" s="180">
        <v>0</v>
      </c>
      <c r="G17" s="181">
        <v>0</v>
      </c>
      <c r="H17" s="182">
        <v>0</v>
      </c>
      <c r="I17" s="220" t="s">
        <v>450</v>
      </c>
      <c r="J17" s="221" t="s">
        <v>450</v>
      </c>
      <c r="K17" s="222" t="s">
        <v>450</v>
      </c>
      <c r="L17" s="220">
        <v>1.4665608192909065</v>
      </c>
      <c r="M17" s="221">
        <v>1.473944897061205</v>
      </c>
      <c r="N17" s="222">
        <v>1.495770622704184</v>
      </c>
      <c r="O17" s="205"/>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3"/>
      <c r="BD17" s="223"/>
      <c r="BE17" s="223"/>
      <c r="BF17" s="223"/>
      <c r="BG17" s="223"/>
      <c r="BH17" s="223"/>
      <c r="BI17" s="223"/>
      <c r="BJ17" s="223"/>
      <c r="BK17" s="223"/>
      <c r="BL17" s="223"/>
      <c r="BM17" s="223"/>
      <c r="BN17" s="223"/>
      <c r="BO17" s="223"/>
      <c r="BP17" s="223"/>
      <c r="BQ17" s="223"/>
      <c r="BR17" s="223"/>
      <c r="BS17" s="223"/>
      <c r="BT17" s="223"/>
      <c r="BU17" s="223"/>
      <c r="BV17" s="223"/>
      <c r="BW17" s="223"/>
      <c r="BX17" s="223"/>
      <c r="BY17" s="223"/>
      <c r="BZ17" s="223"/>
      <c r="CA17" s="223"/>
      <c r="CB17" s="223"/>
      <c r="CC17" s="223"/>
      <c r="CD17" s="223"/>
      <c r="CE17" s="223"/>
      <c r="CF17" s="223"/>
      <c r="CG17" s="223"/>
      <c r="CH17" s="223"/>
      <c r="CI17" s="223"/>
      <c r="CJ17" s="223"/>
      <c r="CK17" s="223"/>
      <c r="CL17" s="223"/>
      <c r="CM17" s="223"/>
      <c r="CN17" s="223"/>
      <c r="CO17" s="223"/>
      <c r="CP17" s="223"/>
      <c r="CQ17" s="223"/>
      <c r="CR17" s="223"/>
      <c r="CS17" s="223"/>
      <c r="CT17" s="223"/>
      <c r="CU17" s="223"/>
      <c r="CV17" s="223"/>
      <c r="CW17" s="223"/>
      <c r="CX17" s="223"/>
    </row>
    <row r="18" spans="1:102" s="224" customFormat="1" ht="20.100000000000001" customHeight="1">
      <c r="A18" s="205"/>
      <c r="B18" s="105" t="s">
        <v>64</v>
      </c>
      <c r="C18" s="217">
        <v>0</v>
      </c>
      <c r="D18" s="218">
        <v>0</v>
      </c>
      <c r="E18" s="219">
        <v>0</v>
      </c>
      <c r="F18" s="180" t="s">
        <v>449</v>
      </c>
      <c r="G18" s="181" t="s">
        <v>449</v>
      </c>
      <c r="H18" s="182" t="s">
        <v>449</v>
      </c>
      <c r="I18" s="220" t="s">
        <v>450</v>
      </c>
      <c r="J18" s="221" t="s">
        <v>450</v>
      </c>
      <c r="K18" s="222" t="s">
        <v>450</v>
      </c>
      <c r="L18" s="220" t="s">
        <v>450</v>
      </c>
      <c r="M18" s="221" t="s">
        <v>450</v>
      </c>
      <c r="N18" s="222" t="s">
        <v>450</v>
      </c>
      <c r="O18" s="205"/>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c r="AP18" s="223"/>
      <c r="AQ18" s="223"/>
      <c r="AR18" s="223"/>
      <c r="AS18" s="223"/>
      <c r="AT18" s="223"/>
      <c r="AU18" s="223"/>
      <c r="AV18" s="223"/>
      <c r="AW18" s="223"/>
      <c r="AX18" s="223"/>
      <c r="AY18" s="223"/>
      <c r="AZ18" s="223"/>
      <c r="BA18" s="223"/>
      <c r="BB18" s="223"/>
      <c r="BC18" s="223"/>
      <c r="BD18" s="223"/>
      <c r="BE18" s="223"/>
      <c r="BF18" s="223"/>
      <c r="BG18" s="223"/>
      <c r="BH18" s="223"/>
      <c r="BI18" s="223"/>
      <c r="BJ18" s="223"/>
      <c r="BK18" s="223"/>
      <c r="BL18" s="223"/>
      <c r="BM18" s="223"/>
      <c r="BN18" s="223"/>
      <c r="BO18" s="223"/>
      <c r="BP18" s="223"/>
      <c r="BQ18" s="223"/>
      <c r="BR18" s="223"/>
      <c r="BS18" s="223"/>
      <c r="BT18" s="223"/>
      <c r="BU18" s="223"/>
      <c r="BV18" s="223"/>
      <c r="BW18" s="223"/>
      <c r="BX18" s="223"/>
      <c r="BY18" s="223"/>
      <c r="BZ18" s="223"/>
      <c r="CA18" s="223"/>
      <c r="CB18" s="223"/>
      <c r="CC18" s="223"/>
      <c r="CD18" s="223"/>
      <c r="CE18" s="223"/>
      <c r="CF18" s="223"/>
      <c r="CG18" s="223"/>
      <c r="CH18" s="223"/>
      <c r="CI18" s="223"/>
      <c r="CJ18" s="223"/>
      <c r="CK18" s="223"/>
      <c r="CL18" s="223"/>
      <c r="CM18" s="223"/>
      <c r="CN18" s="223"/>
      <c r="CO18" s="223"/>
      <c r="CP18" s="223"/>
      <c r="CQ18" s="223"/>
      <c r="CR18" s="223"/>
      <c r="CS18" s="223"/>
      <c r="CT18" s="223"/>
      <c r="CU18" s="223"/>
      <c r="CV18" s="223"/>
      <c r="CW18" s="223"/>
      <c r="CX18" s="223"/>
    </row>
    <row r="19" spans="1:102" s="224" customFormat="1" ht="20.100000000000001" customHeight="1">
      <c r="A19" s="205"/>
      <c r="B19" s="105" t="s">
        <v>32</v>
      </c>
      <c r="C19" s="217">
        <v>5998.0681889999996</v>
      </c>
      <c r="D19" s="218">
        <v>6794.3329880000001</v>
      </c>
      <c r="E19" s="219">
        <v>6842.1159889999999</v>
      </c>
      <c r="F19" s="180">
        <v>1.8681724926952143</v>
      </c>
      <c r="G19" s="181">
        <v>2.4783183617493898</v>
      </c>
      <c r="H19" s="182">
        <v>2.3207077204665612</v>
      </c>
      <c r="I19" s="220">
        <v>224.96225578572381</v>
      </c>
      <c r="J19" s="221">
        <v>195.54130831520456</v>
      </c>
      <c r="K19" s="222">
        <v>203.43880172847503</v>
      </c>
      <c r="L19" s="220">
        <v>4.2026829815355411</v>
      </c>
      <c r="M19" s="221">
        <v>4.8461361487807011</v>
      </c>
      <c r="N19" s="222">
        <v>4.7212199781373805</v>
      </c>
      <c r="O19" s="205"/>
      <c r="P19" s="223"/>
      <c r="Q19" s="223"/>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3"/>
      <c r="BK19" s="223"/>
      <c r="BL19" s="223"/>
      <c r="BM19" s="223"/>
      <c r="BN19" s="223"/>
      <c r="BO19" s="223"/>
      <c r="BP19" s="223"/>
      <c r="BQ19" s="223"/>
      <c r="BR19" s="223"/>
      <c r="BS19" s="223"/>
      <c r="BT19" s="223"/>
      <c r="BU19" s="223"/>
      <c r="BV19" s="223"/>
      <c r="BW19" s="223"/>
      <c r="BX19" s="223"/>
      <c r="BY19" s="223"/>
      <c r="BZ19" s="223"/>
      <c r="CA19" s="223"/>
      <c r="CB19" s="223"/>
      <c r="CC19" s="223"/>
      <c r="CD19" s="223"/>
      <c r="CE19" s="223"/>
      <c r="CF19" s="223"/>
      <c r="CG19" s="223"/>
      <c r="CH19" s="223"/>
      <c r="CI19" s="223"/>
      <c r="CJ19" s="223"/>
      <c r="CK19" s="223"/>
      <c r="CL19" s="223"/>
      <c r="CM19" s="223"/>
      <c r="CN19" s="223"/>
      <c r="CO19" s="223"/>
      <c r="CP19" s="223"/>
      <c r="CQ19" s="223"/>
      <c r="CR19" s="223"/>
      <c r="CS19" s="223"/>
      <c r="CT19" s="223"/>
      <c r="CU19" s="223"/>
      <c r="CV19" s="223"/>
      <c r="CW19" s="223"/>
      <c r="CX19" s="223"/>
    </row>
    <row r="20" spans="1:102" s="224" customFormat="1" ht="20.100000000000001" customHeight="1">
      <c r="A20" s="205"/>
      <c r="B20" s="105" t="s">
        <v>44</v>
      </c>
      <c r="C20" s="217">
        <v>5498.9998151</v>
      </c>
      <c r="D20" s="218">
        <v>6382.1656966099999</v>
      </c>
      <c r="E20" s="219">
        <v>2532.8420735500004</v>
      </c>
      <c r="F20" s="180">
        <v>0.66005224259750139</v>
      </c>
      <c r="G20" s="181">
        <v>0.76452794473696439</v>
      </c>
      <c r="H20" s="182">
        <v>0.49293037100023257</v>
      </c>
      <c r="I20" s="220">
        <v>315.09654192691238</v>
      </c>
      <c r="J20" s="221">
        <v>290.22984045082984</v>
      </c>
      <c r="K20" s="222">
        <v>422.70907055811773</v>
      </c>
      <c r="L20" s="220">
        <v>2.0798017913357612</v>
      </c>
      <c r="M20" s="221">
        <v>2.2188882342121001</v>
      </c>
      <c r="N20" s="222">
        <v>2.0836613897537646</v>
      </c>
      <c r="O20" s="205"/>
      <c r="P20" s="223"/>
      <c r="Q20" s="223"/>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c r="AP20" s="223"/>
      <c r="AQ20" s="223"/>
      <c r="AR20" s="223"/>
      <c r="AS20" s="223"/>
      <c r="AT20" s="223"/>
      <c r="AU20" s="223"/>
      <c r="AV20" s="223"/>
      <c r="AW20" s="223"/>
      <c r="AX20" s="223"/>
      <c r="AY20" s="223"/>
      <c r="AZ20" s="223"/>
      <c r="BA20" s="223"/>
      <c r="BB20" s="223"/>
      <c r="BC20" s="223"/>
      <c r="BD20" s="223"/>
      <c r="BE20" s="223"/>
      <c r="BF20" s="223"/>
      <c r="BG20" s="223"/>
      <c r="BH20" s="223"/>
      <c r="BI20" s="223"/>
      <c r="BJ20" s="223"/>
      <c r="BK20" s="223"/>
      <c r="BL20" s="223"/>
      <c r="BM20" s="223"/>
      <c r="BN20" s="223"/>
      <c r="BO20" s="223"/>
      <c r="BP20" s="223"/>
      <c r="BQ20" s="223"/>
      <c r="BR20" s="223"/>
      <c r="BS20" s="223"/>
      <c r="BT20" s="223"/>
      <c r="BU20" s="223"/>
      <c r="BV20" s="223"/>
      <c r="BW20" s="223"/>
      <c r="BX20" s="223"/>
      <c r="BY20" s="223"/>
      <c r="BZ20" s="223"/>
      <c r="CA20" s="223"/>
      <c r="CB20" s="223"/>
      <c r="CC20" s="223"/>
      <c r="CD20" s="223"/>
      <c r="CE20" s="223"/>
      <c r="CF20" s="223"/>
      <c r="CG20" s="223"/>
      <c r="CH20" s="223"/>
      <c r="CI20" s="223"/>
      <c r="CJ20" s="223"/>
      <c r="CK20" s="223"/>
      <c r="CL20" s="223"/>
      <c r="CM20" s="223"/>
      <c r="CN20" s="223"/>
      <c r="CO20" s="223"/>
      <c r="CP20" s="223"/>
      <c r="CQ20" s="223"/>
      <c r="CR20" s="223"/>
      <c r="CS20" s="223"/>
      <c r="CT20" s="223"/>
      <c r="CU20" s="223"/>
      <c r="CV20" s="223"/>
      <c r="CW20" s="223"/>
      <c r="CX20" s="223"/>
    </row>
    <row r="21" spans="1:102" s="224" customFormat="1" ht="20.100000000000001" customHeight="1">
      <c r="A21" s="205"/>
      <c r="B21" s="105" t="s">
        <v>60</v>
      </c>
      <c r="C21" s="217">
        <v>0</v>
      </c>
      <c r="D21" s="218">
        <v>0</v>
      </c>
      <c r="E21" s="219">
        <v>0</v>
      </c>
      <c r="F21" s="180" t="s">
        <v>449</v>
      </c>
      <c r="G21" s="181" t="s">
        <v>449</v>
      </c>
      <c r="H21" s="182" t="s">
        <v>449</v>
      </c>
      <c r="I21" s="220" t="s">
        <v>450</v>
      </c>
      <c r="J21" s="221" t="s">
        <v>450</v>
      </c>
      <c r="K21" s="222" t="s">
        <v>450</v>
      </c>
      <c r="L21" s="220" t="s">
        <v>450</v>
      </c>
      <c r="M21" s="221" t="s">
        <v>450</v>
      </c>
      <c r="N21" s="222" t="s">
        <v>450</v>
      </c>
      <c r="O21" s="205"/>
      <c r="P21" s="223"/>
      <c r="Q21" s="223"/>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c r="AP21" s="223"/>
      <c r="AQ21" s="223"/>
      <c r="AR21" s="223"/>
      <c r="AS21" s="223"/>
      <c r="AT21" s="223"/>
      <c r="AU21" s="223"/>
      <c r="AV21" s="223"/>
      <c r="AW21" s="223"/>
      <c r="AX21" s="223"/>
      <c r="AY21" s="223"/>
      <c r="AZ21" s="223"/>
      <c r="BA21" s="223"/>
      <c r="BB21" s="223"/>
      <c r="BC21" s="223"/>
      <c r="BD21" s="223"/>
      <c r="BE21" s="223"/>
      <c r="BF21" s="223"/>
      <c r="BG21" s="223"/>
      <c r="BH21" s="223"/>
      <c r="BI21" s="223"/>
      <c r="BJ21" s="223"/>
      <c r="BK21" s="223"/>
      <c r="BL21" s="223"/>
      <c r="BM21" s="223"/>
      <c r="BN21" s="223"/>
      <c r="BO21" s="223"/>
      <c r="BP21" s="223"/>
      <c r="BQ21" s="223"/>
      <c r="BR21" s="223"/>
      <c r="BS21" s="223"/>
      <c r="BT21" s="223"/>
      <c r="BU21" s="223"/>
      <c r="BV21" s="223"/>
      <c r="BW21" s="223"/>
      <c r="BX21" s="223"/>
      <c r="BY21" s="223"/>
      <c r="BZ21" s="223"/>
      <c r="CA21" s="223"/>
      <c r="CB21" s="223"/>
      <c r="CC21" s="223"/>
      <c r="CD21" s="223"/>
      <c r="CE21" s="223"/>
      <c r="CF21" s="223"/>
      <c r="CG21" s="223"/>
      <c r="CH21" s="223"/>
      <c r="CI21" s="223"/>
      <c r="CJ21" s="223"/>
      <c r="CK21" s="223"/>
      <c r="CL21" s="223"/>
      <c r="CM21" s="223"/>
      <c r="CN21" s="223"/>
      <c r="CO21" s="223"/>
      <c r="CP21" s="223"/>
      <c r="CQ21" s="223"/>
      <c r="CR21" s="223"/>
      <c r="CS21" s="223"/>
      <c r="CT21" s="223"/>
      <c r="CU21" s="223"/>
      <c r="CV21" s="223"/>
      <c r="CW21" s="223"/>
      <c r="CX21" s="223"/>
    </row>
    <row r="22" spans="1:102" s="224" customFormat="1" ht="20.100000000000001" customHeight="1">
      <c r="A22" s="205"/>
      <c r="B22" s="105" t="s">
        <v>61</v>
      </c>
      <c r="C22" s="217">
        <v>0</v>
      </c>
      <c r="D22" s="218">
        <v>0</v>
      </c>
      <c r="E22" s="219">
        <v>0</v>
      </c>
      <c r="F22" s="180" t="s">
        <v>449</v>
      </c>
      <c r="G22" s="181" t="s">
        <v>449</v>
      </c>
      <c r="H22" s="182" t="s">
        <v>449</v>
      </c>
      <c r="I22" s="220" t="s">
        <v>450</v>
      </c>
      <c r="J22" s="221" t="s">
        <v>450</v>
      </c>
      <c r="K22" s="222" t="s">
        <v>450</v>
      </c>
      <c r="L22" s="220" t="s">
        <v>450</v>
      </c>
      <c r="M22" s="221" t="s">
        <v>450</v>
      </c>
      <c r="N22" s="222" t="s">
        <v>450</v>
      </c>
      <c r="O22" s="205"/>
      <c r="P22" s="223"/>
      <c r="Q22" s="223"/>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3"/>
      <c r="BK22" s="223"/>
      <c r="BL22" s="223"/>
      <c r="BM22" s="223"/>
      <c r="BN22" s="223"/>
      <c r="BO22" s="223"/>
      <c r="BP22" s="223"/>
      <c r="BQ22" s="223"/>
      <c r="BR22" s="223"/>
      <c r="BS22" s="223"/>
      <c r="BT22" s="223"/>
      <c r="BU22" s="223"/>
      <c r="BV22" s="223"/>
      <c r="BW22" s="223"/>
      <c r="BX22" s="223"/>
      <c r="BY22" s="223"/>
      <c r="BZ22" s="223"/>
      <c r="CA22" s="223"/>
      <c r="CB22" s="223"/>
      <c r="CC22" s="223"/>
      <c r="CD22" s="223"/>
      <c r="CE22" s="223"/>
      <c r="CF22" s="223"/>
      <c r="CG22" s="223"/>
      <c r="CH22" s="223"/>
      <c r="CI22" s="223"/>
      <c r="CJ22" s="223"/>
      <c r="CK22" s="223"/>
      <c r="CL22" s="223"/>
      <c r="CM22" s="223"/>
      <c r="CN22" s="223"/>
      <c r="CO22" s="223"/>
      <c r="CP22" s="223"/>
      <c r="CQ22" s="223"/>
      <c r="CR22" s="223"/>
      <c r="CS22" s="223"/>
      <c r="CT22" s="223"/>
      <c r="CU22" s="223"/>
      <c r="CV22" s="223"/>
      <c r="CW22" s="223"/>
      <c r="CX22" s="223"/>
    </row>
    <row r="23" spans="1:102" s="224" customFormat="1" ht="20.100000000000001" customHeight="1">
      <c r="A23" s="205"/>
      <c r="B23" s="105" t="s">
        <v>36</v>
      </c>
      <c r="C23" s="217">
        <v>0</v>
      </c>
      <c r="D23" s="218">
        <v>0</v>
      </c>
      <c r="E23" s="219">
        <v>0</v>
      </c>
      <c r="F23" s="180" t="s">
        <v>449</v>
      </c>
      <c r="G23" s="181" t="s">
        <v>449</v>
      </c>
      <c r="H23" s="182" t="s">
        <v>449</v>
      </c>
      <c r="I23" s="220" t="s">
        <v>450</v>
      </c>
      <c r="J23" s="221" t="s">
        <v>450</v>
      </c>
      <c r="K23" s="222" t="s">
        <v>450</v>
      </c>
      <c r="L23" s="220" t="s">
        <v>450</v>
      </c>
      <c r="M23" s="221" t="s">
        <v>450</v>
      </c>
      <c r="N23" s="222" t="s">
        <v>450</v>
      </c>
      <c r="O23" s="205"/>
      <c r="P23" s="223"/>
      <c r="Q23" s="223"/>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3"/>
      <c r="BK23" s="223"/>
      <c r="BL23" s="223"/>
      <c r="BM23" s="223"/>
      <c r="BN23" s="223"/>
      <c r="BO23" s="223"/>
      <c r="BP23" s="223"/>
      <c r="BQ23" s="223"/>
      <c r="BR23" s="223"/>
      <c r="BS23" s="223"/>
      <c r="BT23" s="223"/>
      <c r="BU23" s="223"/>
      <c r="BV23" s="223"/>
      <c r="BW23" s="223"/>
      <c r="BX23" s="223"/>
      <c r="BY23" s="223"/>
      <c r="BZ23" s="223"/>
      <c r="CA23" s="223"/>
      <c r="CB23" s="223"/>
      <c r="CC23" s="223"/>
      <c r="CD23" s="223"/>
      <c r="CE23" s="223"/>
      <c r="CF23" s="223"/>
      <c r="CG23" s="223"/>
      <c r="CH23" s="223"/>
      <c r="CI23" s="223"/>
      <c r="CJ23" s="223"/>
      <c r="CK23" s="223"/>
      <c r="CL23" s="223"/>
      <c r="CM23" s="223"/>
      <c r="CN23" s="223"/>
      <c r="CO23" s="223"/>
      <c r="CP23" s="223"/>
      <c r="CQ23" s="223"/>
      <c r="CR23" s="223"/>
      <c r="CS23" s="223"/>
      <c r="CT23" s="223"/>
      <c r="CU23" s="223"/>
      <c r="CV23" s="223"/>
      <c r="CW23" s="223"/>
      <c r="CX23" s="223"/>
    </row>
    <row r="24" spans="1:102" s="224" customFormat="1" ht="20.100000000000001" customHeight="1">
      <c r="A24" s="205"/>
      <c r="B24" s="105" t="s">
        <v>34</v>
      </c>
      <c r="C24" s="217">
        <v>0</v>
      </c>
      <c r="D24" s="218">
        <v>0</v>
      </c>
      <c r="E24" s="219">
        <v>0</v>
      </c>
      <c r="F24" s="180" t="s">
        <v>449</v>
      </c>
      <c r="G24" s="181" t="s">
        <v>449</v>
      </c>
      <c r="H24" s="182" t="s">
        <v>449</v>
      </c>
      <c r="I24" s="220" t="s">
        <v>450</v>
      </c>
      <c r="J24" s="221" t="s">
        <v>450</v>
      </c>
      <c r="K24" s="222" t="s">
        <v>450</v>
      </c>
      <c r="L24" s="220" t="s">
        <v>450</v>
      </c>
      <c r="M24" s="221" t="s">
        <v>450</v>
      </c>
      <c r="N24" s="222" t="s">
        <v>450</v>
      </c>
      <c r="O24" s="205"/>
      <c r="P24" s="223"/>
      <c r="Q24" s="223"/>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c r="AP24" s="223"/>
      <c r="AQ24" s="223"/>
      <c r="AR24" s="223"/>
      <c r="AS24" s="223"/>
      <c r="AT24" s="223"/>
      <c r="AU24" s="223"/>
      <c r="AV24" s="223"/>
      <c r="AW24" s="223"/>
      <c r="AX24" s="223"/>
      <c r="AY24" s="223"/>
      <c r="AZ24" s="223"/>
      <c r="BA24" s="223"/>
      <c r="BB24" s="223"/>
      <c r="BC24" s="223"/>
      <c r="BD24" s="223"/>
      <c r="BE24" s="223"/>
      <c r="BF24" s="223"/>
      <c r="BG24" s="223"/>
      <c r="BH24" s="223"/>
      <c r="BI24" s="223"/>
      <c r="BJ24" s="223"/>
      <c r="BK24" s="223"/>
      <c r="BL24" s="223"/>
      <c r="BM24" s="223"/>
      <c r="BN24" s="223"/>
      <c r="BO24" s="223"/>
      <c r="BP24" s="223"/>
      <c r="BQ24" s="223"/>
      <c r="BR24" s="223"/>
      <c r="BS24" s="223"/>
      <c r="BT24" s="223"/>
      <c r="BU24" s="223"/>
      <c r="BV24" s="223"/>
      <c r="BW24" s="223"/>
      <c r="BX24" s="223"/>
      <c r="BY24" s="223"/>
      <c r="BZ24" s="223"/>
      <c r="CA24" s="223"/>
      <c r="CB24" s="223"/>
      <c r="CC24" s="223"/>
      <c r="CD24" s="223"/>
      <c r="CE24" s="223"/>
      <c r="CF24" s="223"/>
      <c r="CG24" s="223"/>
      <c r="CH24" s="223"/>
      <c r="CI24" s="223"/>
      <c r="CJ24" s="223"/>
      <c r="CK24" s="223"/>
      <c r="CL24" s="223"/>
      <c r="CM24" s="223"/>
      <c r="CN24" s="223"/>
      <c r="CO24" s="223"/>
      <c r="CP24" s="223"/>
      <c r="CQ24" s="223"/>
      <c r="CR24" s="223"/>
      <c r="CS24" s="223"/>
      <c r="CT24" s="223"/>
      <c r="CU24" s="223"/>
      <c r="CV24" s="223"/>
      <c r="CW24" s="223"/>
      <c r="CX24" s="223"/>
    </row>
    <row r="25" spans="1:102" s="224" customFormat="1" ht="20.100000000000001" customHeight="1">
      <c r="A25" s="205"/>
      <c r="B25" s="105" t="s">
        <v>226</v>
      </c>
      <c r="C25" s="217">
        <v>0</v>
      </c>
      <c r="D25" s="218">
        <v>6740.9185716299999</v>
      </c>
      <c r="E25" s="219">
        <v>6596.9358134800004</v>
      </c>
      <c r="F25" s="180" t="s">
        <v>449</v>
      </c>
      <c r="G25" s="181">
        <v>9.2187296696529408</v>
      </c>
      <c r="H25" s="182">
        <v>11.294542144665039</v>
      </c>
      <c r="I25" s="220" t="s">
        <v>450</v>
      </c>
      <c r="J25" s="221">
        <v>97.944374645932839</v>
      </c>
      <c r="K25" s="222">
        <v>93.409523991045489</v>
      </c>
      <c r="L25" s="220" t="s">
        <v>450</v>
      </c>
      <c r="M25" s="221">
        <v>9.0292271252406433</v>
      </c>
      <c r="N25" s="222">
        <v>10.550178054299634</v>
      </c>
      <c r="O25" s="205"/>
      <c r="P25" s="223"/>
      <c r="Q25" s="223"/>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c r="AP25" s="223"/>
      <c r="AQ25" s="223"/>
      <c r="AR25" s="223"/>
      <c r="AS25" s="223"/>
      <c r="AT25" s="223"/>
      <c r="AU25" s="223"/>
      <c r="AV25" s="223"/>
      <c r="AW25" s="223"/>
      <c r="AX25" s="223"/>
      <c r="AY25" s="223"/>
      <c r="AZ25" s="223"/>
      <c r="BA25" s="223"/>
      <c r="BB25" s="223"/>
      <c r="BC25" s="223"/>
      <c r="BD25" s="223"/>
      <c r="BE25" s="223"/>
      <c r="BF25" s="223"/>
      <c r="BG25" s="223"/>
      <c r="BH25" s="223"/>
      <c r="BI25" s="223"/>
      <c r="BJ25" s="223"/>
      <c r="BK25" s="223"/>
      <c r="BL25" s="223"/>
      <c r="BM25" s="223"/>
      <c r="BN25" s="223"/>
      <c r="BO25" s="223"/>
      <c r="BP25" s="223"/>
      <c r="BQ25" s="223"/>
      <c r="BR25" s="223"/>
      <c r="BS25" s="223"/>
      <c r="BT25" s="223"/>
      <c r="BU25" s="223"/>
      <c r="BV25" s="223"/>
      <c r="BW25" s="223"/>
      <c r="BX25" s="223"/>
      <c r="BY25" s="223"/>
      <c r="BZ25" s="223"/>
      <c r="CA25" s="223"/>
      <c r="CB25" s="223"/>
      <c r="CC25" s="223"/>
      <c r="CD25" s="223"/>
      <c r="CE25" s="223"/>
      <c r="CF25" s="223"/>
      <c r="CG25" s="223"/>
      <c r="CH25" s="223"/>
      <c r="CI25" s="223"/>
      <c r="CJ25" s="223"/>
      <c r="CK25" s="223"/>
      <c r="CL25" s="223"/>
      <c r="CM25" s="223"/>
      <c r="CN25" s="223"/>
      <c r="CO25" s="223"/>
      <c r="CP25" s="223"/>
      <c r="CQ25" s="223"/>
      <c r="CR25" s="223"/>
      <c r="CS25" s="223"/>
      <c r="CT25" s="223"/>
      <c r="CU25" s="223"/>
      <c r="CV25" s="223"/>
      <c r="CW25" s="223"/>
      <c r="CX25" s="223"/>
    </row>
    <row r="26" spans="1:102" s="224" customFormat="1" ht="20.100000000000001" customHeight="1">
      <c r="A26" s="205"/>
      <c r="B26" s="105" t="s">
        <v>40</v>
      </c>
      <c r="C26" s="217">
        <v>0</v>
      </c>
      <c r="D26" s="218">
        <v>0</v>
      </c>
      <c r="E26" s="219">
        <v>0</v>
      </c>
      <c r="F26" s="180" t="s">
        <v>449</v>
      </c>
      <c r="G26" s="181" t="s">
        <v>449</v>
      </c>
      <c r="H26" s="182" t="s">
        <v>449</v>
      </c>
      <c r="I26" s="220" t="s">
        <v>450</v>
      </c>
      <c r="J26" s="221" t="s">
        <v>450</v>
      </c>
      <c r="K26" s="222" t="s">
        <v>450</v>
      </c>
      <c r="L26" s="220" t="s">
        <v>450</v>
      </c>
      <c r="M26" s="221" t="s">
        <v>450</v>
      </c>
      <c r="N26" s="222" t="s">
        <v>450</v>
      </c>
      <c r="O26" s="205"/>
      <c r="P26" s="223"/>
      <c r="Q26" s="223"/>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3"/>
      <c r="BK26" s="223"/>
      <c r="BL26" s="223"/>
      <c r="BM26" s="223"/>
      <c r="BN26" s="223"/>
      <c r="BO26" s="223"/>
      <c r="BP26" s="223"/>
      <c r="BQ26" s="223"/>
      <c r="BR26" s="223"/>
      <c r="BS26" s="223"/>
      <c r="BT26" s="223"/>
      <c r="BU26" s="223"/>
      <c r="BV26" s="223"/>
      <c r="BW26" s="223"/>
      <c r="BX26" s="223"/>
      <c r="BY26" s="223"/>
      <c r="BZ26" s="223"/>
      <c r="CA26" s="223"/>
      <c r="CB26" s="223"/>
      <c r="CC26" s="223"/>
      <c r="CD26" s="223"/>
      <c r="CE26" s="223"/>
      <c r="CF26" s="223"/>
      <c r="CG26" s="223"/>
      <c r="CH26" s="223"/>
      <c r="CI26" s="223"/>
      <c r="CJ26" s="223"/>
      <c r="CK26" s="223"/>
      <c r="CL26" s="223"/>
      <c r="CM26" s="223"/>
      <c r="CN26" s="223"/>
      <c r="CO26" s="223"/>
      <c r="CP26" s="223"/>
      <c r="CQ26" s="223"/>
      <c r="CR26" s="223"/>
      <c r="CS26" s="223"/>
      <c r="CT26" s="223"/>
      <c r="CU26" s="223"/>
      <c r="CV26" s="223"/>
      <c r="CW26" s="223"/>
      <c r="CX26" s="223"/>
    </row>
    <row r="27" spans="1:102" s="224" customFormat="1" ht="20.100000000000001" customHeight="1">
      <c r="A27" s="205"/>
      <c r="B27" s="105" t="s">
        <v>66</v>
      </c>
      <c r="C27" s="217">
        <v>8.7345710000000008</v>
      </c>
      <c r="D27" s="218">
        <v>5.279147</v>
      </c>
      <c r="E27" s="219">
        <v>4.9825140000000001</v>
      </c>
      <c r="F27" s="180">
        <v>0</v>
      </c>
      <c r="G27" s="181">
        <v>0</v>
      </c>
      <c r="H27" s="182">
        <v>0</v>
      </c>
      <c r="I27" s="220" t="s">
        <v>450</v>
      </c>
      <c r="J27" s="221" t="s">
        <v>450</v>
      </c>
      <c r="K27" s="222" t="s">
        <v>450</v>
      </c>
      <c r="L27" s="220">
        <v>1.6079896768828139</v>
      </c>
      <c r="M27" s="221">
        <v>1.604160672169197</v>
      </c>
      <c r="N27" s="222">
        <v>1.7357904062085923</v>
      </c>
      <c r="O27" s="205"/>
      <c r="P27" s="223"/>
      <c r="Q27" s="223"/>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c r="AP27" s="223"/>
      <c r="AQ27" s="223"/>
      <c r="AR27" s="223"/>
      <c r="AS27" s="223"/>
      <c r="AT27" s="223"/>
      <c r="AU27" s="223"/>
      <c r="AV27" s="223"/>
      <c r="AW27" s="223"/>
      <c r="AX27" s="223"/>
      <c r="AY27" s="223"/>
      <c r="AZ27" s="223"/>
      <c r="BA27" s="223"/>
      <c r="BB27" s="223"/>
      <c r="BC27" s="223"/>
      <c r="BD27" s="223"/>
      <c r="BE27" s="223"/>
      <c r="BF27" s="223"/>
      <c r="BG27" s="223"/>
      <c r="BH27" s="223"/>
      <c r="BI27" s="223"/>
      <c r="BJ27" s="223"/>
      <c r="BK27" s="223"/>
      <c r="BL27" s="223"/>
      <c r="BM27" s="223"/>
      <c r="BN27" s="223"/>
      <c r="BO27" s="223"/>
      <c r="BP27" s="223"/>
      <c r="BQ27" s="223"/>
      <c r="BR27" s="223"/>
      <c r="BS27" s="223"/>
      <c r="BT27" s="223"/>
      <c r="BU27" s="223"/>
      <c r="BV27" s="223"/>
      <c r="BW27" s="223"/>
      <c r="BX27" s="223"/>
      <c r="BY27" s="223"/>
      <c r="BZ27" s="223"/>
      <c r="CA27" s="223"/>
      <c r="CB27" s="223"/>
      <c r="CC27" s="223"/>
      <c r="CD27" s="223"/>
      <c r="CE27" s="223"/>
      <c r="CF27" s="223"/>
      <c r="CG27" s="223"/>
      <c r="CH27" s="223"/>
      <c r="CI27" s="223"/>
      <c r="CJ27" s="223"/>
      <c r="CK27" s="223"/>
      <c r="CL27" s="223"/>
      <c r="CM27" s="223"/>
      <c r="CN27" s="223"/>
      <c r="CO27" s="223"/>
      <c r="CP27" s="223"/>
      <c r="CQ27" s="223"/>
      <c r="CR27" s="223"/>
      <c r="CS27" s="223"/>
      <c r="CT27" s="223"/>
      <c r="CU27" s="223"/>
      <c r="CV27" s="223"/>
      <c r="CW27" s="223"/>
      <c r="CX27" s="223"/>
    </row>
    <row r="28" spans="1:102" s="224" customFormat="1" ht="20.100000000000001" customHeight="1">
      <c r="A28" s="205"/>
      <c r="B28" s="105" t="s">
        <v>68</v>
      </c>
      <c r="C28" s="217">
        <v>0</v>
      </c>
      <c r="D28" s="218">
        <v>0</v>
      </c>
      <c r="E28" s="219">
        <v>0</v>
      </c>
      <c r="F28" s="180" t="s">
        <v>449</v>
      </c>
      <c r="G28" s="181" t="s">
        <v>449</v>
      </c>
      <c r="H28" s="182" t="s">
        <v>449</v>
      </c>
      <c r="I28" s="220" t="s">
        <v>450</v>
      </c>
      <c r="J28" s="221" t="s">
        <v>450</v>
      </c>
      <c r="K28" s="222" t="s">
        <v>450</v>
      </c>
      <c r="L28" s="220" t="s">
        <v>450</v>
      </c>
      <c r="M28" s="221" t="s">
        <v>450</v>
      </c>
      <c r="N28" s="222" t="s">
        <v>450</v>
      </c>
      <c r="O28" s="205"/>
      <c r="P28" s="223"/>
      <c r="Q28" s="223"/>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c r="AP28" s="223"/>
      <c r="AQ28" s="223"/>
      <c r="AR28" s="223"/>
      <c r="AS28" s="223"/>
      <c r="AT28" s="223"/>
      <c r="AU28" s="223"/>
      <c r="AV28" s="223"/>
      <c r="AW28" s="223"/>
      <c r="AX28" s="223"/>
      <c r="AY28" s="223"/>
      <c r="AZ28" s="223"/>
      <c r="BA28" s="223"/>
      <c r="BB28" s="223"/>
      <c r="BC28" s="223"/>
      <c r="BD28" s="223"/>
      <c r="BE28" s="223"/>
      <c r="BF28" s="223"/>
      <c r="BG28" s="223"/>
      <c r="BH28" s="223"/>
      <c r="BI28" s="223"/>
      <c r="BJ28" s="223"/>
      <c r="BK28" s="223"/>
      <c r="BL28" s="223"/>
      <c r="BM28" s="223"/>
      <c r="BN28" s="223"/>
      <c r="BO28" s="223"/>
      <c r="BP28" s="223"/>
      <c r="BQ28" s="223"/>
      <c r="BR28" s="223"/>
      <c r="BS28" s="223"/>
      <c r="BT28" s="223"/>
      <c r="BU28" s="223"/>
      <c r="BV28" s="223"/>
      <c r="BW28" s="223"/>
      <c r="BX28" s="223"/>
      <c r="BY28" s="223"/>
      <c r="BZ28" s="223"/>
      <c r="CA28" s="223"/>
      <c r="CB28" s="223"/>
      <c r="CC28" s="223"/>
      <c r="CD28" s="223"/>
      <c r="CE28" s="223"/>
      <c r="CF28" s="223"/>
      <c r="CG28" s="223"/>
      <c r="CH28" s="223"/>
      <c r="CI28" s="223"/>
      <c r="CJ28" s="223"/>
      <c r="CK28" s="223"/>
      <c r="CL28" s="223"/>
      <c r="CM28" s="223"/>
      <c r="CN28" s="223"/>
      <c r="CO28" s="223"/>
      <c r="CP28" s="223"/>
      <c r="CQ28" s="223"/>
      <c r="CR28" s="223"/>
      <c r="CS28" s="223"/>
      <c r="CT28" s="223"/>
      <c r="CU28" s="223"/>
      <c r="CV28" s="223"/>
      <c r="CW28" s="223"/>
      <c r="CX28" s="223"/>
    </row>
    <row r="29" spans="1:102" s="224" customFormat="1" ht="20.100000000000001" customHeight="1">
      <c r="A29" s="205"/>
      <c r="B29" s="105" t="s">
        <v>72</v>
      </c>
      <c r="C29" s="217">
        <v>0</v>
      </c>
      <c r="D29" s="218">
        <v>0</v>
      </c>
      <c r="E29" s="219">
        <v>0</v>
      </c>
      <c r="F29" s="180" t="s">
        <v>449</v>
      </c>
      <c r="G29" s="181" t="s">
        <v>449</v>
      </c>
      <c r="H29" s="182" t="s">
        <v>449</v>
      </c>
      <c r="I29" s="220" t="s">
        <v>450</v>
      </c>
      <c r="J29" s="221" t="s">
        <v>450</v>
      </c>
      <c r="K29" s="222" t="s">
        <v>450</v>
      </c>
      <c r="L29" s="220" t="s">
        <v>450</v>
      </c>
      <c r="M29" s="221" t="s">
        <v>450</v>
      </c>
      <c r="N29" s="222" t="s">
        <v>450</v>
      </c>
      <c r="O29" s="205"/>
      <c r="P29" s="223"/>
      <c r="Q29" s="223"/>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c r="AP29" s="223"/>
      <c r="AQ29" s="223"/>
      <c r="AR29" s="223"/>
      <c r="AS29" s="223"/>
      <c r="AT29" s="223"/>
      <c r="AU29" s="223"/>
      <c r="AV29" s="223"/>
      <c r="AW29" s="223"/>
      <c r="AX29" s="223"/>
      <c r="AY29" s="223"/>
      <c r="AZ29" s="223"/>
      <c r="BA29" s="223"/>
      <c r="BB29" s="223"/>
      <c r="BC29" s="223"/>
      <c r="BD29" s="223"/>
      <c r="BE29" s="223"/>
      <c r="BF29" s="223"/>
      <c r="BG29" s="223"/>
      <c r="BH29" s="223"/>
      <c r="BI29" s="223"/>
      <c r="BJ29" s="223"/>
      <c r="BK29" s="223"/>
      <c r="BL29" s="223"/>
      <c r="BM29" s="223"/>
      <c r="BN29" s="223"/>
      <c r="BO29" s="223"/>
      <c r="BP29" s="223"/>
      <c r="BQ29" s="223"/>
      <c r="BR29" s="223"/>
      <c r="BS29" s="223"/>
      <c r="BT29" s="223"/>
      <c r="BU29" s="223"/>
      <c r="BV29" s="223"/>
      <c r="BW29" s="223"/>
      <c r="BX29" s="223"/>
      <c r="BY29" s="223"/>
      <c r="BZ29" s="223"/>
      <c r="CA29" s="223"/>
      <c r="CB29" s="223"/>
      <c r="CC29" s="223"/>
      <c r="CD29" s="223"/>
      <c r="CE29" s="223"/>
      <c r="CF29" s="223"/>
      <c r="CG29" s="223"/>
      <c r="CH29" s="223"/>
      <c r="CI29" s="223"/>
      <c r="CJ29" s="223"/>
      <c r="CK29" s="223"/>
      <c r="CL29" s="223"/>
      <c r="CM29" s="223"/>
      <c r="CN29" s="223"/>
      <c r="CO29" s="223"/>
      <c r="CP29" s="223"/>
      <c r="CQ29" s="223"/>
      <c r="CR29" s="223"/>
      <c r="CS29" s="223"/>
      <c r="CT29" s="223"/>
      <c r="CU29" s="223"/>
      <c r="CV29" s="223"/>
      <c r="CW29" s="223"/>
      <c r="CX29" s="223"/>
    </row>
    <row r="30" spans="1:102" s="224" customFormat="1" ht="20.100000000000001" customHeight="1">
      <c r="A30" s="205"/>
      <c r="B30" s="105" t="s">
        <v>46</v>
      </c>
      <c r="C30" s="217">
        <v>0</v>
      </c>
      <c r="D30" s="218">
        <v>0</v>
      </c>
      <c r="E30" s="219">
        <v>0</v>
      </c>
      <c r="F30" s="180" t="s">
        <v>449</v>
      </c>
      <c r="G30" s="181" t="s">
        <v>449</v>
      </c>
      <c r="H30" s="182" t="s">
        <v>449</v>
      </c>
      <c r="I30" s="220" t="s">
        <v>450</v>
      </c>
      <c r="J30" s="221" t="s">
        <v>450</v>
      </c>
      <c r="K30" s="222" t="s">
        <v>450</v>
      </c>
      <c r="L30" s="220" t="s">
        <v>450</v>
      </c>
      <c r="M30" s="221" t="s">
        <v>450</v>
      </c>
      <c r="N30" s="222" t="s">
        <v>450</v>
      </c>
      <c r="O30" s="205"/>
      <c r="P30" s="223"/>
      <c r="Q30" s="223"/>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c r="AP30" s="223"/>
      <c r="AQ30" s="223"/>
      <c r="AR30" s="223"/>
      <c r="AS30" s="223"/>
      <c r="AT30" s="223"/>
      <c r="AU30" s="223"/>
      <c r="AV30" s="223"/>
      <c r="AW30" s="223"/>
      <c r="AX30" s="223"/>
      <c r="AY30" s="223"/>
      <c r="AZ30" s="223"/>
      <c r="BA30" s="223"/>
      <c r="BB30" s="223"/>
      <c r="BC30" s="223"/>
      <c r="BD30" s="223"/>
      <c r="BE30" s="223"/>
      <c r="BF30" s="223"/>
      <c r="BG30" s="223"/>
      <c r="BH30" s="223"/>
      <c r="BI30" s="223"/>
      <c r="BJ30" s="223"/>
      <c r="BK30" s="223"/>
      <c r="BL30" s="223"/>
      <c r="BM30" s="223"/>
      <c r="BN30" s="223"/>
      <c r="BO30" s="223"/>
      <c r="BP30" s="223"/>
      <c r="BQ30" s="223"/>
      <c r="BR30" s="223"/>
      <c r="BS30" s="223"/>
      <c r="BT30" s="223"/>
      <c r="BU30" s="223"/>
      <c r="BV30" s="223"/>
      <c r="BW30" s="223"/>
      <c r="BX30" s="223"/>
      <c r="BY30" s="223"/>
      <c r="BZ30" s="223"/>
      <c r="CA30" s="223"/>
      <c r="CB30" s="223"/>
      <c r="CC30" s="223"/>
      <c r="CD30" s="223"/>
      <c r="CE30" s="223"/>
      <c r="CF30" s="223"/>
      <c r="CG30" s="223"/>
      <c r="CH30" s="223"/>
      <c r="CI30" s="223"/>
      <c r="CJ30" s="223"/>
      <c r="CK30" s="223"/>
      <c r="CL30" s="223"/>
      <c r="CM30" s="223"/>
      <c r="CN30" s="223"/>
      <c r="CO30" s="223"/>
      <c r="CP30" s="223"/>
      <c r="CQ30" s="223"/>
      <c r="CR30" s="223"/>
      <c r="CS30" s="223"/>
      <c r="CT30" s="223"/>
      <c r="CU30" s="223"/>
      <c r="CV30" s="223"/>
      <c r="CW30" s="223"/>
      <c r="CX30" s="223"/>
    </row>
    <row r="31" spans="1:102" s="224" customFormat="1" ht="20.100000000000001" customHeight="1">
      <c r="A31" s="205"/>
      <c r="B31" s="105" t="s">
        <v>51</v>
      </c>
      <c r="C31" s="217">
        <v>0</v>
      </c>
      <c r="D31" s="218">
        <v>0</v>
      </c>
      <c r="E31" s="219">
        <v>0</v>
      </c>
      <c r="F31" s="180" t="s">
        <v>449</v>
      </c>
      <c r="G31" s="181" t="s">
        <v>449</v>
      </c>
      <c r="H31" s="182" t="s">
        <v>449</v>
      </c>
      <c r="I31" s="220" t="s">
        <v>450</v>
      </c>
      <c r="J31" s="221" t="s">
        <v>450</v>
      </c>
      <c r="K31" s="222" t="s">
        <v>450</v>
      </c>
      <c r="L31" s="220" t="s">
        <v>450</v>
      </c>
      <c r="M31" s="221" t="s">
        <v>450</v>
      </c>
      <c r="N31" s="222" t="s">
        <v>450</v>
      </c>
      <c r="O31" s="205"/>
      <c r="P31" s="223"/>
      <c r="Q31" s="223"/>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c r="AP31" s="223"/>
      <c r="AQ31" s="223"/>
      <c r="AR31" s="223"/>
      <c r="AS31" s="223"/>
      <c r="AT31" s="223"/>
      <c r="AU31" s="223"/>
      <c r="AV31" s="223"/>
      <c r="AW31" s="223"/>
      <c r="AX31" s="223"/>
      <c r="AY31" s="223"/>
      <c r="AZ31" s="223"/>
      <c r="BA31" s="223"/>
      <c r="BB31" s="223"/>
      <c r="BC31" s="223"/>
      <c r="BD31" s="223"/>
      <c r="BE31" s="223"/>
      <c r="BF31" s="223"/>
      <c r="BG31" s="223"/>
      <c r="BH31" s="223"/>
      <c r="BI31" s="223"/>
      <c r="BJ31" s="223"/>
      <c r="BK31" s="223"/>
      <c r="BL31" s="223"/>
      <c r="BM31" s="223"/>
      <c r="BN31" s="223"/>
      <c r="BO31" s="223"/>
      <c r="BP31" s="223"/>
      <c r="BQ31" s="223"/>
      <c r="BR31" s="223"/>
      <c r="BS31" s="223"/>
      <c r="BT31" s="223"/>
      <c r="BU31" s="223"/>
      <c r="BV31" s="223"/>
      <c r="BW31" s="223"/>
      <c r="BX31" s="223"/>
      <c r="BY31" s="223"/>
      <c r="BZ31" s="223"/>
      <c r="CA31" s="223"/>
      <c r="CB31" s="223"/>
      <c r="CC31" s="223"/>
      <c r="CD31" s="223"/>
      <c r="CE31" s="223"/>
      <c r="CF31" s="223"/>
      <c r="CG31" s="223"/>
      <c r="CH31" s="223"/>
      <c r="CI31" s="223"/>
      <c r="CJ31" s="223"/>
      <c r="CK31" s="223"/>
      <c r="CL31" s="223"/>
      <c r="CM31" s="223"/>
      <c r="CN31" s="223"/>
      <c r="CO31" s="223"/>
      <c r="CP31" s="223"/>
      <c r="CQ31" s="223"/>
      <c r="CR31" s="223"/>
      <c r="CS31" s="223"/>
      <c r="CT31" s="223"/>
      <c r="CU31" s="223"/>
      <c r="CV31" s="223"/>
      <c r="CW31" s="223"/>
      <c r="CX31" s="223"/>
    </row>
    <row r="32" spans="1:102" s="224" customFormat="1" ht="20.100000000000001" customHeight="1">
      <c r="A32" s="205"/>
      <c r="B32" s="105" t="s">
        <v>48</v>
      </c>
      <c r="C32" s="217">
        <v>0</v>
      </c>
      <c r="D32" s="218">
        <v>0</v>
      </c>
      <c r="E32" s="219">
        <v>0</v>
      </c>
      <c r="F32" s="180" t="s">
        <v>449</v>
      </c>
      <c r="G32" s="181" t="s">
        <v>449</v>
      </c>
      <c r="H32" s="182" t="s">
        <v>449</v>
      </c>
      <c r="I32" s="220" t="s">
        <v>450</v>
      </c>
      <c r="J32" s="221" t="s">
        <v>450</v>
      </c>
      <c r="K32" s="222" t="s">
        <v>450</v>
      </c>
      <c r="L32" s="220" t="s">
        <v>450</v>
      </c>
      <c r="M32" s="221" t="s">
        <v>450</v>
      </c>
      <c r="N32" s="222" t="s">
        <v>450</v>
      </c>
      <c r="O32" s="205"/>
      <c r="P32" s="223"/>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3"/>
      <c r="BD32" s="223"/>
      <c r="BE32" s="223"/>
      <c r="BF32" s="223"/>
      <c r="BG32" s="223"/>
      <c r="BH32" s="223"/>
      <c r="BI32" s="223"/>
      <c r="BJ32" s="223"/>
      <c r="BK32" s="223"/>
      <c r="BL32" s="223"/>
      <c r="BM32" s="223"/>
      <c r="BN32" s="223"/>
      <c r="BO32" s="223"/>
      <c r="BP32" s="223"/>
      <c r="BQ32" s="223"/>
      <c r="BR32" s="223"/>
      <c r="BS32" s="223"/>
      <c r="BT32" s="223"/>
      <c r="BU32" s="223"/>
      <c r="BV32" s="223"/>
      <c r="BW32" s="223"/>
      <c r="BX32" s="223"/>
      <c r="BY32" s="223"/>
      <c r="BZ32" s="223"/>
      <c r="CA32" s="223"/>
      <c r="CB32" s="223"/>
      <c r="CC32" s="223"/>
      <c r="CD32" s="223"/>
      <c r="CE32" s="223"/>
      <c r="CF32" s="223"/>
      <c r="CG32" s="223"/>
      <c r="CH32" s="223"/>
      <c r="CI32" s="223"/>
      <c r="CJ32" s="223"/>
      <c r="CK32" s="223"/>
      <c r="CL32" s="223"/>
      <c r="CM32" s="223"/>
      <c r="CN32" s="223"/>
      <c r="CO32" s="223"/>
      <c r="CP32" s="223"/>
      <c r="CQ32" s="223"/>
      <c r="CR32" s="223"/>
      <c r="CS32" s="223"/>
      <c r="CT32" s="223"/>
      <c r="CU32" s="223"/>
      <c r="CV32" s="223"/>
      <c r="CW32" s="223"/>
      <c r="CX32" s="223"/>
    </row>
    <row r="33" spans="1:102" s="224" customFormat="1" ht="20.100000000000001" customHeight="1">
      <c r="A33" s="205"/>
      <c r="B33" s="105" t="s">
        <v>45</v>
      </c>
      <c r="C33" s="217">
        <v>1.4041969999999999</v>
      </c>
      <c r="D33" s="218">
        <v>0.907497</v>
      </c>
      <c r="E33" s="219">
        <v>0.850414</v>
      </c>
      <c r="F33" s="180">
        <v>0.47215597241697566</v>
      </c>
      <c r="G33" s="181">
        <v>0.73058092754025628</v>
      </c>
      <c r="H33" s="182">
        <v>0.77962027906407938</v>
      </c>
      <c r="I33" s="220">
        <v>181.97586726998492</v>
      </c>
      <c r="J33" s="221">
        <v>139.68325791855204</v>
      </c>
      <c r="K33" s="222">
        <v>138.46153846153848</v>
      </c>
      <c r="L33" s="220">
        <v>0.85920992567282228</v>
      </c>
      <c r="M33" s="221">
        <v>1.020499241319806</v>
      </c>
      <c r="N33" s="222">
        <v>1.0794742325502638</v>
      </c>
      <c r="O33" s="205"/>
      <c r="P33" s="223"/>
      <c r="Q33" s="223"/>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c r="AP33" s="223"/>
      <c r="AQ33" s="223"/>
      <c r="AR33" s="223"/>
      <c r="AS33" s="223"/>
      <c r="AT33" s="223"/>
      <c r="AU33" s="223"/>
      <c r="AV33" s="223"/>
      <c r="AW33" s="223"/>
      <c r="AX33" s="223"/>
      <c r="AY33" s="223"/>
      <c r="AZ33" s="223"/>
      <c r="BA33" s="223"/>
      <c r="BB33" s="223"/>
      <c r="BC33" s="223"/>
      <c r="BD33" s="223"/>
      <c r="BE33" s="223"/>
      <c r="BF33" s="223"/>
      <c r="BG33" s="223"/>
      <c r="BH33" s="223"/>
      <c r="BI33" s="223"/>
      <c r="BJ33" s="223"/>
      <c r="BK33" s="223"/>
      <c r="BL33" s="223"/>
      <c r="BM33" s="223"/>
      <c r="BN33" s="223"/>
      <c r="BO33" s="223"/>
      <c r="BP33" s="223"/>
      <c r="BQ33" s="223"/>
      <c r="BR33" s="223"/>
      <c r="BS33" s="223"/>
      <c r="BT33" s="223"/>
      <c r="BU33" s="223"/>
      <c r="BV33" s="223"/>
      <c r="BW33" s="223"/>
      <c r="BX33" s="223"/>
      <c r="BY33" s="223"/>
      <c r="BZ33" s="223"/>
      <c r="CA33" s="223"/>
      <c r="CB33" s="223"/>
      <c r="CC33" s="223"/>
      <c r="CD33" s="223"/>
      <c r="CE33" s="223"/>
      <c r="CF33" s="223"/>
      <c r="CG33" s="223"/>
      <c r="CH33" s="223"/>
      <c r="CI33" s="223"/>
      <c r="CJ33" s="223"/>
      <c r="CK33" s="223"/>
      <c r="CL33" s="223"/>
      <c r="CM33" s="223"/>
      <c r="CN33" s="223"/>
      <c r="CO33" s="223"/>
      <c r="CP33" s="223"/>
      <c r="CQ33" s="223"/>
      <c r="CR33" s="223"/>
      <c r="CS33" s="223"/>
      <c r="CT33" s="223"/>
      <c r="CU33" s="223"/>
      <c r="CV33" s="223"/>
      <c r="CW33" s="223"/>
      <c r="CX33" s="223"/>
    </row>
    <row r="34" spans="1:102" s="224" customFormat="1" ht="20.100000000000001" customHeight="1">
      <c r="A34" s="205"/>
      <c r="B34" s="105" t="s">
        <v>39</v>
      </c>
      <c r="C34" s="217">
        <v>0</v>
      </c>
      <c r="D34" s="218">
        <v>0</v>
      </c>
      <c r="E34" s="219">
        <v>0</v>
      </c>
      <c r="F34" s="180" t="s">
        <v>449</v>
      </c>
      <c r="G34" s="181" t="s">
        <v>449</v>
      </c>
      <c r="H34" s="182" t="s">
        <v>449</v>
      </c>
      <c r="I34" s="220" t="s">
        <v>450</v>
      </c>
      <c r="J34" s="221" t="s">
        <v>450</v>
      </c>
      <c r="K34" s="222" t="s">
        <v>450</v>
      </c>
      <c r="L34" s="220" t="s">
        <v>450</v>
      </c>
      <c r="M34" s="221" t="s">
        <v>450</v>
      </c>
      <c r="N34" s="222" t="s">
        <v>450</v>
      </c>
      <c r="O34" s="205"/>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3"/>
      <c r="AX34" s="223"/>
      <c r="AY34" s="223"/>
      <c r="AZ34" s="223"/>
      <c r="BA34" s="223"/>
      <c r="BB34" s="223"/>
      <c r="BC34" s="223"/>
      <c r="BD34" s="223"/>
      <c r="BE34" s="223"/>
      <c r="BF34" s="223"/>
      <c r="BG34" s="223"/>
      <c r="BH34" s="223"/>
      <c r="BI34" s="223"/>
      <c r="BJ34" s="223"/>
      <c r="BK34" s="223"/>
      <c r="BL34" s="223"/>
      <c r="BM34" s="223"/>
      <c r="BN34" s="223"/>
      <c r="BO34" s="223"/>
      <c r="BP34" s="223"/>
      <c r="BQ34" s="223"/>
      <c r="BR34" s="223"/>
      <c r="BS34" s="223"/>
      <c r="BT34" s="223"/>
      <c r="BU34" s="223"/>
      <c r="BV34" s="223"/>
      <c r="BW34" s="223"/>
      <c r="BX34" s="223"/>
      <c r="BY34" s="223"/>
      <c r="BZ34" s="223"/>
      <c r="CA34" s="223"/>
      <c r="CB34" s="223"/>
      <c r="CC34" s="223"/>
      <c r="CD34" s="223"/>
      <c r="CE34" s="223"/>
      <c r="CF34" s="223"/>
      <c r="CG34" s="223"/>
      <c r="CH34" s="223"/>
      <c r="CI34" s="223"/>
      <c r="CJ34" s="223"/>
      <c r="CK34" s="223"/>
      <c r="CL34" s="223"/>
      <c r="CM34" s="223"/>
      <c r="CN34" s="223"/>
      <c r="CO34" s="223"/>
      <c r="CP34" s="223"/>
      <c r="CQ34" s="223"/>
      <c r="CR34" s="223"/>
      <c r="CS34" s="223"/>
      <c r="CT34" s="223"/>
      <c r="CU34" s="223"/>
      <c r="CV34" s="223"/>
      <c r="CW34" s="223"/>
      <c r="CX34" s="223"/>
    </row>
    <row r="35" spans="1:102" s="224" customFormat="1" ht="20.100000000000001" customHeight="1">
      <c r="A35" s="205"/>
      <c r="B35" s="105" t="s">
        <v>31</v>
      </c>
      <c r="C35" s="217">
        <v>12.70341</v>
      </c>
      <c r="D35" s="218">
        <v>7.9826490000000003</v>
      </c>
      <c r="E35" s="219">
        <v>7.2989160000000002</v>
      </c>
      <c r="F35" s="180">
        <v>21.114456669508424</v>
      </c>
      <c r="G35" s="181">
        <v>3.7273967576427323</v>
      </c>
      <c r="H35" s="182">
        <v>4.0765642459784441</v>
      </c>
      <c r="I35" s="220">
        <v>101.26937920914334</v>
      </c>
      <c r="J35" s="221">
        <v>130.10939521753011</v>
      </c>
      <c r="K35" s="222">
        <v>142.08707926532119</v>
      </c>
      <c r="L35" s="220">
        <v>21.382479192594744</v>
      </c>
      <c r="M35" s="221">
        <v>4.8496933787267853</v>
      </c>
      <c r="N35" s="222">
        <v>5.7922710714851355</v>
      </c>
      <c r="O35" s="205"/>
      <c r="P35" s="223"/>
      <c r="Q35" s="223"/>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3"/>
      <c r="BD35" s="223"/>
      <c r="BE35" s="223"/>
      <c r="BF35" s="223"/>
      <c r="BG35" s="223"/>
      <c r="BH35" s="223"/>
      <c r="BI35" s="223"/>
      <c r="BJ35" s="223"/>
      <c r="BK35" s="223"/>
      <c r="BL35" s="223"/>
      <c r="BM35" s="223"/>
      <c r="BN35" s="223"/>
      <c r="BO35" s="223"/>
      <c r="BP35" s="223"/>
      <c r="BQ35" s="223"/>
      <c r="BR35" s="223"/>
      <c r="BS35" s="223"/>
      <c r="BT35" s="223"/>
      <c r="BU35" s="223"/>
      <c r="BV35" s="223"/>
      <c r="BW35" s="223"/>
      <c r="BX35" s="223"/>
      <c r="BY35" s="223"/>
      <c r="BZ35" s="223"/>
      <c r="CA35" s="223"/>
      <c r="CB35" s="223"/>
      <c r="CC35" s="223"/>
      <c r="CD35" s="223"/>
      <c r="CE35" s="223"/>
      <c r="CF35" s="223"/>
      <c r="CG35" s="223"/>
      <c r="CH35" s="223"/>
      <c r="CI35" s="223"/>
      <c r="CJ35" s="223"/>
      <c r="CK35" s="223"/>
      <c r="CL35" s="223"/>
      <c r="CM35" s="223"/>
      <c r="CN35" s="223"/>
      <c r="CO35" s="223"/>
      <c r="CP35" s="223"/>
      <c r="CQ35" s="223"/>
      <c r="CR35" s="223"/>
      <c r="CS35" s="223"/>
      <c r="CT35" s="223"/>
      <c r="CU35" s="223"/>
      <c r="CV35" s="223"/>
      <c r="CW35" s="223"/>
      <c r="CX35" s="223"/>
    </row>
    <row r="36" spans="1:102" s="224" customFormat="1" ht="20.100000000000001" customHeight="1">
      <c r="A36" s="205"/>
      <c r="B36" s="105" t="s">
        <v>296</v>
      </c>
      <c r="C36" s="217">
        <v>649.15110199000003</v>
      </c>
      <c r="D36" s="218">
        <v>410.23727500000001</v>
      </c>
      <c r="E36" s="219">
        <v>390.16083000000003</v>
      </c>
      <c r="F36" s="180">
        <v>3.2453706240992468</v>
      </c>
      <c r="G36" s="181">
        <v>3.4976251243868566</v>
      </c>
      <c r="H36" s="182">
        <v>3.7804914962888505</v>
      </c>
      <c r="I36" s="220">
        <v>216.48050940786229</v>
      </c>
      <c r="J36" s="221">
        <v>193.19402181208125</v>
      </c>
      <c r="K36" s="222">
        <v>208.22433387613572</v>
      </c>
      <c r="L36" s="220">
        <v>7.025594859223169</v>
      </c>
      <c r="M36" s="221">
        <v>6.7572026457127761</v>
      </c>
      <c r="N36" s="222">
        <v>7.8719032353914153</v>
      </c>
      <c r="O36" s="205"/>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3"/>
      <c r="BL36" s="223"/>
      <c r="BM36" s="223"/>
      <c r="BN36" s="223"/>
      <c r="BO36" s="223"/>
      <c r="BP36" s="223"/>
      <c r="BQ36" s="223"/>
      <c r="BR36" s="223"/>
      <c r="BS36" s="223"/>
      <c r="BT36" s="223"/>
      <c r="BU36" s="223"/>
      <c r="BV36" s="223"/>
      <c r="BW36" s="223"/>
      <c r="BX36" s="223"/>
      <c r="BY36" s="223"/>
      <c r="BZ36" s="223"/>
      <c r="CA36" s="223"/>
      <c r="CB36" s="223"/>
      <c r="CC36" s="223"/>
      <c r="CD36" s="223"/>
      <c r="CE36" s="223"/>
      <c r="CF36" s="223"/>
      <c r="CG36" s="223"/>
      <c r="CH36" s="223"/>
      <c r="CI36" s="223"/>
      <c r="CJ36" s="223"/>
      <c r="CK36" s="223"/>
      <c r="CL36" s="223"/>
      <c r="CM36" s="223"/>
      <c r="CN36" s="223"/>
      <c r="CO36" s="223"/>
      <c r="CP36" s="223"/>
      <c r="CQ36" s="223"/>
      <c r="CR36" s="223"/>
      <c r="CS36" s="223"/>
      <c r="CT36" s="223"/>
      <c r="CU36" s="223"/>
      <c r="CV36" s="223"/>
      <c r="CW36" s="223"/>
      <c r="CX36" s="223"/>
    </row>
    <row r="37" spans="1:102" s="224" customFormat="1" ht="20.100000000000001" customHeight="1">
      <c r="A37" s="205"/>
      <c r="B37" s="105" t="s">
        <v>65</v>
      </c>
      <c r="C37" s="217">
        <v>0</v>
      </c>
      <c r="D37" s="218">
        <v>0</v>
      </c>
      <c r="E37" s="219">
        <v>0</v>
      </c>
      <c r="F37" s="180" t="s">
        <v>449</v>
      </c>
      <c r="G37" s="181" t="s">
        <v>449</v>
      </c>
      <c r="H37" s="182" t="s">
        <v>449</v>
      </c>
      <c r="I37" s="220" t="s">
        <v>450</v>
      </c>
      <c r="J37" s="221" t="s">
        <v>450</v>
      </c>
      <c r="K37" s="222" t="s">
        <v>450</v>
      </c>
      <c r="L37" s="220" t="s">
        <v>450</v>
      </c>
      <c r="M37" s="221" t="s">
        <v>450</v>
      </c>
      <c r="N37" s="222" t="s">
        <v>450</v>
      </c>
      <c r="O37" s="205"/>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3"/>
      <c r="BK37" s="223"/>
      <c r="BL37" s="223"/>
      <c r="BM37" s="223"/>
      <c r="BN37" s="223"/>
      <c r="BO37" s="223"/>
      <c r="BP37" s="223"/>
      <c r="BQ37" s="223"/>
      <c r="BR37" s="223"/>
      <c r="BS37" s="223"/>
      <c r="BT37" s="223"/>
      <c r="BU37" s="223"/>
      <c r="BV37" s="223"/>
      <c r="BW37" s="223"/>
      <c r="BX37" s="223"/>
      <c r="BY37" s="223"/>
      <c r="BZ37" s="223"/>
      <c r="CA37" s="223"/>
      <c r="CB37" s="223"/>
      <c r="CC37" s="223"/>
      <c r="CD37" s="223"/>
      <c r="CE37" s="223"/>
      <c r="CF37" s="223"/>
      <c r="CG37" s="223"/>
      <c r="CH37" s="223"/>
      <c r="CI37" s="223"/>
      <c r="CJ37" s="223"/>
      <c r="CK37" s="223"/>
      <c r="CL37" s="223"/>
      <c r="CM37" s="223"/>
      <c r="CN37" s="223"/>
      <c r="CO37" s="223"/>
      <c r="CP37" s="223"/>
      <c r="CQ37" s="223"/>
      <c r="CR37" s="223"/>
      <c r="CS37" s="223"/>
      <c r="CT37" s="223"/>
      <c r="CU37" s="223"/>
      <c r="CV37" s="223"/>
      <c r="CW37" s="223"/>
      <c r="CX37" s="223"/>
    </row>
    <row r="38" spans="1:102" s="224" customFormat="1" ht="20.100000000000001" customHeight="1">
      <c r="A38" s="205"/>
      <c r="B38" s="105" t="s">
        <v>52</v>
      </c>
      <c r="C38" s="217">
        <v>0</v>
      </c>
      <c r="D38" s="218">
        <v>0</v>
      </c>
      <c r="E38" s="219">
        <v>0</v>
      </c>
      <c r="F38" s="180" t="s">
        <v>449</v>
      </c>
      <c r="G38" s="181" t="s">
        <v>449</v>
      </c>
      <c r="H38" s="182" t="s">
        <v>449</v>
      </c>
      <c r="I38" s="220" t="s">
        <v>450</v>
      </c>
      <c r="J38" s="221" t="s">
        <v>450</v>
      </c>
      <c r="K38" s="222" t="s">
        <v>450</v>
      </c>
      <c r="L38" s="220" t="s">
        <v>450</v>
      </c>
      <c r="M38" s="221" t="s">
        <v>450</v>
      </c>
      <c r="N38" s="222" t="s">
        <v>450</v>
      </c>
      <c r="O38" s="205"/>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row>
    <row r="39" spans="1:102" s="224" customFormat="1" ht="20.100000000000001" customHeight="1">
      <c r="A39" s="205"/>
      <c r="B39" s="105" t="s">
        <v>42</v>
      </c>
      <c r="C39" s="217">
        <v>3.2063510000000002</v>
      </c>
      <c r="D39" s="218">
        <v>3.3886159999999999</v>
      </c>
      <c r="E39" s="219">
        <v>4.2698200000000002</v>
      </c>
      <c r="F39" s="180">
        <v>0</v>
      </c>
      <c r="G39" s="181">
        <v>0</v>
      </c>
      <c r="H39" s="182">
        <v>0</v>
      </c>
      <c r="I39" s="220" t="s">
        <v>450</v>
      </c>
      <c r="J39" s="221" t="s">
        <v>450</v>
      </c>
      <c r="K39" s="222" t="s">
        <v>450</v>
      </c>
      <c r="L39" s="220">
        <v>1.0185410143805216</v>
      </c>
      <c r="M39" s="221">
        <v>5.0148792309308581</v>
      </c>
      <c r="N39" s="222">
        <v>3.1105760898585886</v>
      </c>
      <c r="O39" s="205"/>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row>
    <row r="40" spans="1:102" s="224" customFormat="1" ht="20.100000000000001" customHeight="1">
      <c r="A40" s="205"/>
      <c r="B40" s="105" t="s">
        <v>49</v>
      </c>
      <c r="C40" s="217">
        <v>0</v>
      </c>
      <c r="D40" s="218">
        <v>0</v>
      </c>
      <c r="E40" s="219">
        <v>0</v>
      </c>
      <c r="F40" s="180" t="s">
        <v>449</v>
      </c>
      <c r="G40" s="181" t="s">
        <v>449</v>
      </c>
      <c r="H40" s="182" t="s">
        <v>449</v>
      </c>
      <c r="I40" s="220" t="s">
        <v>450</v>
      </c>
      <c r="J40" s="221" t="s">
        <v>450</v>
      </c>
      <c r="K40" s="222" t="s">
        <v>450</v>
      </c>
      <c r="L40" s="220" t="s">
        <v>450</v>
      </c>
      <c r="M40" s="221" t="s">
        <v>450</v>
      </c>
      <c r="N40" s="222" t="s">
        <v>450</v>
      </c>
      <c r="O40" s="205"/>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c r="AZ40" s="223"/>
      <c r="BA40" s="223"/>
      <c r="BB40" s="223"/>
      <c r="BC40" s="223"/>
      <c r="BD40" s="223"/>
      <c r="BE40" s="223"/>
      <c r="BF40" s="223"/>
      <c r="BG40" s="223"/>
      <c r="BH40" s="223"/>
      <c r="BI40" s="223"/>
      <c r="BJ40" s="223"/>
      <c r="BK40" s="223"/>
      <c r="BL40" s="223"/>
      <c r="BM40" s="223"/>
      <c r="BN40" s="223"/>
      <c r="BO40" s="223"/>
      <c r="BP40" s="223"/>
      <c r="BQ40" s="223"/>
      <c r="BR40" s="223"/>
      <c r="BS40" s="223"/>
      <c r="BT40" s="223"/>
      <c r="BU40" s="223"/>
      <c r="BV40" s="223"/>
      <c r="BW40" s="223"/>
      <c r="BX40" s="223"/>
      <c r="BY40" s="223"/>
      <c r="BZ40" s="223"/>
      <c r="CA40" s="223"/>
      <c r="CB40" s="223"/>
      <c r="CC40" s="223"/>
      <c r="CD40" s="223"/>
      <c r="CE40" s="223"/>
      <c r="CF40" s="223"/>
      <c r="CG40" s="223"/>
      <c r="CH40" s="223"/>
      <c r="CI40" s="223"/>
      <c r="CJ40" s="223"/>
      <c r="CK40" s="223"/>
      <c r="CL40" s="223"/>
      <c r="CM40" s="223"/>
      <c r="CN40" s="223"/>
      <c r="CO40" s="223"/>
      <c r="CP40" s="223"/>
      <c r="CQ40" s="223"/>
      <c r="CR40" s="223"/>
      <c r="CS40" s="223"/>
      <c r="CT40" s="223"/>
      <c r="CU40" s="223"/>
      <c r="CV40" s="223"/>
      <c r="CW40" s="223"/>
      <c r="CX40" s="223"/>
    </row>
    <row r="41" spans="1:102" s="224" customFormat="1" ht="20.100000000000001" customHeight="1">
      <c r="A41" s="205"/>
      <c r="B41" s="105" t="s">
        <v>233</v>
      </c>
      <c r="C41" s="217">
        <v>0</v>
      </c>
      <c r="D41" s="218">
        <v>0</v>
      </c>
      <c r="E41" s="219">
        <v>0</v>
      </c>
      <c r="F41" s="180" t="s">
        <v>449</v>
      </c>
      <c r="G41" s="181" t="s">
        <v>449</v>
      </c>
      <c r="H41" s="182" t="s">
        <v>449</v>
      </c>
      <c r="I41" s="220" t="s">
        <v>450</v>
      </c>
      <c r="J41" s="221" t="s">
        <v>450</v>
      </c>
      <c r="K41" s="222" t="s">
        <v>450</v>
      </c>
      <c r="L41" s="220" t="s">
        <v>450</v>
      </c>
      <c r="M41" s="221" t="s">
        <v>450</v>
      </c>
      <c r="N41" s="222" t="s">
        <v>450</v>
      </c>
      <c r="O41" s="205"/>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3"/>
      <c r="BA41" s="223"/>
      <c r="BB41" s="223"/>
      <c r="BC41" s="223"/>
      <c r="BD41" s="223"/>
      <c r="BE41" s="223"/>
      <c r="BF41" s="223"/>
      <c r="BG41" s="223"/>
      <c r="BH41" s="223"/>
      <c r="BI41" s="223"/>
      <c r="BJ41" s="223"/>
      <c r="BK41" s="223"/>
      <c r="BL41" s="223"/>
      <c r="BM41" s="223"/>
      <c r="BN41" s="223"/>
      <c r="BO41" s="223"/>
      <c r="BP41" s="223"/>
      <c r="BQ41" s="223"/>
      <c r="BR41" s="223"/>
      <c r="BS41" s="223"/>
      <c r="BT41" s="223"/>
      <c r="BU41" s="223"/>
      <c r="BV41" s="223"/>
      <c r="BW41" s="223"/>
      <c r="BX41" s="223"/>
      <c r="BY41" s="223"/>
      <c r="BZ41" s="223"/>
      <c r="CA41" s="223"/>
      <c r="CB41" s="223"/>
      <c r="CC41" s="223"/>
      <c r="CD41" s="223"/>
      <c r="CE41" s="223"/>
      <c r="CF41" s="223"/>
      <c r="CG41" s="223"/>
      <c r="CH41" s="223"/>
      <c r="CI41" s="223"/>
      <c r="CJ41" s="223"/>
      <c r="CK41" s="223"/>
      <c r="CL41" s="223"/>
      <c r="CM41" s="223"/>
      <c r="CN41" s="223"/>
      <c r="CO41" s="223"/>
      <c r="CP41" s="223"/>
      <c r="CQ41" s="223"/>
      <c r="CR41" s="223"/>
      <c r="CS41" s="223"/>
      <c r="CT41" s="223"/>
      <c r="CU41" s="223"/>
      <c r="CV41" s="223"/>
      <c r="CW41" s="223"/>
      <c r="CX41" s="223"/>
    </row>
    <row r="42" spans="1:102" s="224" customFormat="1" ht="20.100000000000001" customHeight="1">
      <c r="A42" s="205"/>
      <c r="B42" s="105" t="s">
        <v>58</v>
      </c>
      <c r="C42" s="217">
        <v>0</v>
      </c>
      <c r="D42" s="218">
        <v>0</v>
      </c>
      <c r="E42" s="219">
        <v>0</v>
      </c>
      <c r="F42" s="180" t="s">
        <v>449</v>
      </c>
      <c r="G42" s="181" t="s">
        <v>449</v>
      </c>
      <c r="H42" s="182" t="s">
        <v>449</v>
      </c>
      <c r="I42" s="220" t="s">
        <v>450</v>
      </c>
      <c r="J42" s="221" t="s">
        <v>450</v>
      </c>
      <c r="K42" s="222" t="s">
        <v>450</v>
      </c>
      <c r="L42" s="220" t="s">
        <v>450</v>
      </c>
      <c r="M42" s="221" t="s">
        <v>450</v>
      </c>
      <c r="N42" s="222" t="s">
        <v>450</v>
      </c>
      <c r="O42" s="205"/>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3"/>
      <c r="BR42" s="223"/>
      <c r="BS42" s="223"/>
      <c r="BT42" s="223"/>
      <c r="BU42" s="223"/>
      <c r="BV42" s="223"/>
      <c r="BW42" s="223"/>
      <c r="BX42" s="223"/>
      <c r="BY42" s="223"/>
      <c r="BZ42" s="223"/>
      <c r="CA42" s="223"/>
      <c r="CB42" s="223"/>
      <c r="CC42" s="223"/>
      <c r="CD42" s="223"/>
      <c r="CE42" s="223"/>
      <c r="CF42" s="223"/>
      <c r="CG42" s="223"/>
      <c r="CH42" s="223"/>
      <c r="CI42" s="223"/>
      <c r="CJ42" s="223"/>
      <c r="CK42" s="223"/>
      <c r="CL42" s="223"/>
      <c r="CM42" s="223"/>
      <c r="CN42" s="223"/>
      <c r="CO42" s="223"/>
      <c r="CP42" s="223"/>
      <c r="CQ42" s="223"/>
      <c r="CR42" s="223"/>
      <c r="CS42" s="223"/>
      <c r="CT42" s="223"/>
      <c r="CU42" s="223"/>
      <c r="CV42" s="223"/>
      <c r="CW42" s="223"/>
      <c r="CX42" s="223"/>
    </row>
    <row r="43" spans="1:102" s="224" customFormat="1" ht="20.100000000000001" customHeight="1">
      <c r="A43" s="205"/>
      <c r="B43" s="105" t="s">
        <v>234</v>
      </c>
      <c r="C43" s="217">
        <v>0</v>
      </c>
      <c r="D43" s="218">
        <v>0</v>
      </c>
      <c r="E43" s="219">
        <v>3881.8829339899999</v>
      </c>
      <c r="F43" s="180" t="s">
        <v>449</v>
      </c>
      <c r="G43" s="181" t="s">
        <v>449</v>
      </c>
      <c r="H43" s="182">
        <v>0.89061799513011963</v>
      </c>
      <c r="I43" s="220" t="s">
        <v>450</v>
      </c>
      <c r="J43" s="221" t="s">
        <v>450</v>
      </c>
      <c r="K43" s="222">
        <v>262.3968309228955</v>
      </c>
      <c r="L43" s="220" t="s">
        <v>450</v>
      </c>
      <c r="M43" s="221" t="s">
        <v>450</v>
      </c>
      <c r="N43" s="222">
        <v>2.3369533948504615</v>
      </c>
      <c r="O43" s="205"/>
      <c r="P43" s="223"/>
      <c r="Q43" s="223"/>
      <c r="R43" s="223"/>
      <c r="S43" s="223"/>
      <c r="T43" s="223"/>
      <c r="U43" s="223"/>
      <c r="V43" s="223"/>
      <c r="W43" s="223"/>
      <c r="X43" s="223"/>
      <c r="Y43" s="223"/>
      <c r="Z43" s="223"/>
      <c r="AA43" s="223"/>
      <c r="AB43" s="223"/>
      <c r="AC43" s="223"/>
      <c r="AD43" s="223"/>
      <c r="AE43" s="223"/>
      <c r="AF43" s="223"/>
      <c r="AG43" s="223"/>
      <c r="AH43" s="223"/>
      <c r="AI43" s="223"/>
      <c r="AJ43" s="223"/>
      <c r="AK43" s="223"/>
      <c r="AL43" s="223"/>
      <c r="AM43" s="223"/>
      <c r="AN43" s="223"/>
      <c r="AO43" s="223"/>
      <c r="AP43" s="223"/>
      <c r="AQ43" s="223"/>
      <c r="AR43" s="223"/>
      <c r="AS43" s="223"/>
      <c r="AT43" s="223"/>
      <c r="AU43" s="223"/>
      <c r="AV43" s="223"/>
      <c r="AW43" s="223"/>
      <c r="AX43" s="223"/>
      <c r="AY43" s="223"/>
      <c r="AZ43" s="223"/>
      <c r="BA43" s="223"/>
      <c r="BB43" s="223"/>
      <c r="BC43" s="223"/>
      <c r="BD43" s="223"/>
      <c r="BE43" s="223"/>
      <c r="BF43" s="223"/>
      <c r="BG43" s="223"/>
      <c r="BH43" s="223"/>
      <c r="BI43" s="223"/>
      <c r="BJ43" s="223"/>
      <c r="BK43" s="223"/>
      <c r="BL43" s="223"/>
      <c r="BM43" s="223"/>
      <c r="BN43" s="223"/>
      <c r="BO43" s="223"/>
      <c r="BP43" s="223"/>
      <c r="BQ43" s="223"/>
      <c r="BR43" s="223"/>
      <c r="BS43" s="223"/>
      <c r="BT43" s="223"/>
      <c r="BU43" s="223"/>
      <c r="BV43" s="223"/>
      <c r="BW43" s="223"/>
      <c r="BX43" s="223"/>
      <c r="BY43" s="223"/>
      <c r="BZ43" s="223"/>
      <c r="CA43" s="223"/>
      <c r="CB43" s="223"/>
      <c r="CC43" s="223"/>
      <c r="CD43" s="223"/>
      <c r="CE43" s="223"/>
      <c r="CF43" s="223"/>
      <c r="CG43" s="223"/>
      <c r="CH43" s="223"/>
      <c r="CI43" s="223"/>
      <c r="CJ43" s="223"/>
      <c r="CK43" s="223"/>
      <c r="CL43" s="223"/>
      <c r="CM43" s="223"/>
      <c r="CN43" s="223"/>
      <c r="CO43" s="223"/>
      <c r="CP43" s="223"/>
      <c r="CQ43" s="223"/>
      <c r="CR43" s="223"/>
      <c r="CS43" s="223"/>
      <c r="CT43" s="223"/>
      <c r="CU43" s="223"/>
      <c r="CV43" s="223"/>
      <c r="CW43" s="223"/>
      <c r="CX43" s="223"/>
    </row>
    <row r="44" spans="1:102" s="224" customFormat="1" ht="20.100000000000001" customHeight="1">
      <c r="A44" s="205"/>
      <c r="B44" s="105" t="s">
        <v>63</v>
      </c>
      <c r="C44" s="217">
        <v>0</v>
      </c>
      <c r="D44" s="218">
        <v>0</v>
      </c>
      <c r="E44" s="219">
        <v>0</v>
      </c>
      <c r="F44" s="180" t="s">
        <v>449</v>
      </c>
      <c r="G44" s="181" t="s">
        <v>449</v>
      </c>
      <c r="H44" s="182" t="s">
        <v>449</v>
      </c>
      <c r="I44" s="220" t="s">
        <v>450</v>
      </c>
      <c r="J44" s="221" t="s">
        <v>450</v>
      </c>
      <c r="K44" s="222" t="s">
        <v>450</v>
      </c>
      <c r="L44" s="220" t="s">
        <v>450</v>
      </c>
      <c r="M44" s="221" t="s">
        <v>450</v>
      </c>
      <c r="N44" s="222" t="s">
        <v>450</v>
      </c>
      <c r="O44" s="205"/>
      <c r="P44" s="223"/>
      <c r="Q44" s="223"/>
      <c r="R44" s="223"/>
      <c r="S44" s="223"/>
      <c r="T44" s="223"/>
      <c r="U44" s="223"/>
      <c r="V44" s="223"/>
      <c r="W44" s="223"/>
      <c r="X44" s="223"/>
      <c r="Y44" s="223"/>
      <c r="Z44" s="223"/>
      <c r="AA44" s="223"/>
      <c r="AB44" s="223"/>
      <c r="AC44" s="223"/>
      <c r="AD44" s="223"/>
      <c r="AE44" s="223"/>
      <c r="AF44" s="223"/>
      <c r="AG44" s="223"/>
      <c r="AH44" s="223"/>
      <c r="AI44" s="223"/>
      <c r="AJ44" s="223"/>
      <c r="AK44" s="223"/>
      <c r="AL44" s="223"/>
      <c r="AM44" s="223"/>
      <c r="AN44" s="223"/>
      <c r="AO44" s="223"/>
      <c r="AP44" s="223"/>
      <c r="AQ44" s="223"/>
      <c r="AR44" s="223"/>
      <c r="AS44" s="223"/>
      <c r="AT44" s="223"/>
      <c r="AU44" s="223"/>
      <c r="AV44" s="223"/>
      <c r="AW44" s="223"/>
      <c r="AX44" s="223"/>
      <c r="AY44" s="223"/>
      <c r="AZ44" s="223"/>
      <c r="BA44" s="223"/>
      <c r="BB44" s="223"/>
      <c r="BC44" s="223"/>
      <c r="BD44" s="223"/>
      <c r="BE44" s="223"/>
      <c r="BF44" s="223"/>
      <c r="BG44" s="223"/>
      <c r="BH44" s="223"/>
      <c r="BI44" s="223"/>
      <c r="BJ44" s="223"/>
      <c r="BK44" s="223"/>
      <c r="BL44" s="223"/>
      <c r="BM44" s="223"/>
      <c r="BN44" s="223"/>
      <c r="BO44" s="223"/>
      <c r="BP44" s="223"/>
      <c r="BQ44" s="223"/>
      <c r="BR44" s="223"/>
      <c r="BS44" s="223"/>
      <c r="BT44" s="223"/>
      <c r="BU44" s="223"/>
      <c r="BV44" s="223"/>
      <c r="BW44" s="223"/>
      <c r="BX44" s="223"/>
      <c r="BY44" s="223"/>
      <c r="BZ44" s="223"/>
      <c r="CA44" s="223"/>
      <c r="CB44" s="223"/>
      <c r="CC44" s="223"/>
      <c r="CD44" s="223"/>
      <c r="CE44" s="223"/>
      <c r="CF44" s="223"/>
      <c r="CG44" s="223"/>
      <c r="CH44" s="223"/>
      <c r="CI44" s="223"/>
      <c r="CJ44" s="223"/>
      <c r="CK44" s="223"/>
      <c r="CL44" s="223"/>
      <c r="CM44" s="223"/>
      <c r="CN44" s="223"/>
      <c r="CO44" s="223"/>
      <c r="CP44" s="223"/>
      <c r="CQ44" s="223"/>
      <c r="CR44" s="223"/>
      <c r="CS44" s="223"/>
      <c r="CT44" s="223"/>
      <c r="CU44" s="223"/>
      <c r="CV44" s="223"/>
      <c r="CW44" s="223"/>
      <c r="CX44" s="223"/>
    </row>
    <row r="45" spans="1:102" s="224" customFormat="1" ht="20.100000000000001" customHeight="1">
      <c r="A45" s="205"/>
      <c r="B45" s="105" t="s">
        <v>56</v>
      </c>
      <c r="C45" s="217">
        <v>0</v>
      </c>
      <c r="D45" s="218">
        <v>0</v>
      </c>
      <c r="E45" s="219">
        <v>0</v>
      </c>
      <c r="F45" s="180" t="s">
        <v>449</v>
      </c>
      <c r="G45" s="181" t="s">
        <v>449</v>
      </c>
      <c r="H45" s="182" t="s">
        <v>449</v>
      </c>
      <c r="I45" s="220" t="s">
        <v>450</v>
      </c>
      <c r="J45" s="221" t="s">
        <v>450</v>
      </c>
      <c r="K45" s="222" t="s">
        <v>450</v>
      </c>
      <c r="L45" s="220" t="s">
        <v>450</v>
      </c>
      <c r="M45" s="221" t="s">
        <v>450</v>
      </c>
      <c r="N45" s="222" t="s">
        <v>450</v>
      </c>
      <c r="O45" s="205"/>
      <c r="P45" s="223"/>
      <c r="Q45" s="223"/>
      <c r="R45" s="223"/>
      <c r="S45" s="223"/>
      <c r="T45" s="223"/>
      <c r="U45" s="223"/>
      <c r="V45" s="223"/>
      <c r="W45" s="223"/>
      <c r="X45" s="223"/>
      <c r="Y45" s="223"/>
      <c r="Z45" s="223"/>
      <c r="AA45" s="223"/>
      <c r="AB45" s="223"/>
      <c r="AC45" s="223"/>
      <c r="AD45" s="223"/>
      <c r="AE45" s="223"/>
      <c r="AF45" s="223"/>
      <c r="AG45" s="223"/>
      <c r="AH45" s="223"/>
      <c r="AI45" s="223"/>
      <c r="AJ45" s="223"/>
      <c r="AK45" s="223"/>
      <c r="AL45" s="223"/>
      <c r="AM45" s="223"/>
      <c r="AN45" s="223"/>
      <c r="AO45" s="223"/>
      <c r="AP45" s="223"/>
      <c r="AQ45" s="223"/>
      <c r="AR45" s="223"/>
      <c r="AS45" s="223"/>
      <c r="AT45" s="223"/>
      <c r="AU45" s="223"/>
      <c r="AV45" s="223"/>
      <c r="AW45" s="223"/>
      <c r="AX45" s="223"/>
      <c r="AY45" s="223"/>
      <c r="AZ45" s="223"/>
      <c r="BA45" s="223"/>
      <c r="BB45" s="223"/>
      <c r="BC45" s="223"/>
      <c r="BD45" s="223"/>
      <c r="BE45" s="223"/>
      <c r="BF45" s="223"/>
      <c r="BG45" s="223"/>
      <c r="BH45" s="223"/>
      <c r="BI45" s="223"/>
      <c r="BJ45" s="223"/>
      <c r="BK45" s="223"/>
      <c r="BL45" s="223"/>
      <c r="BM45" s="223"/>
      <c r="BN45" s="223"/>
      <c r="BO45" s="223"/>
      <c r="BP45" s="223"/>
      <c r="BQ45" s="223"/>
      <c r="BR45" s="223"/>
      <c r="BS45" s="223"/>
      <c r="BT45" s="223"/>
      <c r="BU45" s="223"/>
      <c r="BV45" s="223"/>
      <c r="BW45" s="223"/>
      <c r="BX45" s="223"/>
      <c r="BY45" s="223"/>
      <c r="BZ45" s="223"/>
      <c r="CA45" s="223"/>
      <c r="CB45" s="223"/>
      <c r="CC45" s="223"/>
      <c r="CD45" s="223"/>
      <c r="CE45" s="223"/>
      <c r="CF45" s="223"/>
      <c r="CG45" s="223"/>
      <c r="CH45" s="223"/>
      <c r="CI45" s="223"/>
      <c r="CJ45" s="223"/>
      <c r="CK45" s="223"/>
      <c r="CL45" s="223"/>
      <c r="CM45" s="223"/>
      <c r="CN45" s="223"/>
      <c r="CO45" s="223"/>
      <c r="CP45" s="223"/>
      <c r="CQ45" s="223"/>
      <c r="CR45" s="223"/>
      <c r="CS45" s="223"/>
      <c r="CT45" s="223"/>
      <c r="CU45" s="223"/>
      <c r="CV45" s="223"/>
      <c r="CW45" s="223"/>
      <c r="CX45" s="223"/>
    </row>
    <row r="46" spans="1:102" s="224" customFormat="1" ht="20.100000000000001" customHeight="1">
      <c r="A46" s="205"/>
      <c r="B46" s="105" t="s">
        <v>59</v>
      </c>
      <c r="C46" s="217">
        <v>0</v>
      </c>
      <c r="D46" s="218">
        <v>0</v>
      </c>
      <c r="E46" s="219">
        <v>0</v>
      </c>
      <c r="F46" s="180" t="s">
        <v>449</v>
      </c>
      <c r="G46" s="181" t="s">
        <v>449</v>
      </c>
      <c r="H46" s="182" t="s">
        <v>449</v>
      </c>
      <c r="I46" s="220" t="s">
        <v>450</v>
      </c>
      <c r="J46" s="221" t="s">
        <v>450</v>
      </c>
      <c r="K46" s="222" t="s">
        <v>450</v>
      </c>
      <c r="L46" s="220" t="s">
        <v>450</v>
      </c>
      <c r="M46" s="221" t="s">
        <v>450</v>
      </c>
      <c r="N46" s="222" t="s">
        <v>450</v>
      </c>
      <c r="O46" s="205"/>
      <c r="P46" s="223"/>
      <c r="Q46" s="223"/>
      <c r="R46" s="223"/>
      <c r="S46" s="223"/>
      <c r="T46" s="223"/>
      <c r="U46" s="223"/>
      <c r="V46" s="223"/>
      <c r="W46" s="223"/>
      <c r="X46" s="223"/>
      <c r="Y46" s="223"/>
      <c r="Z46" s="223"/>
      <c r="AA46" s="223"/>
      <c r="AB46" s="223"/>
      <c r="AC46" s="223"/>
      <c r="AD46" s="223"/>
      <c r="AE46" s="223"/>
      <c r="AF46" s="223"/>
      <c r="AG46" s="223"/>
      <c r="AH46" s="223"/>
      <c r="AI46" s="223"/>
      <c r="AJ46" s="223"/>
      <c r="AK46" s="223"/>
      <c r="AL46" s="223"/>
      <c r="AM46" s="223"/>
      <c r="AN46" s="223"/>
      <c r="AO46" s="223"/>
      <c r="AP46" s="223"/>
      <c r="AQ46" s="223"/>
      <c r="AR46" s="223"/>
      <c r="AS46" s="223"/>
      <c r="AT46" s="223"/>
      <c r="AU46" s="223"/>
      <c r="AV46" s="223"/>
      <c r="AW46" s="223"/>
      <c r="AX46" s="223"/>
      <c r="AY46" s="223"/>
      <c r="AZ46" s="223"/>
      <c r="BA46" s="223"/>
      <c r="BB46" s="223"/>
      <c r="BC46" s="223"/>
      <c r="BD46" s="223"/>
      <c r="BE46" s="223"/>
      <c r="BF46" s="223"/>
      <c r="BG46" s="223"/>
      <c r="BH46" s="223"/>
      <c r="BI46" s="223"/>
      <c r="BJ46" s="223"/>
      <c r="BK46" s="223"/>
      <c r="BL46" s="223"/>
      <c r="BM46" s="223"/>
      <c r="BN46" s="223"/>
      <c r="BO46" s="223"/>
      <c r="BP46" s="223"/>
      <c r="BQ46" s="223"/>
      <c r="BR46" s="223"/>
      <c r="BS46" s="223"/>
      <c r="BT46" s="223"/>
      <c r="BU46" s="223"/>
      <c r="BV46" s="223"/>
      <c r="BW46" s="223"/>
      <c r="BX46" s="223"/>
      <c r="BY46" s="223"/>
      <c r="BZ46" s="223"/>
      <c r="CA46" s="223"/>
      <c r="CB46" s="223"/>
      <c r="CC46" s="223"/>
      <c r="CD46" s="223"/>
      <c r="CE46" s="223"/>
      <c r="CF46" s="223"/>
      <c r="CG46" s="223"/>
      <c r="CH46" s="223"/>
      <c r="CI46" s="223"/>
      <c r="CJ46" s="223"/>
      <c r="CK46" s="223"/>
      <c r="CL46" s="223"/>
      <c r="CM46" s="223"/>
      <c r="CN46" s="223"/>
      <c r="CO46" s="223"/>
      <c r="CP46" s="223"/>
      <c r="CQ46" s="223"/>
      <c r="CR46" s="223"/>
      <c r="CS46" s="223"/>
      <c r="CT46" s="223"/>
      <c r="CU46" s="223"/>
      <c r="CV46" s="223"/>
      <c r="CW46" s="223"/>
      <c r="CX46" s="223"/>
    </row>
    <row r="47" spans="1:102" s="224" customFormat="1" ht="20.100000000000001" customHeight="1">
      <c r="A47" s="205"/>
      <c r="B47" s="105" t="s">
        <v>137</v>
      </c>
      <c r="C47" s="217">
        <v>0</v>
      </c>
      <c r="D47" s="218">
        <v>0</v>
      </c>
      <c r="E47" s="219">
        <v>0</v>
      </c>
      <c r="F47" s="180" t="s">
        <v>449</v>
      </c>
      <c r="G47" s="181" t="s">
        <v>449</v>
      </c>
      <c r="H47" s="182" t="s">
        <v>449</v>
      </c>
      <c r="I47" s="220" t="s">
        <v>450</v>
      </c>
      <c r="J47" s="221" t="s">
        <v>450</v>
      </c>
      <c r="K47" s="222" t="s">
        <v>450</v>
      </c>
      <c r="L47" s="220" t="s">
        <v>450</v>
      </c>
      <c r="M47" s="221" t="s">
        <v>450</v>
      </c>
      <c r="N47" s="222" t="s">
        <v>450</v>
      </c>
      <c r="O47" s="205"/>
      <c r="P47" s="223"/>
      <c r="Q47" s="223"/>
      <c r="R47" s="223"/>
      <c r="S47" s="223"/>
      <c r="T47" s="223"/>
      <c r="U47" s="223"/>
      <c r="V47" s="223"/>
      <c r="W47" s="223"/>
      <c r="X47" s="223"/>
      <c r="Y47" s="223"/>
      <c r="Z47" s="223"/>
      <c r="AA47" s="223"/>
      <c r="AB47" s="223"/>
      <c r="AC47" s="223"/>
      <c r="AD47" s="223"/>
      <c r="AE47" s="223"/>
      <c r="AF47" s="223"/>
      <c r="AG47" s="223"/>
      <c r="AH47" s="223"/>
      <c r="AI47" s="223"/>
      <c r="AJ47" s="223"/>
      <c r="AK47" s="223"/>
      <c r="AL47" s="223"/>
      <c r="AM47" s="223"/>
      <c r="AN47" s="223"/>
      <c r="AO47" s="223"/>
      <c r="AP47" s="223"/>
      <c r="AQ47" s="223"/>
      <c r="AR47" s="223"/>
      <c r="AS47" s="223"/>
      <c r="AT47" s="223"/>
      <c r="AU47" s="223"/>
      <c r="AV47" s="223"/>
      <c r="AW47" s="223"/>
      <c r="AX47" s="223"/>
      <c r="AY47" s="223"/>
      <c r="AZ47" s="223"/>
      <c r="BA47" s="223"/>
      <c r="BB47" s="223"/>
      <c r="BC47" s="223"/>
      <c r="BD47" s="223"/>
      <c r="BE47" s="223"/>
      <c r="BF47" s="223"/>
      <c r="BG47" s="223"/>
      <c r="BH47" s="223"/>
      <c r="BI47" s="223"/>
      <c r="BJ47" s="223"/>
      <c r="BK47" s="223"/>
      <c r="BL47" s="223"/>
      <c r="BM47" s="223"/>
      <c r="BN47" s="223"/>
      <c r="BO47" s="223"/>
      <c r="BP47" s="223"/>
      <c r="BQ47" s="223"/>
      <c r="BR47" s="223"/>
      <c r="BS47" s="223"/>
      <c r="BT47" s="223"/>
      <c r="BU47" s="223"/>
      <c r="BV47" s="223"/>
      <c r="BW47" s="223"/>
      <c r="BX47" s="223"/>
      <c r="BY47" s="223"/>
      <c r="BZ47" s="223"/>
      <c r="CA47" s="223"/>
      <c r="CB47" s="223"/>
      <c r="CC47" s="223"/>
      <c r="CD47" s="223"/>
      <c r="CE47" s="223"/>
      <c r="CF47" s="223"/>
      <c r="CG47" s="223"/>
      <c r="CH47" s="223"/>
      <c r="CI47" s="223"/>
      <c r="CJ47" s="223"/>
      <c r="CK47" s="223"/>
      <c r="CL47" s="223"/>
      <c r="CM47" s="223"/>
      <c r="CN47" s="223"/>
      <c r="CO47" s="223"/>
      <c r="CP47" s="223"/>
      <c r="CQ47" s="223"/>
      <c r="CR47" s="223"/>
      <c r="CS47" s="223"/>
      <c r="CT47" s="223"/>
      <c r="CU47" s="223"/>
      <c r="CV47" s="223"/>
      <c r="CW47" s="223"/>
      <c r="CX47" s="223"/>
    </row>
    <row r="48" spans="1:102" s="224" customFormat="1" ht="20.100000000000001" customHeight="1">
      <c r="A48" s="205"/>
      <c r="B48" s="105" t="s">
        <v>73</v>
      </c>
      <c r="C48" s="217">
        <v>6870.614093000001</v>
      </c>
      <c r="D48" s="218">
        <v>8460.8933059999999</v>
      </c>
      <c r="E48" s="219">
        <v>8644.7450110000009</v>
      </c>
      <c r="F48" s="180">
        <v>1.0373167672539223</v>
      </c>
      <c r="G48" s="181">
        <v>1.263833440898847</v>
      </c>
      <c r="H48" s="182">
        <v>1.2508834426278947</v>
      </c>
      <c r="I48" s="220">
        <v>227.43530829339323</v>
      </c>
      <c r="J48" s="221">
        <v>229.30670661718992</v>
      </c>
      <c r="K48" s="222">
        <v>222.76490062244392</v>
      </c>
      <c r="L48" s="220">
        <v>2.3592245875830185</v>
      </c>
      <c r="M48" s="221">
        <v>2.8980548404518554</v>
      </c>
      <c r="N48" s="222">
        <v>2.7865292578726351</v>
      </c>
      <c r="O48" s="205"/>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c r="AZ48" s="223"/>
      <c r="BA48" s="223"/>
      <c r="BB48" s="223"/>
      <c r="BC48" s="223"/>
      <c r="BD48" s="223"/>
      <c r="BE48" s="223"/>
      <c r="BF48" s="223"/>
      <c r="BG48" s="223"/>
      <c r="BH48" s="223"/>
      <c r="BI48" s="223"/>
      <c r="BJ48" s="223"/>
      <c r="BK48" s="223"/>
      <c r="BL48" s="223"/>
      <c r="BM48" s="223"/>
      <c r="BN48" s="223"/>
      <c r="BO48" s="223"/>
      <c r="BP48" s="223"/>
      <c r="BQ48" s="223"/>
      <c r="BR48" s="223"/>
      <c r="BS48" s="223"/>
      <c r="BT48" s="223"/>
      <c r="BU48" s="223"/>
      <c r="BV48" s="223"/>
      <c r="BW48" s="223"/>
      <c r="BX48" s="223"/>
      <c r="BY48" s="223"/>
      <c r="BZ48" s="223"/>
      <c r="CA48" s="223"/>
      <c r="CB48" s="223"/>
      <c r="CC48" s="223"/>
      <c r="CD48" s="223"/>
      <c r="CE48" s="223"/>
      <c r="CF48" s="223"/>
      <c r="CG48" s="223"/>
      <c r="CH48" s="223"/>
      <c r="CI48" s="223"/>
      <c r="CJ48" s="223"/>
      <c r="CK48" s="223"/>
      <c r="CL48" s="223"/>
      <c r="CM48" s="223"/>
      <c r="CN48" s="223"/>
      <c r="CO48" s="223"/>
      <c r="CP48" s="223"/>
      <c r="CQ48" s="223"/>
      <c r="CR48" s="223"/>
      <c r="CS48" s="223"/>
      <c r="CT48" s="223"/>
      <c r="CU48" s="223"/>
      <c r="CV48" s="223"/>
      <c r="CW48" s="223"/>
      <c r="CX48" s="223"/>
    </row>
    <row r="49" spans="1:102" s="224" customFormat="1" ht="20.100000000000001" customHeight="1">
      <c r="A49" s="205"/>
      <c r="B49" s="105" t="s">
        <v>41</v>
      </c>
      <c r="C49" s="217">
        <v>0</v>
      </c>
      <c r="D49" s="218">
        <v>0</v>
      </c>
      <c r="E49" s="219">
        <v>0</v>
      </c>
      <c r="F49" s="180" t="s">
        <v>449</v>
      </c>
      <c r="G49" s="181" t="s">
        <v>449</v>
      </c>
      <c r="H49" s="182" t="s">
        <v>449</v>
      </c>
      <c r="I49" s="220" t="s">
        <v>450</v>
      </c>
      <c r="J49" s="221" t="s">
        <v>450</v>
      </c>
      <c r="K49" s="222" t="s">
        <v>450</v>
      </c>
      <c r="L49" s="220" t="s">
        <v>450</v>
      </c>
      <c r="M49" s="221" t="s">
        <v>450</v>
      </c>
      <c r="N49" s="222" t="s">
        <v>450</v>
      </c>
      <c r="O49" s="205"/>
      <c r="P49" s="223"/>
      <c r="Q49" s="223"/>
      <c r="R49" s="223"/>
      <c r="S49" s="223"/>
      <c r="T49" s="223"/>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c r="AZ49" s="223"/>
      <c r="BA49" s="223"/>
      <c r="BB49" s="223"/>
      <c r="BC49" s="223"/>
      <c r="BD49" s="223"/>
      <c r="BE49" s="223"/>
      <c r="BF49" s="223"/>
      <c r="BG49" s="223"/>
      <c r="BH49" s="223"/>
      <c r="BI49" s="223"/>
      <c r="BJ49" s="223"/>
      <c r="BK49" s="223"/>
      <c r="BL49" s="223"/>
      <c r="BM49" s="223"/>
      <c r="BN49" s="223"/>
      <c r="BO49" s="223"/>
      <c r="BP49" s="223"/>
      <c r="BQ49" s="223"/>
      <c r="BR49" s="223"/>
      <c r="BS49" s="223"/>
      <c r="BT49" s="223"/>
      <c r="BU49" s="223"/>
      <c r="BV49" s="223"/>
      <c r="BW49" s="223"/>
      <c r="BX49" s="223"/>
      <c r="BY49" s="223"/>
      <c r="BZ49" s="223"/>
      <c r="CA49" s="223"/>
      <c r="CB49" s="223"/>
      <c r="CC49" s="223"/>
      <c r="CD49" s="223"/>
      <c r="CE49" s="223"/>
      <c r="CF49" s="223"/>
      <c r="CG49" s="223"/>
      <c r="CH49" s="223"/>
      <c r="CI49" s="223"/>
      <c r="CJ49" s="223"/>
      <c r="CK49" s="223"/>
      <c r="CL49" s="223"/>
      <c r="CM49" s="223"/>
      <c r="CN49" s="223"/>
      <c r="CO49" s="223"/>
      <c r="CP49" s="223"/>
      <c r="CQ49" s="223"/>
      <c r="CR49" s="223"/>
      <c r="CS49" s="223"/>
      <c r="CT49" s="223"/>
      <c r="CU49" s="223"/>
      <c r="CV49" s="223"/>
      <c r="CW49" s="223"/>
      <c r="CX49" s="223"/>
    </row>
    <row r="50" spans="1:102" s="224" customFormat="1" ht="20.100000000000001" customHeight="1">
      <c r="A50" s="205"/>
      <c r="B50" s="105" t="s">
        <v>71</v>
      </c>
      <c r="C50" s="217">
        <v>0</v>
      </c>
      <c r="D50" s="221">
        <v>0</v>
      </c>
      <c r="E50" s="222">
        <v>0</v>
      </c>
      <c r="F50" s="180" t="s">
        <v>449</v>
      </c>
      <c r="G50" s="181" t="s">
        <v>449</v>
      </c>
      <c r="H50" s="182" t="s">
        <v>449</v>
      </c>
      <c r="I50" s="220" t="s">
        <v>450</v>
      </c>
      <c r="J50" s="221" t="s">
        <v>450</v>
      </c>
      <c r="K50" s="222" t="s">
        <v>450</v>
      </c>
      <c r="L50" s="220" t="s">
        <v>450</v>
      </c>
      <c r="M50" s="221" t="s">
        <v>450</v>
      </c>
      <c r="N50" s="222" t="s">
        <v>450</v>
      </c>
      <c r="O50" s="205"/>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c r="AZ50" s="223"/>
      <c r="BA50" s="223"/>
      <c r="BB50" s="223"/>
      <c r="BC50" s="223"/>
      <c r="BD50" s="223"/>
      <c r="BE50" s="223"/>
      <c r="BF50" s="223"/>
      <c r="BG50" s="223"/>
      <c r="BH50" s="223"/>
      <c r="BI50" s="223"/>
      <c r="BJ50" s="223"/>
      <c r="BK50" s="223"/>
      <c r="BL50" s="223"/>
      <c r="BM50" s="223"/>
      <c r="BN50" s="223"/>
      <c r="BO50" s="223"/>
      <c r="BP50" s="223"/>
      <c r="BQ50" s="223"/>
      <c r="BR50" s="223"/>
      <c r="BS50" s="223"/>
      <c r="BT50" s="223"/>
      <c r="BU50" s="223"/>
      <c r="BV50" s="223"/>
      <c r="BW50" s="223"/>
      <c r="BX50" s="223"/>
      <c r="BY50" s="223"/>
      <c r="BZ50" s="223"/>
      <c r="CA50" s="223"/>
      <c r="CB50" s="223"/>
      <c r="CC50" s="223"/>
      <c r="CD50" s="223"/>
      <c r="CE50" s="223"/>
      <c r="CF50" s="223"/>
      <c r="CG50" s="223"/>
      <c r="CH50" s="223"/>
      <c r="CI50" s="223"/>
      <c r="CJ50" s="223"/>
      <c r="CK50" s="223"/>
      <c r="CL50" s="223"/>
      <c r="CM50" s="223"/>
      <c r="CN50" s="223"/>
      <c r="CO50" s="223"/>
      <c r="CP50" s="223"/>
      <c r="CQ50" s="223"/>
      <c r="CR50" s="223"/>
      <c r="CS50" s="223"/>
      <c r="CT50" s="223"/>
      <c r="CU50" s="223"/>
      <c r="CV50" s="223"/>
      <c r="CW50" s="223"/>
      <c r="CX50" s="223"/>
    </row>
    <row r="51" spans="1:102" s="224" customFormat="1" ht="20.100000000000001" customHeight="1">
      <c r="A51" s="205"/>
      <c r="B51" s="105" t="s">
        <v>38</v>
      </c>
      <c r="C51" s="217">
        <v>0</v>
      </c>
      <c r="D51" s="218">
        <v>0</v>
      </c>
      <c r="E51" s="219">
        <v>0</v>
      </c>
      <c r="F51" s="180" t="s">
        <v>449</v>
      </c>
      <c r="G51" s="181" t="s">
        <v>449</v>
      </c>
      <c r="H51" s="182" t="s">
        <v>449</v>
      </c>
      <c r="I51" s="220" t="s">
        <v>450</v>
      </c>
      <c r="J51" s="221" t="s">
        <v>450</v>
      </c>
      <c r="K51" s="222" t="s">
        <v>450</v>
      </c>
      <c r="L51" s="220" t="s">
        <v>450</v>
      </c>
      <c r="M51" s="221" t="s">
        <v>450</v>
      </c>
      <c r="N51" s="222" t="s">
        <v>450</v>
      </c>
      <c r="O51" s="205"/>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c r="AZ51" s="223"/>
      <c r="BA51" s="223"/>
      <c r="BB51" s="223"/>
      <c r="BC51" s="223"/>
      <c r="BD51" s="223"/>
      <c r="BE51" s="223"/>
      <c r="BF51" s="223"/>
      <c r="BG51" s="223"/>
      <c r="BH51" s="223"/>
      <c r="BI51" s="223"/>
      <c r="BJ51" s="223"/>
      <c r="BK51" s="223"/>
      <c r="BL51" s="223"/>
      <c r="BM51" s="223"/>
      <c r="BN51" s="223"/>
      <c r="BO51" s="223"/>
      <c r="BP51" s="223"/>
      <c r="BQ51" s="223"/>
      <c r="BR51" s="223"/>
      <c r="BS51" s="223"/>
      <c r="BT51" s="223"/>
      <c r="BU51" s="223"/>
      <c r="BV51" s="223"/>
      <c r="BW51" s="223"/>
      <c r="BX51" s="223"/>
      <c r="BY51" s="223"/>
      <c r="BZ51" s="223"/>
      <c r="CA51" s="223"/>
      <c r="CB51" s="223"/>
      <c r="CC51" s="223"/>
      <c r="CD51" s="223"/>
      <c r="CE51" s="223"/>
      <c r="CF51" s="223"/>
      <c r="CG51" s="223"/>
      <c r="CH51" s="223"/>
      <c r="CI51" s="223"/>
      <c r="CJ51" s="223"/>
      <c r="CK51" s="223"/>
      <c r="CL51" s="223"/>
      <c r="CM51" s="223"/>
      <c r="CN51" s="223"/>
      <c r="CO51" s="223"/>
      <c r="CP51" s="223"/>
      <c r="CQ51" s="223"/>
      <c r="CR51" s="223"/>
      <c r="CS51" s="223"/>
      <c r="CT51" s="223"/>
      <c r="CU51" s="223"/>
      <c r="CV51" s="223"/>
      <c r="CW51" s="223"/>
      <c r="CX51" s="223"/>
    </row>
    <row r="52" spans="1:102" s="224" customFormat="1" ht="20.100000000000001" customHeight="1">
      <c r="A52" s="205"/>
      <c r="B52" s="105" t="s">
        <v>271</v>
      </c>
      <c r="C52" s="217">
        <v>0</v>
      </c>
      <c r="D52" s="221">
        <v>0</v>
      </c>
      <c r="E52" s="222">
        <v>0</v>
      </c>
      <c r="F52" s="180" t="s">
        <v>449</v>
      </c>
      <c r="G52" s="181" t="s">
        <v>449</v>
      </c>
      <c r="H52" s="182" t="s">
        <v>449</v>
      </c>
      <c r="I52" s="220" t="s">
        <v>450</v>
      </c>
      <c r="J52" s="221" t="s">
        <v>450</v>
      </c>
      <c r="K52" s="222" t="s">
        <v>450</v>
      </c>
      <c r="L52" s="220" t="s">
        <v>450</v>
      </c>
      <c r="M52" s="221" t="s">
        <v>450</v>
      </c>
      <c r="N52" s="222" t="s">
        <v>450</v>
      </c>
      <c r="O52" s="205"/>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c r="AZ52" s="223"/>
      <c r="BA52" s="223"/>
      <c r="BB52" s="223"/>
      <c r="BC52" s="223"/>
      <c r="BD52" s="223"/>
      <c r="BE52" s="223"/>
      <c r="BF52" s="223"/>
      <c r="BG52" s="223"/>
      <c r="BH52" s="223"/>
      <c r="BI52" s="223"/>
      <c r="BJ52" s="223"/>
      <c r="BK52" s="223"/>
      <c r="BL52" s="223"/>
      <c r="BM52" s="223"/>
      <c r="BN52" s="223"/>
      <c r="BO52" s="223"/>
      <c r="BP52" s="223"/>
      <c r="BQ52" s="223"/>
      <c r="BR52" s="223"/>
      <c r="BS52" s="223"/>
      <c r="BT52" s="223"/>
      <c r="BU52" s="223"/>
      <c r="BV52" s="223"/>
      <c r="BW52" s="223"/>
      <c r="BX52" s="223"/>
      <c r="BY52" s="223"/>
      <c r="BZ52" s="223"/>
      <c r="CA52" s="223"/>
      <c r="CB52" s="223"/>
      <c r="CC52" s="223"/>
      <c r="CD52" s="223"/>
      <c r="CE52" s="223"/>
      <c r="CF52" s="223"/>
      <c r="CG52" s="223"/>
      <c r="CH52" s="223"/>
      <c r="CI52" s="223"/>
      <c r="CJ52" s="223"/>
      <c r="CK52" s="223"/>
      <c r="CL52" s="223"/>
      <c r="CM52" s="223"/>
      <c r="CN52" s="223"/>
      <c r="CO52" s="223"/>
      <c r="CP52" s="223"/>
      <c r="CQ52" s="223"/>
      <c r="CR52" s="223"/>
      <c r="CS52" s="223"/>
      <c r="CT52" s="223"/>
      <c r="CU52" s="223"/>
      <c r="CV52" s="223"/>
      <c r="CW52" s="223"/>
      <c r="CX52" s="223"/>
    </row>
    <row r="53" spans="1:102" s="224" customFormat="1" ht="20.100000000000001" customHeight="1">
      <c r="A53" s="205"/>
      <c r="B53" s="105" t="s">
        <v>62</v>
      </c>
      <c r="C53" s="217">
        <v>0</v>
      </c>
      <c r="D53" s="218">
        <v>0</v>
      </c>
      <c r="E53" s="219">
        <v>0</v>
      </c>
      <c r="F53" s="180" t="s">
        <v>449</v>
      </c>
      <c r="G53" s="181" t="s">
        <v>449</v>
      </c>
      <c r="H53" s="182" t="s">
        <v>449</v>
      </c>
      <c r="I53" s="220" t="s">
        <v>450</v>
      </c>
      <c r="J53" s="221" t="s">
        <v>450</v>
      </c>
      <c r="K53" s="222" t="s">
        <v>450</v>
      </c>
      <c r="L53" s="220" t="s">
        <v>450</v>
      </c>
      <c r="M53" s="221" t="s">
        <v>450</v>
      </c>
      <c r="N53" s="222" t="s">
        <v>450</v>
      </c>
      <c r="O53" s="205"/>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c r="AZ53" s="223"/>
      <c r="BA53" s="223"/>
      <c r="BB53" s="223"/>
      <c r="BC53" s="223"/>
      <c r="BD53" s="223"/>
      <c r="BE53" s="223"/>
      <c r="BF53" s="223"/>
      <c r="BG53" s="223"/>
      <c r="BH53" s="223"/>
      <c r="BI53" s="223"/>
      <c r="BJ53" s="223"/>
      <c r="BK53" s="223"/>
      <c r="BL53" s="223"/>
      <c r="BM53" s="223"/>
      <c r="BN53" s="223"/>
      <c r="BO53" s="223"/>
      <c r="BP53" s="223"/>
      <c r="BQ53" s="223"/>
      <c r="BR53" s="223"/>
      <c r="BS53" s="223"/>
      <c r="BT53" s="223"/>
      <c r="BU53" s="223"/>
      <c r="BV53" s="223"/>
      <c r="BW53" s="223"/>
      <c r="BX53" s="223"/>
      <c r="BY53" s="223"/>
      <c r="BZ53" s="223"/>
      <c r="CA53" s="223"/>
      <c r="CB53" s="223"/>
      <c r="CC53" s="223"/>
      <c r="CD53" s="223"/>
      <c r="CE53" s="223"/>
      <c r="CF53" s="223"/>
      <c r="CG53" s="223"/>
      <c r="CH53" s="223"/>
      <c r="CI53" s="223"/>
      <c r="CJ53" s="223"/>
      <c r="CK53" s="223"/>
      <c r="CL53" s="223"/>
      <c r="CM53" s="223"/>
      <c r="CN53" s="223"/>
      <c r="CO53" s="223"/>
      <c r="CP53" s="223"/>
      <c r="CQ53" s="223"/>
      <c r="CR53" s="223"/>
      <c r="CS53" s="223"/>
      <c r="CT53" s="223"/>
      <c r="CU53" s="223"/>
      <c r="CV53" s="223"/>
      <c r="CW53" s="223"/>
      <c r="CX53" s="223"/>
    </row>
    <row r="54" spans="1:102" s="224" customFormat="1" ht="20.100000000000001" customHeight="1">
      <c r="A54" s="205"/>
      <c r="B54" s="105" t="s">
        <v>297</v>
      </c>
      <c r="C54" s="217">
        <v>0</v>
      </c>
      <c r="D54" s="221">
        <v>0</v>
      </c>
      <c r="E54" s="222">
        <v>0</v>
      </c>
      <c r="F54" s="180" t="s">
        <v>449</v>
      </c>
      <c r="G54" s="181" t="s">
        <v>449</v>
      </c>
      <c r="H54" s="182" t="s">
        <v>449</v>
      </c>
      <c r="I54" s="220" t="s">
        <v>450</v>
      </c>
      <c r="J54" s="221" t="s">
        <v>450</v>
      </c>
      <c r="K54" s="222" t="s">
        <v>450</v>
      </c>
      <c r="L54" s="220" t="s">
        <v>450</v>
      </c>
      <c r="M54" s="221" t="s">
        <v>450</v>
      </c>
      <c r="N54" s="222" t="s">
        <v>450</v>
      </c>
      <c r="O54" s="205"/>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c r="AZ54" s="223"/>
      <c r="BA54" s="223"/>
      <c r="BB54" s="223"/>
      <c r="BC54" s="223"/>
      <c r="BD54" s="223"/>
      <c r="BE54" s="223"/>
      <c r="BF54" s="223"/>
      <c r="BG54" s="223"/>
      <c r="BH54" s="223"/>
      <c r="BI54" s="223"/>
      <c r="BJ54" s="223"/>
      <c r="BK54" s="223"/>
      <c r="BL54" s="223"/>
      <c r="BM54" s="223"/>
      <c r="BN54" s="223"/>
      <c r="BO54" s="223"/>
      <c r="BP54" s="223"/>
      <c r="BQ54" s="223"/>
      <c r="BR54" s="223"/>
      <c r="BS54" s="223"/>
      <c r="BT54" s="223"/>
      <c r="BU54" s="223"/>
      <c r="BV54" s="223"/>
      <c r="BW54" s="223"/>
      <c r="BX54" s="223"/>
      <c r="BY54" s="223"/>
      <c r="BZ54" s="223"/>
      <c r="CA54" s="223"/>
      <c r="CB54" s="223"/>
      <c r="CC54" s="223"/>
      <c r="CD54" s="223"/>
      <c r="CE54" s="223"/>
      <c r="CF54" s="223"/>
      <c r="CG54" s="223"/>
      <c r="CH54" s="223"/>
      <c r="CI54" s="223"/>
      <c r="CJ54" s="223"/>
      <c r="CK54" s="223"/>
      <c r="CL54" s="223"/>
      <c r="CM54" s="223"/>
      <c r="CN54" s="223"/>
      <c r="CO54" s="223"/>
      <c r="CP54" s="223"/>
      <c r="CQ54" s="223"/>
      <c r="CR54" s="223"/>
      <c r="CS54" s="223"/>
      <c r="CT54" s="223"/>
      <c r="CU54" s="223"/>
      <c r="CV54" s="223"/>
      <c r="CW54" s="223"/>
      <c r="CX54" s="223"/>
    </row>
    <row r="55" spans="1:102" s="224" customFormat="1" ht="20.100000000000001" customHeight="1">
      <c r="A55" s="205"/>
      <c r="B55" s="105" t="s">
        <v>54</v>
      </c>
      <c r="C55" s="217">
        <v>0</v>
      </c>
      <c r="D55" s="221">
        <v>0</v>
      </c>
      <c r="E55" s="222">
        <v>0</v>
      </c>
      <c r="F55" s="180" t="s">
        <v>449</v>
      </c>
      <c r="G55" s="181" t="s">
        <v>449</v>
      </c>
      <c r="H55" s="182" t="s">
        <v>449</v>
      </c>
      <c r="I55" s="220" t="s">
        <v>450</v>
      </c>
      <c r="J55" s="221" t="s">
        <v>450</v>
      </c>
      <c r="K55" s="222" t="s">
        <v>450</v>
      </c>
      <c r="L55" s="220" t="s">
        <v>450</v>
      </c>
      <c r="M55" s="221" t="s">
        <v>450</v>
      </c>
      <c r="N55" s="222" t="s">
        <v>450</v>
      </c>
      <c r="O55" s="205"/>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c r="AZ55" s="223"/>
      <c r="BA55" s="223"/>
      <c r="BB55" s="223"/>
      <c r="BC55" s="223"/>
      <c r="BD55" s="223"/>
      <c r="BE55" s="223"/>
      <c r="BF55" s="223"/>
      <c r="BG55" s="223"/>
      <c r="BH55" s="223"/>
      <c r="BI55" s="223"/>
      <c r="BJ55" s="223"/>
      <c r="BK55" s="223"/>
      <c r="BL55" s="223"/>
      <c r="BM55" s="223"/>
      <c r="BN55" s="223"/>
      <c r="BO55" s="223"/>
      <c r="BP55" s="223"/>
      <c r="BQ55" s="223"/>
      <c r="BR55" s="223"/>
      <c r="BS55" s="223"/>
      <c r="BT55" s="223"/>
      <c r="BU55" s="223"/>
      <c r="BV55" s="223"/>
      <c r="BW55" s="223"/>
      <c r="BX55" s="223"/>
      <c r="BY55" s="223"/>
      <c r="BZ55" s="223"/>
      <c r="CA55" s="223"/>
      <c r="CB55" s="223"/>
      <c r="CC55" s="223"/>
      <c r="CD55" s="223"/>
      <c r="CE55" s="223"/>
      <c r="CF55" s="223"/>
      <c r="CG55" s="223"/>
      <c r="CH55" s="223"/>
      <c r="CI55" s="223"/>
      <c r="CJ55" s="223"/>
      <c r="CK55" s="223"/>
      <c r="CL55" s="223"/>
      <c r="CM55" s="223"/>
      <c r="CN55" s="223"/>
      <c r="CO55" s="223"/>
      <c r="CP55" s="223"/>
      <c r="CQ55" s="223"/>
      <c r="CR55" s="223"/>
      <c r="CS55" s="223"/>
      <c r="CT55" s="223"/>
      <c r="CU55" s="223"/>
      <c r="CV55" s="223"/>
      <c r="CW55" s="223"/>
      <c r="CX55" s="223"/>
    </row>
    <row r="56" spans="1:102" s="224" customFormat="1" ht="20.100000000000001" customHeight="1">
      <c r="A56" s="205"/>
      <c r="B56" s="105" t="s">
        <v>184</v>
      </c>
      <c r="C56" s="217">
        <v>0</v>
      </c>
      <c r="D56" s="221">
        <v>0</v>
      </c>
      <c r="E56" s="222">
        <v>0</v>
      </c>
      <c r="F56" s="180" t="s">
        <v>449</v>
      </c>
      <c r="G56" s="181" t="s">
        <v>449</v>
      </c>
      <c r="H56" s="182" t="s">
        <v>449</v>
      </c>
      <c r="I56" s="220" t="s">
        <v>450</v>
      </c>
      <c r="J56" s="221" t="s">
        <v>450</v>
      </c>
      <c r="K56" s="222" t="s">
        <v>450</v>
      </c>
      <c r="L56" s="220" t="s">
        <v>450</v>
      </c>
      <c r="M56" s="221" t="s">
        <v>450</v>
      </c>
      <c r="N56" s="222" t="s">
        <v>450</v>
      </c>
      <c r="O56" s="205"/>
      <c r="P56" s="223"/>
      <c r="Q56" s="223"/>
      <c r="R56" s="223"/>
      <c r="S56" s="223"/>
      <c r="T56" s="223"/>
      <c r="U56" s="223"/>
      <c r="V56" s="223"/>
      <c r="W56" s="223"/>
      <c r="X56" s="223"/>
      <c r="Y56" s="223"/>
      <c r="Z56" s="223"/>
      <c r="AA56" s="223"/>
      <c r="AB56" s="223"/>
      <c r="AC56" s="223"/>
      <c r="AD56" s="223"/>
      <c r="AE56" s="223"/>
      <c r="AF56" s="223"/>
      <c r="AG56" s="223"/>
      <c r="AH56" s="223"/>
      <c r="AI56" s="223"/>
      <c r="AJ56" s="223"/>
      <c r="AK56" s="223"/>
      <c r="AL56" s="223"/>
      <c r="AM56" s="223"/>
      <c r="AN56" s="223"/>
      <c r="AO56" s="223"/>
      <c r="AP56" s="223"/>
      <c r="AQ56" s="223"/>
      <c r="AR56" s="223"/>
      <c r="AS56" s="223"/>
      <c r="AT56" s="223"/>
      <c r="AU56" s="223"/>
      <c r="AV56" s="223"/>
      <c r="AW56" s="223"/>
      <c r="AX56" s="223"/>
      <c r="AY56" s="223"/>
      <c r="AZ56" s="223"/>
      <c r="BA56" s="223"/>
      <c r="BB56" s="223"/>
      <c r="BC56" s="223"/>
      <c r="BD56" s="223"/>
      <c r="BE56" s="223"/>
      <c r="BF56" s="223"/>
      <c r="BG56" s="223"/>
      <c r="BH56" s="223"/>
      <c r="BI56" s="223"/>
      <c r="BJ56" s="223"/>
      <c r="BK56" s="223"/>
      <c r="BL56" s="223"/>
      <c r="BM56" s="223"/>
      <c r="BN56" s="223"/>
      <c r="BO56" s="223"/>
      <c r="BP56" s="223"/>
      <c r="BQ56" s="223"/>
      <c r="BR56" s="223"/>
      <c r="BS56" s="223"/>
      <c r="BT56" s="223"/>
      <c r="BU56" s="223"/>
      <c r="BV56" s="223"/>
      <c r="BW56" s="223"/>
      <c r="BX56" s="223"/>
      <c r="BY56" s="223"/>
      <c r="BZ56" s="223"/>
      <c r="CA56" s="223"/>
      <c r="CB56" s="223"/>
      <c r="CC56" s="223"/>
      <c r="CD56" s="223"/>
      <c r="CE56" s="223"/>
      <c r="CF56" s="223"/>
      <c r="CG56" s="223"/>
      <c r="CH56" s="223"/>
      <c r="CI56" s="223"/>
      <c r="CJ56" s="223"/>
      <c r="CK56" s="223"/>
      <c r="CL56" s="223"/>
      <c r="CM56" s="223"/>
      <c r="CN56" s="223"/>
      <c r="CO56" s="223"/>
      <c r="CP56" s="223"/>
      <c r="CQ56" s="223"/>
      <c r="CR56" s="223"/>
      <c r="CS56" s="223"/>
      <c r="CT56" s="223"/>
      <c r="CU56" s="223"/>
      <c r="CV56" s="223"/>
      <c r="CW56" s="223"/>
      <c r="CX56" s="223"/>
    </row>
    <row r="57" spans="1:102" s="224" customFormat="1" ht="20.100000000000001" customHeight="1">
      <c r="A57" s="205"/>
      <c r="B57" s="105" t="s">
        <v>53</v>
      </c>
      <c r="C57" s="217">
        <v>0</v>
      </c>
      <c r="D57" s="221">
        <v>0</v>
      </c>
      <c r="E57" s="222">
        <v>0</v>
      </c>
      <c r="F57" s="180" t="s">
        <v>449</v>
      </c>
      <c r="G57" s="181" t="s">
        <v>449</v>
      </c>
      <c r="H57" s="182" t="s">
        <v>449</v>
      </c>
      <c r="I57" s="220" t="s">
        <v>450</v>
      </c>
      <c r="J57" s="221" t="s">
        <v>450</v>
      </c>
      <c r="K57" s="222" t="s">
        <v>450</v>
      </c>
      <c r="L57" s="220" t="s">
        <v>450</v>
      </c>
      <c r="M57" s="221" t="s">
        <v>450</v>
      </c>
      <c r="N57" s="222" t="s">
        <v>450</v>
      </c>
      <c r="O57" s="205"/>
      <c r="P57" s="223"/>
      <c r="Q57" s="223"/>
      <c r="R57" s="223"/>
      <c r="S57" s="223"/>
      <c r="T57" s="223"/>
      <c r="U57" s="223"/>
      <c r="V57" s="223"/>
      <c r="W57" s="223"/>
      <c r="X57" s="223"/>
      <c r="Y57" s="223"/>
      <c r="Z57" s="223"/>
      <c r="AA57" s="223"/>
      <c r="AB57" s="223"/>
      <c r="AC57" s="223"/>
      <c r="AD57" s="223"/>
      <c r="AE57" s="223"/>
      <c r="AF57" s="223"/>
      <c r="AG57" s="223"/>
      <c r="AH57" s="223"/>
      <c r="AI57" s="223"/>
      <c r="AJ57" s="223"/>
      <c r="AK57" s="223"/>
      <c r="AL57" s="223"/>
      <c r="AM57" s="223"/>
      <c r="AN57" s="223"/>
      <c r="AO57" s="223"/>
      <c r="AP57" s="223"/>
      <c r="AQ57" s="223"/>
      <c r="AR57" s="223"/>
      <c r="AS57" s="223"/>
      <c r="AT57" s="223"/>
      <c r="AU57" s="223"/>
      <c r="AV57" s="223"/>
      <c r="AW57" s="223"/>
      <c r="AX57" s="223"/>
      <c r="AY57" s="223"/>
      <c r="AZ57" s="223"/>
      <c r="BA57" s="223"/>
      <c r="BB57" s="223"/>
      <c r="BC57" s="223"/>
      <c r="BD57" s="223"/>
      <c r="BE57" s="223"/>
      <c r="BF57" s="223"/>
      <c r="BG57" s="223"/>
      <c r="BH57" s="223"/>
      <c r="BI57" s="223"/>
      <c r="BJ57" s="223"/>
      <c r="BK57" s="223"/>
      <c r="BL57" s="223"/>
      <c r="BM57" s="223"/>
      <c r="BN57" s="223"/>
      <c r="BO57" s="223"/>
      <c r="BP57" s="223"/>
      <c r="BQ57" s="223"/>
      <c r="BR57" s="223"/>
      <c r="BS57" s="223"/>
      <c r="BT57" s="223"/>
      <c r="BU57" s="223"/>
      <c r="BV57" s="223"/>
      <c r="BW57" s="223"/>
      <c r="BX57" s="223"/>
      <c r="BY57" s="223"/>
      <c r="BZ57" s="223"/>
      <c r="CA57" s="223"/>
      <c r="CB57" s="223"/>
      <c r="CC57" s="223"/>
      <c r="CD57" s="223"/>
      <c r="CE57" s="223"/>
      <c r="CF57" s="223"/>
      <c r="CG57" s="223"/>
      <c r="CH57" s="223"/>
      <c r="CI57" s="223"/>
      <c r="CJ57" s="223"/>
      <c r="CK57" s="223"/>
      <c r="CL57" s="223"/>
      <c r="CM57" s="223"/>
      <c r="CN57" s="223"/>
      <c r="CO57" s="223"/>
      <c r="CP57" s="223"/>
      <c r="CQ57" s="223"/>
      <c r="CR57" s="223"/>
      <c r="CS57" s="223"/>
      <c r="CT57" s="223"/>
      <c r="CU57" s="223"/>
      <c r="CV57" s="223"/>
      <c r="CW57" s="223"/>
      <c r="CX57" s="223"/>
    </row>
    <row r="58" spans="1:102" s="224" customFormat="1" ht="20.100000000000001" customHeight="1">
      <c r="A58" s="205"/>
      <c r="B58" s="105" t="s">
        <v>67</v>
      </c>
      <c r="C58" s="217">
        <v>0</v>
      </c>
      <c r="D58" s="221">
        <v>0</v>
      </c>
      <c r="E58" s="222">
        <v>0</v>
      </c>
      <c r="F58" s="180" t="s">
        <v>449</v>
      </c>
      <c r="G58" s="181" t="s">
        <v>449</v>
      </c>
      <c r="H58" s="182" t="s">
        <v>449</v>
      </c>
      <c r="I58" s="220" t="s">
        <v>450</v>
      </c>
      <c r="J58" s="221" t="s">
        <v>450</v>
      </c>
      <c r="K58" s="222" t="s">
        <v>450</v>
      </c>
      <c r="L58" s="220" t="s">
        <v>450</v>
      </c>
      <c r="M58" s="221" t="s">
        <v>450</v>
      </c>
      <c r="N58" s="222" t="s">
        <v>450</v>
      </c>
      <c r="O58" s="205"/>
      <c r="P58" s="223"/>
      <c r="Q58" s="223"/>
      <c r="R58" s="223"/>
      <c r="S58" s="223"/>
      <c r="T58" s="223"/>
      <c r="U58" s="223"/>
      <c r="V58" s="223"/>
      <c r="W58" s="223"/>
      <c r="X58" s="223"/>
      <c r="Y58" s="223"/>
      <c r="Z58" s="223"/>
      <c r="AA58" s="223"/>
      <c r="AB58" s="223"/>
      <c r="AC58" s="223"/>
      <c r="AD58" s="223"/>
      <c r="AE58" s="223"/>
      <c r="AF58" s="223"/>
      <c r="AG58" s="223"/>
      <c r="AH58" s="223"/>
      <c r="AI58" s="223"/>
      <c r="AJ58" s="223"/>
      <c r="AK58" s="223"/>
      <c r="AL58" s="223"/>
      <c r="AM58" s="223"/>
      <c r="AN58" s="223"/>
      <c r="AO58" s="223"/>
      <c r="AP58" s="223"/>
      <c r="AQ58" s="223"/>
      <c r="AR58" s="223"/>
      <c r="AS58" s="223"/>
      <c r="AT58" s="223"/>
      <c r="AU58" s="223"/>
      <c r="AV58" s="223"/>
      <c r="AW58" s="223"/>
      <c r="AX58" s="223"/>
      <c r="AY58" s="223"/>
      <c r="AZ58" s="223"/>
      <c r="BA58" s="223"/>
      <c r="BB58" s="223"/>
      <c r="BC58" s="223"/>
      <c r="BD58" s="223"/>
      <c r="BE58" s="223"/>
      <c r="BF58" s="223"/>
      <c r="BG58" s="223"/>
      <c r="BH58" s="223"/>
      <c r="BI58" s="223"/>
      <c r="BJ58" s="223"/>
      <c r="BK58" s="223"/>
      <c r="BL58" s="223"/>
      <c r="BM58" s="223"/>
      <c r="BN58" s="223"/>
      <c r="BO58" s="223"/>
      <c r="BP58" s="223"/>
      <c r="BQ58" s="223"/>
      <c r="BR58" s="223"/>
      <c r="BS58" s="223"/>
      <c r="BT58" s="223"/>
      <c r="BU58" s="223"/>
      <c r="BV58" s="223"/>
      <c r="BW58" s="223"/>
      <c r="BX58" s="223"/>
      <c r="BY58" s="223"/>
      <c r="BZ58" s="223"/>
      <c r="CA58" s="223"/>
      <c r="CB58" s="223"/>
      <c r="CC58" s="223"/>
      <c r="CD58" s="223"/>
      <c r="CE58" s="223"/>
      <c r="CF58" s="223"/>
      <c r="CG58" s="223"/>
      <c r="CH58" s="223"/>
      <c r="CI58" s="223"/>
      <c r="CJ58" s="223"/>
      <c r="CK58" s="223"/>
      <c r="CL58" s="223"/>
      <c r="CM58" s="223"/>
      <c r="CN58" s="223"/>
      <c r="CO58" s="223"/>
      <c r="CP58" s="223"/>
      <c r="CQ58" s="223"/>
      <c r="CR58" s="223"/>
      <c r="CS58" s="223"/>
      <c r="CT58" s="223"/>
      <c r="CU58" s="223"/>
      <c r="CV58" s="223"/>
      <c r="CW58" s="223"/>
      <c r="CX58" s="223"/>
    </row>
    <row r="59" spans="1:102" s="224" customFormat="1" ht="20.100000000000001" customHeight="1">
      <c r="A59" s="205"/>
      <c r="B59" s="105" t="s">
        <v>298</v>
      </c>
      <c r="C59" s="217">
        <v>0</v>
      </c>
      <c r="D59" s="221">
        <v>0</v>
      </c>
      <c r="E59" s="222">
        <v>0</v>
      </c>
      <c r="F59" s="180" t="s">
        <v>449</v>
      </c>
      <c r="G59" s="181" t="s">
        <v>449</v>
      </c>
      <c r="H59" s="182" t="s">
        <v>449</v>
      </c>
      <c r="I59" s="220" t="s">
        <v>450</v>
      </c>
      <c r="J59" s="221" t="s">
        <v>450</v>
      </c>
      <c r="K59" s="222" t="s">
        <v>450</v>
      </c>
      <c r="L59" s="220" t="s">
        <v>450</v>
      </c>
      <c r="M59" s="221" t="s">
        <v>450</v>
      </c>
      <c r="N59" s="222" t="s">
        <v>450</v>
      </c>
      <c r="O59" s="205"/>
      <c r="P59" s="223"/>
      <c r="Q59" s="223"/>
      <c r="R59" s="223"/>
      <c r="S59" s="223"/>
      <c r="T59" s="223"/>
      <c r="U59" s="223"/>
      <c r="V59" s="223"/>
      <c r="W59" s="223"/>
      <c r="X59" s="223"/>
      <c r="Y59" s="223"/>
      <c r="Z59" s="223"/>
      <c r="AA59" s="223"/>
      <c r="AB59" s="223"/>
      <c r="AC59" s="223"/>
      <c r="AD59" s="223"/>
      <c r="AE59" s="223"/>
      <c r="AF59" s="223"/>
      <c r="AG59" s="223"/>
      <c r="AH59" s="223"/>
      <c r="AI59" s="223"/>
      <c r="AJ59" s="223"/>
      <c r="AK59" s="223"/>
      <c r="AL59" s="223"/>
      <c r="AM59" s="223"/>
      <c r="AN59" s="223"/>
      <c r="AO59" s="223"/>
      <c r="AP59" s="223"/>
      <c r="AQ59" s="223"/>
      <c r="AR59" s="223"/>
      <c r="AS59" s="223"/>
      <c r="AT59" s="223"/>
      <c r="AU59" s="223"/>
      <c r="AV59" s="223"/>
      <c r="AW59" s="223"/>
      <c r="AX59" s="223"/>
      <c r="AY59" s="223"/>
      <c r="AZ59" s="223"/>
      <c r="BA59" s="223"/>
      <c r="BB59" s="223"/>
      <c r="BC59" s="223"/>
      <c r="BD59" s="223"/>
      <c r="BE59" s="223"/>
      <c r="BF59" s="223"/>
      <c r="BG59" s="223"/>
      <c r="BH59" s="223"/>
      <c r="BI59" s="223"/>
      <c r="BJ59" s="223"/>
      <c r="BK59" s="223"/>
      <c r="BL59" s="223"/>
      <c r="BM59" s="223"/>
      <c r="BN59" s="223"/>
      <c r="BO59" s="223"/>
      <c r="BP59" s="223"/>
      <c r="BQ59" s="223"/>
      <c r="BR59" s="223"/>
      <c r="BS59" s="223"/>
      <c r="BT59" s="223"/>
      <c r="BU59" s="223"/>
      <c r="BV59" s="223"/>
      <c r="BW59" s="223"/>
      <c r="BX59" s="223"/>
      <c r="BY59" s="223"/>
      <c r="BZ59" s="223"/>
      <c r="CA59" s="223"/>
      <c r="CB59" s="223"/>
      <c r="CC59" s="223"/>
      <c r="CD59" s="223"/>
      <c r="CE59" s="223"/>
      <c r="CF59" s="223"/>
      <c r="CG59" s="223"/>
      <c r="CH59" s="223"/>
      <c r="CI59" s="223"/>
      <c r="CJ59" s="223"/>
      <c r="CK59" s="223"/>
      <c r="CL59" s="223"/>
      <c r="CM59" s="223"/>
      <c r="CN59" s="223"/>
      <c r="CO59" s="223"/>
      <c r="CP59" s="223"/>
      <c r="CQ59" s="223"/>
      <c r="CR59" s="223"/>
      <c r="CS59" s="223"/>
      <c r="CT59" s="223"/>
      <c r="CU59" s="223"/>
      <c r="CV59" s="223"/>
      <c r="CW59" s="223"/>
      <c r="CX59" s="223"/>
    </row>
    <row r="60" spans="1:102" s="224" customFormat="1" ht="20.100000000000001" customHeight="1">
      <c r="A60" s="205"/>
      <c r="B60" s="105" t="s">
        <v>50</v>
      </c>
      <c r="C60" s="217">
        <v>7621.9005160000006</v>
      </c>
      <c r="D60" s="181" t="s">
        <v>449</v>
      </c>
      <c r="E60" s="182" t="s">
        <v>449</v>
      </c>
      <c r="F60" s="180">
        <v>1.9083989051635633</v>
      </c>
      <c r="G60" s="181" t="s">
        <v>449</v>
      </c>
      <c r="H60" s="182" t="s">
        <v>449</v>
      </c>
      <c r="I60" s="220">
        <v>146.12674575325616</v>
      </c>
      <c r="J60" s="181" t="s">
        <v>449</v>
      </c>
      <c r="K60" s="182" t="s">
        <v>449</v>
      </c>
      <c r="L60" s="220">
        <v>2.7886812161062844</v>
      </c>
      <c r="M60" s="181" t="s">
        <v>449</v>
      </c>
      <c r="N60" s="182" t="s">
        <v>449</v>
      </c>
      <c r="O60" s="205"/>
      <c r="P60" s="223"/>
      <c r="Q60" s="223"/>
      <c r="R60" s="223"/>
      <c r="S60" s="223"/>
      <c r="T60" s="223"/>
      <c r="U60" s="223"/>
      <c r="V60" s="223"/>
      <c r="W60" s="223"/>
      <c r="X60" s="223"/>
      <c r="Y60" s="223"/>
      <c r="Z60" s="223"/>
      <c r="AA60" s="223"/>
      <c r="AB60" s="223"/>
      <c r="AC60" s="223"/>
      <c r="AD60" s="223"/>
      <c r="AE60" s="223"/>
      <c r="AF60" s="223"/>
      <c r="AG60" s="223"/>
      <c r="AH60" s="223"/>
      <c r="AI60" s="223"/>
      <c r="AJ60" s="223"/>
      <c r="AK60" s="223"/>
      <c r="AL60" s="223"/>
      <c r="AM60" s="223"/>
      <c r="AN60" s="223"/>
      <c r="AO60" s="223"/>
      <c r="AP60" s="223"/>
      <c r="AQ60" s="223"/>
      <c r="AR60" s="223"/>
      <c r="AS60" s="223"/>
      <c r="AT60" s="223"/>
      <c r="AU60" s="223"/>
      <c r="AV60" s="223"/>
      <c r="AW60" s="223"/>
      <c r="AX60" s="223"/>
      <c r="AY60" s="223"/>
      <c r="AZ60" s="223"/>
      <c r="BA60" s="223"/>
      <c r="BB60" s="223"/>
      <c r="BC60" s="223"/>
      <c r="BD60" s="223"/>
      <c r="BE60" s="223"/>
      <c r="BF60" s="223"/>
      <c r="BG60" s="223"/>
      <c r="BH60" s="223"/>
      <c r="BI60" s="223"/>
      <c r="BJ60" s="223"/>
      <c r="BK60" s="223"/>
      <c r="BL60" s="223"/>
      <c r="BM60" s="223"/>
      <c r="BN60" s="223"/>
      <c r="BO60" s="223"/>
      <c r="BP60" s="223"/>
      <c r="BQ60" s="223"/>
      <c r="BR60" s="223"/>
      <c r="BS60" s="223"/>
      <c r="BT60" s="223"/>
      <c r="BU60" s="223"/>
      <c r="BV60" s="223"/>
      <c r="BW60" s="223"/>
      <c r="BX60" s="223"/>
      <c r="BY60" s="223"/>
      <c r="BZ60" s="223"/>
      <c r="CA60" s="223"/>
      <c r="CB60" s="223"/>
      <c r="CC60" s="223"/>
      <c r="CD60" s="223"/>
      <c r="CE60" s="223"/>
      <c r="CF60" s="223"/>
      <c r="CG60" s="223"/>
      <c r="CH60" s="223"/>
      <c r="CI60" s="223"/>
      <c r="CJ60" s="223"/>
      <c r="CK60" s="223"/>
      <c r="CL60" s="223"/>
      <c r="CM60" s="223"/>
      <c r="CN60" s="223"/>
      <c r="CO60" s="223"/>
      <c r="CP60" s="223"/>
      <c r="CQ60" s="223"/>
      <c r="CR60" s="223"/>
      <c r="CS60" s="223"/>
      <c r="CT60" s="223"/>
      <c r="CU60" s="223"/>
      <c r="CV60" s="223"/>
      <c r="CW60" s="223"/>
      <c r="CX60" s="223"/>
    </row>
    <row r="61" spans="1:102" s="224" customFormat="1" ht="15.75">
      <c r="A61" s="223"/>
      <c r="B61" s="325"/>
      <c r="C61" s="326"/>
      <c r="D61" s="327"/>
      <c r="E61" s="328"/>
      <c r="F61" s="329"/>
      <c r="G61" s="330"/>
      <c r="H61" s="331"/>
      <c r="I61" s="329"/>
      <c r="J61" s="330"/>
      <c r="K61" s="331"/>
      <c r="L61" s="329"/>
      <c r="M61" s="330"/>
      <c r="N61" s="331"/>
      <c r="O61" s="205"/>
      <c r="P61" s="223"/>
      <c r="Q61" s="223"/>
      <c r="R61" s="223"/>
      <c r="S61" s="223"/>
      <c r="T61" s="223"/>
      <c r="U61" s="223"/>
      <c r="V61" s="223"/>
      <c r="W61" s="223"/>
      <c r="X61" s="223"/>
      <c r="Y61" s="223"/>
      <c r="Z61" s="223"/>
      <c r="AA61" s="223"/>
      <c r="AB61" s="223"/>
      <c r="AC61" s="223"/>
      <c r="AD61" s="223"/>
      <c r="AE61" s="223"/>
      <c r="AF61" s="223"/>
      <c r="AG61" s="223"/>
      <c r="AH61" s="223"/>
      <c r="AI61" s="223"/>
      <c r="AJ61" s="223"/>
      <c r="AK61" s="223"/>
      <c r="AL61" s="223"/>
      <c r="AM61" s="223"/>
      <c r="AN61" s="223"/>
      <c r="AO61" s="223"/>
      <c r="AP61" s="223"/>
      <c r="AQ61" s="223"/>
      <c r="AR61" s="223"/>
      <c r="AS61" s="223"/>
      <c r="AT61" s="223"/>
      <c r="AU61" s="223"/>
      <c r="AV61" s="223"/>
      <c r="AW61" s="223"/>
      <c r="AX61" s="223"/>
      <c r="AY61" s="223"/>
      <c r="AZ61" s="223"/>
      <c r="BA61" s="223"/>
      <c r="BB61" s="223"/>
      <c r="BC61" s="223"/>
      <c r="BD61" s="223"/>
      <c r="BE61" s="223"/>
      <c r="BF61" s="223"/>
      <c r="BG61" s="223"/>
      <c r="BH61" s="223"/>
      <c r="BI61" s="223"/>
      <c r="BJ61" s="223"/>
      <c r="BK61" s="223"/>
      <c r="BL61" s="223"/>
      <c r="BM61" s="223"/>
      <c r="BN61" s="223"/>
      <c r="BO61" s="223"/>
      <c r="BP61" s="223"/>
      <c r="BQ61" s="223"/>
      <c r="BR61" s="223"/>
      <c r="BS61" s="223"/>
      <c r="BT61" s="223"/>
      <c r="BU61" s="223"/>
      <c r="BV61" s="223"/>
      <c r="BW61" s="223"/>
      <c r="BX61" s="223"/>
      <c r="BY61" s="223"/>
      <c r="BZ61" s="223"/>
      <c r="CA61" s="223"/>
      <c r="CB61" s="223"/>
      <c r="CC61" s="223"/>
      <c r="CD61" s="223"/>
      <c r="CE61" s="223"/>
      <c r="CF61" s="223"/>
      <c r="CG61" s="223"/>
      <c r="CH61" s="223"/>
      <c r="CI61" s="223"/>
      <c r="CJ61" s="223"/>
      <c r="CK61" s="223"/>
      <c r="CL61" s="223"/>
      <c r="CM61" s="223"/>
      <c r="CN61" s="223"/>
      <c r="CO61" s="223"/>
      <c r="CP61" s="223"/>
      <c r="CQ61" s="223"/>
      <c r="CR61" s="223"/>
      <c r="CS61" s="223"/>
      <c r="CT61" s="223"/>
      <c r="CU61" s="223"/>
      <c r="CV61" s="223"/>
      <c r="CW61" s="223"/>
      <c r="CX61" s="223"/>
    </row>
    <row r="62" spans="1:102" s="224" customFormat="1" ht="20.100000000000001" customHeight="1">
      <c r="A62" s="223"/>
      <c r="B62" s="86" t="s">
        <v>485</v>
      </c>
      <c r="C62" s="333"/>
      <c r="D62" s="333"/>
      <c r="E62" s="333"/>
      <c r="F62" s="334"/>
      <c r="G62" s="334"/>
      <c r="H62" s="334"/>
      <c r="I62" s="334"/>
      <c r="J62" s="334"/>
      <c r="K62" s="334"/>
      <c r="L62" s="334"/>
      <c r="M62" s="334"/>
      <c r="N62" s="334"/>
      <c r="O62" s="223"/>
      <c r="P62" s="223"/>
      <c r="Q62" s="223"/>
      <c r="R62" s="223"/>
      <c r="S62" s="223"/>
      <c r="T62" s="223"/>
      <c r="U62" s="223"/>
      <c r="V62" s="223"/>
      <c r="W62" s="223"/>
      <c r="X62" s="223"/>
      <c r="Y62" s="223"/>
      <c r="Z62" s="223"/>
      <c r="AA62" s="223"/>
      <c r="AB62" s="223"/>
      <c r="AC62" s="223"/>
      <c r="AD62" s="223"/>
      <c r="AE62" s="223"/>
      <c r="AF62" s="223"/>
      <c r="AG62" s="223"/>
      <c r="AH62" s="223"/>
      <c r="AI62" s="223"/>
      <c r="AJ62" s="223"/>
      <c r="AK62" s="223"/>
      <c r="AL62" s="223"/>
      <c r="AM62" s="223"/>
      <c r="AN62" s="223"/>
      <c r="AO62" s="223"/>
      <c r="AP62" s="223"/>
      <c r="AQ62" s="223"/>
      <c r="AR62" s="223"/>
      <c r="AS62" s="223"/>
      <c r="AT62" s="223"/>
      <c r="AU62" s="223"/>
      <c r="AV62" s="223"/>
      <c r="AW62" s="223"/>
      <c r="AX62" s="223"/>
      <c r="AY62" s="223"/>
      <c r="AZ62" s="223"/>
      <c r="BA62" s="223"/>
      <c r="BB62" s="223"/>
      <c r="BC62" s="223"/>
      <c r="BD62" s="223"/>
      <c r="BE62" s="223"/>
      <c r="BF62" s="223"/>
      <c r="BG62" s="223"/>
      <c r="BH62" s="223"/>
      <c r="BI62" s="223"/>
      <c r="BJ62" s="223"/>
      <c r="BK62" s="223"/>
      <c r="BL62" s="223"/>
      <c r="BM62" s="223"/>
      <c r="BN62" s="223"/>
      <c r="BO62" s="223"/>
      <c r="BP62" s="223"/>
      <c r="BQ62" s="223"/>
      <c r="BR62" s="223"/>
      <c r="BS62" s="223"/>
      <c r="BT62" s="223"/>
      <c r="BU62" s="223"/>
      <c r="BV62" s="223"/>
      <c r="BW62" s="223"/>
      <c r="BX62" s="223"/>
      <c r="BY62" s="223"/>
      <c r="BZ62" s="223"/>
      <c r="CA62" s="223"/>
      <c r="CB62" s="223"/>
      <c r="CC62" s="223"/>
      <c r="CD62" s="223"/>
      <c r="CE62" s="223"/>
      <c r="CF62" s="223"/>
      <c r="CG62" s="223"/>
      <c r="CH62" s="223"/>
      <c r="CI62" s="223"/>
      <c r="CJ62" s="223"/>
      <c r="CK62" s="223"/>
      <c r="CL62" s="223"/>
      <c r="CM62" s="223"/>
      <c r="CN62" s="223"/>
      <c r="CO62" s="223"/>
      <c r="CP62" s="223"/>
      <c r="CQ62" s="223"/>
      <c r="CR62" s="223"/>
      <c r="CS62" s="223"/>
      <c r="CT62" s="223"/>
      <c r="CU62" s="223"/>
      <c r="CV62" s="223"/>
      <c r="CW62" s="223"/>
      <c r="CX62" s="223"/>
    </row>
    <row r="63" spans="1:102" ht="20.100000000000001" customHeight="1">
      <c r="B63" s="223"/>
      <c r="C63" s="226"/>
      <c r="D63" s="226"/>
      <c r="E63" s="226"/>
      <c r="F63" s="226"/>
      <c r="G63" s="226"/>
      <c r="H63" s="226"/>
      <c r="I63" s="226"/>
      <c r="J63" s="226"/>
      <c r="K63" s="226"/>
      <c r="L63" s="226"/>
      <c r="M63" s="226"/>
      <c r="N63" s="226"/>
    </row>
    <row r="64" spans="1:102" ht="20.100000000000001" customHeight="1">
      <c r="B64" s="225"/>
      <c r="C64" s="230"/>
      <c r="D64" s="230"/>
      <c r="E64" s="230"/>
      <c r="F64" s="230"/>
      <c r="G64" s="230"/>
      <c r="H64" s="230"/>
      <c r="I64" s="230"/>
      <c r="J64" s="230"/>
      <c r="K64" s="230"/>
      <c r="L64" s="230"/>
      <c r="M64" s="230"/>
      <c r="N64" s="230"/>
    </row>
    <row r="65" spans="2:14" ht="20.100000000000001" customHeight="1">
      <c r="B65" s="225"/>
      <c r="C65" s="226"/>
      <c r="D65" s="226"/>
      <c r="E65" s="226"/>
      <c r="F65" s="226"/>
      <c r="G65" s="229"/>
      <c r="H65" s="226"/>
      <c r="I65" s="226"/>
      <c r="J65" s="226"/>
      <c r="K65" s="226"/>
      <c r="L65" s="226"/>
      <c r="M65" s="226"/>
      <c r="N65" s="226"/>
    </row>
    <row r="66" spans="2:14" ht="20.100000000000001" customHeight="1">
      <c r="B66" s="226"/>
      <c r="C66" s="226"/>
      <c r="D66" s="226"/>
      <c r="E66" s="226"/>
      <c r="F66" s="226"/>
      <c r="G66" s="226"/>
      <c r="H66" s="226"/>
      <c r="I66" s="226"/>
      <c r="J66" s="229"/>
      <c r="K66" s="226"/>
      <c r="L66" s="226"/>
      <c r="M66" s="226"/>
      <c r="N66" s="226"/>
    </row>
    <row r="67" spans="2:14" ht="20.100000000000001" customHeight="1">
      <c r="B67" s="226"/>
      <c r="C67" s="230"/>
      <c r="D67" s="230"/>
      <c r="E67" s="230"/>
      <c r="F67" s="230"/>
      <c r="G67" s="230"/>
      <c r="H67" s="230"/>
      <c r="I67" s="230"/>
      <c r="J67" s="230"/>
      <c r="K67" s="230"/>
      <c r="L67" s="230"/>
      <c r="M67" s="230"/>
      <c r="N67" s="230"/>
    </row>
    <row r="68" spans="2:14" ht="20.100000000000001" customHeight="1">
      <c r="B68" s="226"/>
    </row>
    <row r="69" spans="2:14" ht="20.100000000000001" customHeight="1">
      <c r="B69" s="227"/>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2:K62">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8.85546875" style="44" customWidth="1"/>
    <col min="15" max="15" width="11.42578125" style="44" customWidth="1"/>
    <col min="16" max="16" width="11.42578125" style="44" hidden="1" customWidth="1"/>
    <col min="17" max="102" width="0" style="44" hidden="1" customWidth="1"/>
    <col min="103" max="16384" width="11.42578125" style="53" hidden="1"/>
  </cols>
  <sheetData>
    <row r="1" spans="1:102" ht="89.1" customHeight="1"/>
    <row r="2" spans="1:102" s="231" customFormat="1" ht="20.100000000000001" customHeight="1">
      <c r="A2" s="73"/>
      <c r="B2" s="88" t="s">
        <v>17</v>
      </c>
      <c r="C2" s="291"/>
      <c r="D2" s="291"/>
      <c r="E2" s="291"/>
      <c r="F2" s="291"/>
      <c r="G2" s="291"/>
      <c r="H2" s="291"/>
      <c r="I2" s="291"/>
      <c r="J2" s="291"/>
      <c r="K2" s="291"/>
      <c r="L2" s="291"/>
      <c r="M2" s="291"/>
      <c r="N2" s="291"/>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62" customFormat="1" ht="20.100000000000001" customHeight="1">
      <c r="A3" s="75"/>
      <c r="B3" s="92" t="s">
        <v>2</v>
      </c>
      <c r="C3" s="75"/>
      <c r="D3" s="75"/>
      <c r="E3" s="75"/>
      <c r="F3" s="75"/>
      <c r="G3" s="75"/>
      <c r="H3" s="164"/>
      <c r="I3" s="75"/>
      <c r="J3" s="48"/>
      <c r="K3" s="48"/>
      <c r="L3" s="48"/>
      <c r="M3" s="48"/>
      <c r="N3" s="48"/>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s="162" customFormat="1" ht="20.100000000000001" customHeight="1">
      <c r="A4" s="75"/>
      <c r="B4" s="232"/>
      <c r="C4" s="52"/>
      <c r="D4" s="52"/>
      <c r="E4" s="52"/>
      <c r="F4" s="52"/>
      <c r="G4" s="75"/>
      <c r="H4" s="75"/>
      <c r="I4" s="75"/>
      <c r="J4" s="48"/>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row>
    <row r="5" spans="1:102" s="96" customFormat="1" ht="20.100000000000001" customHeight="1">
      <c r="A5" s="94"/>
      <c r="B5" s="234"/>
      <c r="C5" s="613" t="s">
        <v>206</v>
      </c>
      <c r="D5" s="614"/>
      <c r="E5" s="615"/>
      <c r="F5" s="613" t="s">
        <v>200</v>
      </c>
      <c r="G5" s="614"/>
      <c r="H5" s="615"/>
      <c r="I5" s="613" t="s">
        <v>195</v>
      </c>
      <c r="J5" s="614"/>
      <c r="K5" s="615"/>
      <c r="L5" s="613" t="s">
        <v>196</v>
      </c>
      <c r="M5" s="614"/>
      <c r="N5" s="615"/>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235"/>
      <c r="C6" s="135">
        <v>45689</v>
      </c>
      <c r="D6" s="136">
        <v>46023</v>
      </c>
      <c r="E6" s="137">
        <v>46054</v>
      </c>
      <c r="F6" s="135">
        <f>C6</f>
        <v>45689</v>
      </c>
      <c r="G6" s="136">
        <f t="shared" ref="G6:H6" si="0">D6</f>
        <v>46023</v>
      </c>
      <c r="H6" s="137">
        <f t="shared" si="0"/>
        <v>46054</v>
      </c>
      <c r="I6" s="135">
        <f>C6</f>
        <v>45689</v>
      </c>
      <c r="J6" s="136">
        <f t="shared" ref="J6:K6" si="1">D6</f>
        <v>46023</v>
      </c>
      <c r="K6" s="137">
        <f t="shared" si="1"/>
        <v>46054</v>
      </c>
      <c r="L6" s="135">
        <f>C6</f>
        <v>45689</v>
      </c>
      <c r="M6" s="136">
        <f t="shared" ref="M6:N6" si="2">D6</f>
        <v>46023</v>
      </c>
      <c r="N6" s="137">
        <f t="shared" si="2"/>
        <v>46054</v>
      </c>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170" t="s">
        <v>448</v>
      </c>
      <c r="C7" s="335">
        <v>42977.101602679992</v>
      </c>
      <c r="D7" s="252">
        <v>46783.102352950002</v>
      </c>
      <c r="E7" s="253">
        <v>46839.45422474001</v>
      </c>
      <c r="F7" s="239">
        <v>4.512735413313818</v>
      </c>
      <c r="G7" s="240">
        <v>5.2059183519846775</v>
      </c>
      <c r="H7" s="241">
        <v>5.8589857895066721</v>
      </c>
      <c r="I7" s="239">
        <v>217.59417106316485</v>
      </c>
      <c r="J7" s="240">
        <v>188.05613736907466</v>
      </c>
      <c r="K7" s="241">
        <v>177.68650075907644</v>
      </c>
      <c r="L7" s="239">
        <v>9.8194492148740888</v>
      </c>
      <c r="M7" s="240">
        <v>9.7900489673301738</v>
      </c>
      <c r="N7" s="241">
        <v>10.410626829345954</v>
      </c>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47</v>
      </c>
      <c r="C8" s="106">
        <v>0</v>
      </c>
      <c r="D8" s="178">
        <v>0</v>
      </c>
      <c r="E8" s="179">
        <v>0</v>
      </c>
      <c r="F8" s="180" t="s">
        <v>449</v>
      </c>
      <c r="G8" s="181" t="s">
        <v>449</v>
      </c>
      <c r="H8" s="182" t="s">
        <v>449</v>
      </c>
      <c r="I8" s="180" t="s">
        <v>450</v>
      </c>
      <c r="J8" s="181" t="s">
        <v>450</v>
      </c>
      <c r="K8" s="182" t="s">
        <v>450</v>
      </c>
      <c r="L8" s="180" t="s">
        <v>450</v>
      </c>
      <c r="M8" s="181" t="s">
        <v>450</v>
      </c>
      <c r="N8" s="182" t="s">
        <v>450</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69</v>
      </c>
      <c r="C9" s="106">
        <v>1038.5065790000001</v>
      </c>
      <c r="D9" s="178">
        <v>1135.6502520000001</v>
      </c>
      <c r="E9" s="179">
        <v>1144.2005720000002</v>
      </c>
      <c r="F9" s="180">
        <v>1.1654922794668205</v>
      </c>
      <c r="G9" s="181">
        <v>1.6529404160251968</v>
      </c>
      <c r="H9" s="182">
        <v>1.5078602844816615</v>
      </c>
      <c r="I9" s="180">
        <v>711.22170434628572</v>
      </c>
      <c r="J9" s="181">
        <v>582.87226324928133</v>
      </c>
      <c r="K9" s="182">
        <v>648.3210925252996</v>
      </c>
      <c r="L9" s="180">
        <v>8.2892340540482969</v>
      </c>
      <c r="M9" s="181">
        <v>9.6345312130481524</v>
      </c>
      <c r="N9" s="182">
        <v>9.7757762701065989</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43</v>
      </c>
      <c r="C10" s="106">
        <v>0</v>
      </c>
      <c r="D10" s="178">
        <v>0</v>
      </c>
      <c r="E10" s="179">
        <v>0</v>
      </c>
      <c r="F10" s="180" t="s">
        <v>449</v>
      </c>
      <c r="G10" s="181" t="s">
        <v>449</v>
      </c>
      <c r="H10" s="182" t="s">
        <v>449</v>
      </c>
      <c r="I10" s="180" t="s">
        <v>450</v>
      </c>
      <c r="J10" s="181" t="s">
        <v>450</v>
      </c>
      <c r="K10" s="182" t="s">
        <v>450</v>
      </c>
      <c r="L10" s="180" t="s">
        <v>450</v>
      </c>
      <c r="M10" s="181" t="s">
        <v>450</v>
      </c>
      <c r="N10" s="182" t="s">
        <v>450</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33</v>
      </c>
      <c r="C11" s="106">
        <v>0</v>
      </c>
      <c r="D11" s="178">
        <v>0</v>
      </c>
      <c r="E11" s="179">
        <v>0</v>
      </c>
      <c r="F11" s="180" t="s">
        <v>449</v>
      </c>
      <c r="G11" s="181" t="s">
        <v>449</v>
      </c>
      <c r="H11" s="182" t="s">
        <v>449</v>
      </c>
      <c r="I11" s="180" t="s">
        <v>450</v>
      </c>
      <c r="J11" s="181" t="s">
        <v>450</v>
      </c>
      <c r="K11" s="182" t="s">
        <v>450</v>
      </c>
      <c r="L11" s="180" t="s">
        <v>450</v>
      </c>
      <c r="M11" s="181" t="s">
        <v>450</v>
      </c>
      <c r="N11" s="182" t="s">
        <v>450</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70</v>
      </c>
      <c r="C12" s="106">
        <v>0</v>
      </c>
      <c r="D12" s="178">
        <v>0</v>
      </c>
      <c r="E12" s="179">
        <v>0</v>
      </c>
      <c r="F12" s="180" t="s">
        <v>449</v>
      </c>
      <c r="G12" s="181" t="s">
        <v>449</v>
      </c>
      <c r="H12" s="182" t="s">
        <v>449</v>
      </c>
      <c r="I12" s="180" t="s">
        <v>450</v>
      </c>
      <c r="J12" s="181" t="s">
        <v>450</v>
      </c>
      <c r="K12" s="182" t="s">
        <v>450</v>
      </c>
      <c r="L12" s="180" t="s">
        <v>450</v>
      </c>
      <c r="M12" s="181" t="s">
        <v>450</v>
      </c>
      <c r="N12" s="182" t="s">
        <v>450</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55</v>
      </c>
      <c r="C13" s="106">
        <v>0</v>
      </c>
      <c r="D13" s="178">
        <v>0</v>
      </c>
      <c r="E13" s="179">
        <v>0</v>
      </c>
      <c r="F13" s="180" t="s">
        <v>449</v>
      </c>
      <c r="G13" s="181" t="s">
        <v>449</v>
      </c>
      <c r="H13" s="182" t="s">
        <v>449</v>
      </c>
      <c r="I13" s="180" t="s">
        <v>450</v>
      </c>
      <c r="J13" s="181" t="s">
        <v>450</v>
      </c>
      <c r="K13" s="182" t="s">
        <v>450</v>
      </c>
      <c r="L13" s="180" t="s">
        <v>450</v>
      </c>
      <c r="M13" s="181" t="s">
        <v>450</v>
      </c>
      <c r="N13" s="182" t="s">
        <v>450</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57</v>
      </c>
      <c r="C14" s="106">
        <v>4.9103449999999995</v>
      </c>
      <c r="D14" s="178">
        <v>1.2410289999999999</v>
      </c>
      <c r="E14" s="179">
        <v>1.1007830000000001</v>
      </c>
      <c r="F14" s="180">
        <v>1.8860181922044175</v>
      </c>
      <c r="G14" s="181">
        <v>5.9026823708390381</v>
      </c>
      <c r="H14" s="182">
        <v>6.7499225551266697</v>
      </c>
      <c r="I14" s="180">
        <v>453.08498002375563</v>
      </c>
      <c r="J14" s="181">
        <v>140.89469517022962</v>
      </c>
      <c r="K14" s="182">
        <v>256.38340825280608</v>
      </c>
      <c r="L14" s="180">
        <v>8.5452651493937815</v>
      </c>
      <c r="M14" s="181">
        <v>8.3165663332605444</v>
      </c>
      <c r="N14" s="182">
        <v>17.30568150125865</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227</v>
      </c>
      <c r="C15" s="106">
        <v>0</v>
      </c>
      <c r="D15" s="178">
        <v>0</v>
      </c>
      <c r="E15" s="179">
        <v>0</v>
      </c>
      <c r="F15" s="180" t="s">
        <v>449</v>
      </c>
      <c r="G15" s="181" t="s">
        <v>449</v>
      </c>
      <c r="H15" s="182" t="s">
        <v>449</v>
      </c>
      <c r="I15" s="180" t="s">
        <v>450</v>
      </c>
      <c r="J15" s="181" t="s">
        <v>450</v>
      </c>
      <c r="K15" s="182" t="s">
        <v>450</v>
      </c>
      <c r="L15" s="180" t="s">
        <v>450</v>
      </c>
      <c r="M15" s="181" t="s">
        <v>450</v>
      </c>
      <c r="N15" s="182" t="s">
        <v>450</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37</v>
      </c>
      <c r="C16" s="106">
        <v>0</v>
      </c>
      <c r="D16" s="178">
        <v>0</v>
      </c>
      <c r="E16" s="179">
        <v>0</v>
      </c>
      <c r="F16" s="180" t="s">
        <v>449</v>
      </c>
      <c r="G16" s="181" t="s">
        <v>449</v>
      </c>
      <c r="H16" s="182" t="s">
        <v>449</v>
      </c>
      <c r="I16" s="180" t="s">
        <v>450</v>
      </c>
      <c r="J16" s="181" t="s">
        <v>450</v>
      </c>
      <c r="K16" s="182" t="s">
        <v>450</v>
      </c>
      <c r="L16" s="180" t="s">
        <v>450</v>
      </c>
      <c r="M16" s="181" t="s">
        <v>450</v>
      </c>
      <c r="N16" s="182" t="s">
        <v>450</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35</v>
      </c>
      <c r="C17" s="106">
        <v>41826.678390679997</v>
      </c>
      <c r="D17" s="178">
        <v>45605.75857695</v>
      </c>
      <c r="E17" s="179">
        <v>45655.523094740005</v>
      </c>
      <c r="F17" s="180">
        <v>4.6002910024735488</v>
      </c>
      <c r="G17" s="181">
        <v>5.297147889654866</v>
      </c>
      <c r="H17" s="182">
        <v>5.9719372884025139</v>
      </c>
      <c r="I17" s="180">
        <v>214.21312739373485</v>
      </c>
      <c r="J17" s="181">
        <v>184.79594836453651</v>
      </c>
      <c r="K17" s="182">
        <v>174.53226067267371</v>
      </c>
      <c r="L17" s="180">
        <v>9.8544272256111842</v>
      </c>
      <c r="M17" s="181">
        <v>9.7889146789597419</v>
      </c>
      <c r="N17" s="182">
        <v>10.422957155403278</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64</v>
      </c>
      <c r="C18" s="106">
        <v>0</v>
      </c>
      <c r="D18" s="178">
        <v>0</v>
      </c>
      <c r="E18" s="179">
        <v>0</v>
      </c>
      <c r="F18" s="180" t="s">
        <v>449</v>
      </c>
      <c r="G18" s="181" t="s">
        <v>449</v>
      </c>
      <c r="H18" s="182" t="s">
        <v>449</v>
      </c>
      <c r="I18" s="180" t="s">
        <v>450</v>
      </c>
      <c r="J18" s="181" t="s">
        <v>450</v>
      </c>
      <c r="K18" s="182" t="s">
        <v>450</v>
      </c>
      <c r="L18" s="180" t="s">
        <v>450</v>
      </c>
      <c r="M18" s="181" t="s">
        <v>450</v>
      </c>
      <c r="N18" s="182" t="s">
        <v>450</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42.615587999999995</v>
      </c>
      <c r="D19" s="178">
        <v>40.452494999999999</v>
      </c>
      <c r="E19" s="179">
        <v>38.629775000000002</v>
      </c>
      <c r="F19" s="180">
        <v>1.616938853454281</v>
      </c>
      <c r="G19" s="181">
        <v>2.0783810738991502</v>
      </c>
      <c r="H19" s="182">
        <v>1.2180008814444299</v>
      </c>
      <c r="I19" s="180">
        <v>936.63658739050425</v>
      </c>
      <c r="J19" s="181">
        <v>744.81021270117287</v>
      </c>
      <c r="K19" s="182">
        <v>1185.9852373270764</v>
      </c>
      <c r="L19" s="180">
        <v>15.144840897185322</v>
      </c>
      <c r="M19" s="181">
        <v>15.47999449724918</v>
      </c>
      <c r="N19" s="182">
        <v>14.445310644444604</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44</v>
      </c>
      <c r="C20" s="106">
        <v>0</v>
      </c>
      <c r="D20" s="178">
        <v>0</v>
      </c>
      <c r="E20" s="179">
        <v>0</v>
      </c>
      <c r="F20" s="180" t="s">
        <v>449</v>
      </c>
      <c r="G20" s="181" t="s">
        <v>449</v>
      </c>
      <c r="H20" s="182" t="s">
        <v>449</v>
      </c>
      <c r="I20" s="180" t="s">
        <v>450</v>
      </c>
      <c r="J20" s="181" t="s">
        <v>450</v>
      </c>
      <c r="K20" s="182" t="s">
        <v>450</v>
      </c>
      <c r="L20" s="180" t="s">
        <v>450</v>
      </c>
      <c r="M20" s="181" t="s">
        <v>450</v>
      </c>
      <c r="N20" s="182" t="s">
        <v>450</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60</v>
      </c>
      <c r="C21" s="106">
        <v>0</v>
      </c>
      <c r="D21" s="178">
        <v>0</v>
      </c>
      <c r="E21" s="179">
        <v>0</v>
      </c>
      <c r="F21" s="180" t="s">
        <v>449</v>
      </c>
      <c r="G21" s="181" t="s">
        <v>449</v>
      </c>
      <c r="H21" s="182" t="s">
        <v>449</v>
      </c>
      <c r="I21" s="180" t="s">
        <v>450</v>
      </c>
      <c r="J21" s="181" t="s">
        <v>450</v>
      </c>
      <c r="K21" s="182" t="s">
        <v>450</v>
      </c>
      <c r="L21" s="180" t="s">
        <v>450</v>
      </c>
      <c r="M21" s="181" t="s">
        <v>450</v>
      </c>
      <c r="N21" s="182" t="s">
        <v>450</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61</v>
      </c>
      <c r="C22" s="106">
        <v>0</v>
      </c>
      <c r="D22" s="178">
        <v>0</v>
      </c>
      <c r="E22" s="179">
        <v>0</v>
      </c>
      <c r="F22" s="180" t="s">
        <v>449</v>
      </c>
      <c r="G22" s="181" t="s">
        <v>449</v>
      </c>
      <c r="H22" s="182" t="s">
        <v>449</v>
      </c>
      <c r="I22" s="180" t="s">
        <v>450</v>
      </c>
      <c r="J22" s="181" t="s">
        <v>450</v>
      </c>
      <c r="K22" s="182" t="s">
        <v>450</v>
      </c>
      <c r="L22" s="180" t="s">
        <v>450</v>
      </c>
      <c r="M22" s="181" t="s">
        <v>450</v>
      </c>
      <c r="N22" s="182" t="s">
        <v>450</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36</v>
      </c>
      <c r="C23" s="106">
        <v>0</v>
      </c>
      <c r="D23" s="178">
        <v>0</v>
      </c>
      <c r="E23" s="179">
        <v>0</v>
      </c>
      <c r="F23" s="180" t="s">
        <v>449</v>
      </c>
      <c r="G23" s="181" t="s">
        <v>449</v>
      </c>
      <c r="H23" s="182" t="s">
        <v>449</v>
      </c>
      <c r="I23" s="180" t="s">
        <v>450</v>
      </c>
      <c r="J23" s="181" t="s">
        <v>450</v>
      </c>
      <c r="K23" s="182" t="s">
        <v>450</v>
      </c>
      <c r="L23" s="180" t="s">
        <v>450</v>
      </c>
      <c r="M23" s="181" t="s">
        <v>450</v>
      </c>
      <c r="N23" s="182" t="s">
        <v>450</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34</v>
      </c>
      <c r="C24" s="106">
        <v>0</v>
      </c>
      <c r="D24" s="178">
        <v>0</v>
      </c>
      <c r="E24" s="179">
        <v>0</v>
      </c>
      <c r="F24" s="180" t="s">
        <v>449</v>
      </c>
      <c r="G24" s="181" t="s">
        <v>449</v>
      </c>
      <c r="H24" s="182" t="s">
        <v>449</v>
      </c>
      <c r="I24" s="180" t="s">
        <v>450</v>
      </c>
      <c r="J24" s="181" t="s">
        <v>450</v>
      </c>
      <c r="K24" s="182" t="s">
        <v>450</v>
      </c>
      <c r="L24" s="180" t="s">
        <v>450</v>
      </c>
      <c r="M24" s="181" t="s">
        <v>450</v>
      </c>
      <c r="N24" s="182" t="s">
        <v>450</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226</v>
      </c>
      <c r="C25" s="106">
        <v>0</v>
      </c>
      <c r="D25" s="178">
        <v>0</v>
      </c>
      <c r="E25" s="179">
        <v>0</v>
      </c>
      <c r="F25" s="180" t="s">
        <v>449</v>
      </c>
      <c r="G25" s="181" t="s">
        <v>449</v>
      </c>
      <c r="H25" s="182" t="s">
        <v>449</v>
      </c>
      <c r="I25" s="180" t="s">
        <v>450</v>
      </c>
      <c r="J25" s="181" t="s">
        <v>450</v>
      </c>
      <c r="K25" s="182" t="s">
        <v>450</v>
      </c>
      <c r="L25" s="180" t="s">
        <v>450</v>
      </c>
      <c r="M25" s="181" t="s">
        <v>450</v>
      </c>
      <c r="N25" s="182" t="s">
        <v>450</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40</v>
      </c>
      <c r="C26" s="106">
        <v>0</v>
      </c>
      <c r="D26" s="178">
        <v>0</v>
      </c>
      <c r="E26" s="179">
        <v>0</v>
      </c>
      <c r="F26" s="180" t="s">
        <v>449</v>
      </c>
      <c r="G26" s="181" t="s">
        <v>449</v>
      </c>
      <c r="H26" s="182" t="s">
        <v>449</v>
      </c>
      <c r="I26" s="180" t="s">
        <v>450</v>
      </c>
      <c r="J26" s="181" t="s">
        <v>450</v>
      </c>
      <c r="K26" s="182" t="s">
        <v>450</v>
      </c>
      <c r="L26" s="180" t="s">
        <v>450</v>
      </c>
      <c r="M26" s="181" t="s">
        <v>450</v>
      </c>
      <c r="N26" s="182" t="s">
        <v>450</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66</v>
      </c>
      <c r="C27" s="106">
        <v>0</v>
      </c>
      <c r="D27" s="178">
        <v>0</v>
      </c>
      <c r="E27" s="179">
        <v>0</v>
      </c>
      <c r="F27" s="180" t="s">
        <v>449</v>
      </c>
      <c r="G27" s="181" t="s">
        <v>449</v>
      </c>
      <c r="H27" s="182" t="s">
        <v>449</v>
      </c>
      <c r="I27" s="180" t="s">
        <v>450</v>
      </c>
      <c r="J27" s="181" t="s">
        <v>450</v>
      </c>
      <c r="K27" s="182" t="s">
        <v>450</v>
      </c>
      <c r="L27" s="180" t="s">
        <v>450</v>
      </c>
      <c r="M27" s="181" t="s">
        <v>450</v>
      </c>
      <c r="N27" s="182" t="s">
        <v>450</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68</v>
      </c>
      <c r="C28" s="106">
        <v>0</v>
      </c>
      <c r="D28" s="178">
        <v>0</v>
      </c>
      <c r="E28" s="179">
        <v>0</v>
      </c>
      <c r="F28" s="180" t="s">
        <v>449</v>
      </c>
      <c r="G28" s="181" t="s">
        <v>449</v>
      </c>
      <c r="H28" s="182" t="s">
        <v>449</v>
      </c>
      <c r="I28" s="180" t="s">
        <v>450</v>
      </c>
      <c r="J28" s="181" t="s">
        <v>450</v>
      </c>
      <c r="K28" s="182" t="s">
        <v>450</v>
      </c>
      <c r="L28" s="180" t="s">
        <v>450</v>
      </c>
      <c r="M28" s="181" t="s">
        <v>450</v>
      </c>
      <c r="N28" s="182" t="s">
        <v>450</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72</v>
      </c>
      <c r="C29" s="106">
        <v>0</v>
      </c>
      <c r="D29" s="178">
        <v>0</v>
      </c>
      <c r="E29" s="179">
        <v>0</v>
      </c>
      <c r="F29" s="180" t="s">
        <v>449</v>
      </c>
      <c r="G29" s="181" t="s">
        <v>449</v>
      </c>
      <c r="H29" s="182" t="s">
        <v>449</v>
      </c>
      <c r="I29" s="180" t="s">
        <v>450</v>
      </c>
      <c r="J29" s="181" t="s">
        <v>450</v>
      </c>
      <c r="K29" s="182" t="s">
        <v>450</v>
      </c>
      <c r="L29" s="180" t="s">
        <v>450</v>
      </c>
      <c r="M29" s="181" t="s">
        <v>450</v>
      </c>
      <c r="N29" s="182" t="s">
        <v>450</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46</v>
      </c>
      <c r="C30" s="106">
        <v>0</v>
      </c>
      <c r="D30" s="178">
        <v>0</v>
      </c>
      <c r="E30" s="179">
        <v>0</v>
      </c>
      <c r="F30" s="180" t="s">
        <v>449</v>
      </c>
      <c r="G30" s="181" t="s">
        <v>449</v>
      </c>
      <c r="H30" s="182" t="s">
        <v>449</v>
      </c>
      <c r="I30" s="180" t="s">
        <v>450</v>
      </c>
      <c r="J30" s="181" t="s">
        <v>450</v>
      </c>
      <c r="K30" s="182" t="s">
        <v>450</v>
      </c>
      <c r="L30" s="180" t="s">
        <v>450</v>
      </c>
      <c r="M30" s="181" t="s">
        <v>450</v>
      </c>
      <c r="N30" s="182" t="s">
        <v>450</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51</v>
      </c>
      <c r="C31" s="106">
        <v>0</v>
      </c>
      <c r="D31" s="178">
        <v>0</v>
      </c>
      <c r="E31" s="179">
        <v>0</v>
      </c>
      <c r="F31" s="180" t="s">
        <v>449</v>
      </c>
      <c r="G31" s="181" t="s">
        <v>449</v>
      </c>
      <c r="H31" s="182" t="s">
        <v>449</v>
      </c>
      <c r="I31" s="180" t="s">
        <v>450</v>
      </c>
      <c r="J31" s="181" t="s">
        <v>450</v>
      </c>
      <c r="K31" s="182" t="s">
        <v>450</v>
      </c>
      <c r="L31" s="180" t="s">
        <v>450</v>
      </c>
      <c r="M31" s="181" t="s">
        <v>450</v>
      </c>
      <c r="N31" s="182" t="s">
        <v>450</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48</v>
      </c>
      <c r="C32" s="106">
        <v>0</v>
      </c>
      <c r="D32" s="178">
        <v>0</v>
      </c>
      <c r="E32" s="179">
        <v>0</v>
      </c>
      <c r="F32" s="180" t="s">
        <v>449</v>
      </c>
      <c r="G32" s="181" t="s">
        <v>449</v>
      </c>
      <c r="H32" s="182" t="s">
        <v>449</v>
      </c>
      <c r="I32" s="180" t="s">
        <v>450</v>
      </c>
      <c r="J32" s="181" t="s">
        <v>450</v>
      </c>
      <c r="K32" s="182" t="s">
        <v>450</v>
      </c>
      <c r="L32" s="180" t="s">
        <v>450</v>
      </c>
      <c r="M32" s="181" t="s">
        <v>450</v>
      </c>
      <c r="N32" s="182" t="s">
        <v>450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45</v>
      </c>
      <c r="C33" s="106">
        <v>0</v>
      </c>
      <c r="D33" s="178">
        <v>0</v>
      </c>
      <c r="E33" s="179">
        <v>0</v>
      </c>
      <c r="F33" s="180" t="s">
        <v>449</v>
      </c>
      <c r="G33" s="181" t="s">
        <v>449</v>
      </c>
      <c r="H33" s="182" t="s">
        <v>449</v>
      </c>
      <c r="I33" s="180" t="s">
        <v>450</v>
      </c>
      <c r="J33" s="181" t="s">
        <v>450</v>
      </c>
      <c r="K33" s="182" t="s">
        <v>450</v>
      </c>
      <c r="L33" s="180" t="s">
        <v>450</v>
      </c>
      <c r="M33" s="181" t="s">
        <v>450</v>
      </c>
      <c r="N33" s="182" t="s">
        <v>450</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39</v>
      </c>
      <c r="C34" s="106">
        <v>0</v>
      </c>
      <c r="D34" s="178">
        <v>0</v>
      </c>
      <c r="E34" s="179">
        <v>0</v>
      </c>
      <c r="F34" s="180" t="s">
        <v>449</v>
      </c>
      <c r="G34" s="181" t="s">
        <v>449</v>
      </c>
      <c r="H34" s="182" t="s">
        <v>449</v>
      </c>
      <c r="I34" s="180" t="s">
        <v>450</v>
      </c>
      <c r="J34" s="181" t="s">
        <v>450</v>
      </c>
      <c r="K34" s="182" t="s">
        <v>450</v>
      </c>
      <c r="L34" s="180" t="s">
        <v>450</v>
      </c>
      <c r="M34" s="181" t="s">
        <v>450</v>
      </c>
      <c r="N34" s="182" t="s">
        <v>450</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31</v>
      </c>
      <c r="C35" s="106">
        <v>0</v>
      </c>
      <c r="D35" s="178">
        <v>0</v>
      </c>
      <c r="E35" s="179">
        <v>0</v>
      </c>
      <c r="F35" s="180" t="s">
        <v>449</v>
      </c>
      <c r="G35" s="181" t="s">
        <v>449</v>
      </c>
      <c r="H35" s="182" t="s">
        <v>449</v>
      </c>
      <c r="I35" s="180" t="s">
        <v>450</v>
      </c>
      <c r="J35" s="181" t="s">
        <v>450</v>
      </c>
      <c r="K35" s="182" t="s">
        <v>450</v>
      </c>
      <c r="L35" s="180" t="s">
        <v>450</v>
      </c>
      <c r="M35" s="181" t="s">
        <v>450</v>
      </c>
      <c r="N35" s="182" t="s">
        <v>450</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296</v>
      </c>
      <c r="C36" s="106">
        <v>0</v>
      </c>
      <c r="D36" s="178">
        <v>0</v>
      </c>
      <c r="E36" s="179">
        <v>0</v>
      </c>
      <c r="F36" s="180" t="s">
        <v>449</v>
      </c>
      <c r="G36" s="181" t="s">
        <v>449</v>
      </c>
      <c r="H36" s="182" t="s">
        <v>449</v>
      </c>
      <c r="I36" s="180" t="s">
        <v>450</v>
      </c>
      <c r="J36" s="181" t="s">
        <v>450</v>
      </c>
      <c r="K36" s="182" t="s">
        <v>450</v>
      </c>
      <c r="L36" s="180" t="s">
        <v>450</v>
      </c>
      <c r="M36" s="181" t="s">
        <v>450</v>
      </c>
      <c r="N36" s="182" t="s">
        <v>450</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65</v>
      </c>
      <c r="C37" s="106">
        <v>0</v>
      </c>
      <c r="D37" s="178">
        <v>0</v>
      </c>
      <c r="E37" s="179">
        <v>0</v>
      </c>
      <c r="F37" s="180" t="s">
        <v>449</v>
      </c>
      <c r="G37" s="181" t="s">
        <v>449</v>
      </c>
      <c r="H37" s="182" t="s">
        <v>449</v>
      </c>
      <c r="I37" s="180" t="s">
        <v>450</v>
      </c>
      <c r="J37" s="181" t="s">
        <v>450</v>
      </c>
      <c r="K37" s="182" t="s">
        <v>450</v>
      </c>
      <c r="L37" s="180" t="s">
        <v>450</v>
      </c>
      <c r="M37" s="181" t="s">
        <v>450</v>
      </c>
      <c r="N37" s="182" t="s">
        <v>450</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52</v>
      </c>
      <c r="C38" s="106">
        <v>0</v>
      </c>
      <c r="D38" s="178">
        <v>0</v>
      </c>
      <c r="E38" s="179">
        <v>0</v>
      </c>
      <c r="F38" s="180" t="s">
        <v>449</v>
      </c>
      <c r="G38" s="181" t="s">
        <v>449</v>
      </c>
      <c r="H38" s="182" t="s">
        <v>449</v>
      </c>
      <c r="I38" s="180" t="s">
        <v>450</v>
      </c>
      <c r="J38" s="181" t="s">
        <v>450</v>
      </c>
      <c r="K38" s="182" t="s">
        <v>450</v>
      </c>
      <c r="L38" s="180" t="s">
        <v>450</v>
      </c>
      <c r="M38" s="181" t="s">
        <v>450</v>
      </c>
      <c r="N38" s="182" t="s">
        <v>450</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42</v>
      </c>
      <c r="C39" s="106">
        <v>0</v>
      </c>
      <c r="D39" s="178">
        <v>0</v>
      </c>
      <c r="E39" s="179">
        <v>0</v>
      </c>
      <c r="F39" s="180" t="s">
        <v>449</v>
      </c>
      <c r="G39" s="181" t="s">
        <v>449</v>
      </c>
      <c r="H39" s="182" t="s">
        <v>449</v>
      </c>
      <c r="I39" s="180" t="s">
        <v>450</v>
      </c>
      <c r="J39" s="181" t="s">
        <v>450</v>
      </c>
      <c r="K39" s="182" t="s">
        <v>450</v>
      </c>
      <c r="L39" s="180" t="s">
        <v>450</v>
      </c>
      <c r="M39" s="181" t="s">
        <v>450</v>
      </c>
      <c r="N39" s="182" t="s">
        <v>450</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49</v>
      </c>
      <c r="C40" s="106">
        <v>0</v>
      </c>
      <c r="D40" s="178">
        <v>0</v>
      </c>
      <c r="E40" s="179">
        <v>0</v>
      </c>
      <c r="F40" s="180" t="s">
        <v>449</v>
      </c>
      <c r="G40" s="181" t="s">
        <v>449</v>
      </c>
      <c r="H40" s="182" t="s">
        <v>449</v>
      </c>
      <c r="I40" s="180" t="s">
        <v>450</v>
      </c>
      <c r="J40" s="181" t="s">
        <v>450</v>
      </c>
      <c r="K40" s="182" t="s">
        <v>450</v>
      </c>
      <c r="L40" s="180" t="s">
        <v>450</v>
      </c>
      <c r="M40" s="181" t="s">
        <v>450</v>
      </c>
      <c r="N40" s="182" t="s">
        <v>450</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233</v>
      </c>
      <c r="C41" s="106">
        <v>0</v>
      </c>
      <c r="D41" s="178">
        <v>0</v>
      </c>
      <c r="E41" s="179">
        <v>0</v>
      </c>
      <c r="F41" s="180" t="s">
        <v>449</v>
      </c>
      <c r="G41" s="181" t="s">
        <v>449</v>
      </c>
      <c r="H41" s="182" t="s">
        <v>449</v>
      </c>
      <c r="I41" s="180" t="s">
        <v>450</v>
      </c>
      <c r="J41" s="181" t="s">
        <v>450</v>
      </c>
      <c r="K41" s="182" t="s">
        <v>450</v>
      </c>
      <c r="L41" s="180" t="s">
        <v>450</v>
      </c>
      <c r="M41" s="181" t="s">
        <v>450</v>
      </c>
      <c r="N41" s="182" t="s">
        <v>450</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58</v>
      </c>
      <c r="C42" s="106">
        <v>0</v>
      </c>
      <c r="D42" s="178">
        <v>0</v>
      </c>
      <c r="E42" s="179">
        <v>0</v>
      </c>
      <c r="F42" s="180" t="s">
        <v>449</v>
      </c>
      <c r="G42" s="181" t="s">
        <v>449</v>
      </c>
      <c r="H42" s="182" t="s">
        <v>449</v>
      </c>
      <c r="I42" s="180" t="s">
        <v>450</v>
      </c>
      <c r="J42" s="181" t="s">
        <v>450</v>
      </c>
      <c r="K42" s="182" t="s">
        <v>450</v>
      </c>
      <c r="L42" s="180" t="s">
        <v>450</v>
      </c>
      <c r="M42" s="181" t="s">
        <v>450</v>
      </c>
      <c r="N42" s="182" t="s">
        <v>450</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234</v>
      </c>
      <c r="C43" s="106">
        <v>0</v>
      </c>
      <c r="D43" s="178">
        <v>0</v>
      </c>
      <c r="E43" s="179">
        <v>0</v>
      </c>
      <c r="F43" s="180" t="s">
        <v>449</v>
      </c>
      <c r="G43" s="181" t="s">
        <v>449</v>
      </c>
      <c r="H43" s="182" t="s">
        <v>449</v>
      </c>
      <c r="I43" s="180" t="s">
        <v>450</v>
      </c>
      <c r="J43" s="181" t="s">
        <v>450</v>
      </c>
      <c r="K43" s="182" t="s">
        <v>450</v>
      </c>
      <c r="L43" s="180" t="s">
        <v>450</v>
      </c>
      <c r="M43" s="181" t="s">
        <v>450</v>
      </c>
      <c r="N43" s="182" t="s">
        <v>450</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63</v>
      </c>
      <c r="C44" s="106">
        <v>0</v>
      </c>
      <c r="D44" s="178">
        <v>0</v>
      </c>
      <c r="E44" s="179">
        <v>0</v>
      </c>
      <c r="F44" s="180" t="s">
        <v>449</v>
      </c>
      <c r="G44" s="181" t="s">
        <v>449</v>
      </c>
      <c r="H44" s="182" t="s">
        <v>449</v>
      </c>
      <c r="I44" s="180" t="s">
        <v>450</v>
      </c>
      <c r="J44" s="181" t="s">
        <v>450</v>
      </c>
      <c r="K44" s="182" t="s">
        <v>450</v>
      </c>
      <c r="L44" s="180" t="s">
        <v>450</v>
      </c>
      <c r="M44" s="181" t="s">
        <v>450</v>
      </c>
      <c r="N44" s="182" t="s">
        <v>450</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56</v>
      </c>
      <c r="C45" s="106">
        <v>0</v>
      </c>
      <c r="D45" s="178">
        <v>0</v>
      </c>
      <c r="E45" s="179">
        <v>0</v>
      </c>
      <c r="F45" s="180" t="s">
        <v>449</v>
      </c>
      <c r="G45" s="181" t="s">
        <v>449</v>
      </c>
      <c r="H45" s="182" t="s">
        <v>449</v>
      </c>
      <c r="I45" s="180" t="s">
        <v>450</v>
      </c>
      <c r="J45" s="181" t="s">
        <v>450</v>
      </c>
      <c r="K45" s="182" t="s">
        <v>450</v>
      </c>
      <c r="L45" s="180" t="s">
        <v>450</v>
      </c>
      <c r="M45" s="181" t="s">
        <v>450</v>
      </c>
      <c r="N45" s="182" t="s">
        <v>450</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59</v>
      </c>
      <c r="C46" s="106">
        <v>0</v>
      </c>
      <c r="D46" s="178">
        <v>0</v>
      </c>
      <c r="E46" s="179">
        <v>0</v>
      </c>
      <c r="F46" s="180" t="s">
        <v>449</v>
      </c>
      <c r="G46" s="181" t="s">
        <v>449</v>
      </c>
      <c r="H46" s="182" t="s">
        <v>449</v>
      </c>
      <c r="I46" s="180" t="s">
        <v>450</v>
      </c>
      <c r="J46" s="181" t="s">
        <v>450</v>
      </c>
      <c r="K46" s="182" t="s">
        <v>450</v>
      </c>
      <c r="L46" s="180" t="s">
        <v>450</v>
      </c>
      <c r="M46" s="181" t="s">
        <v>450</v>
      </c>
      <c r="N46" s="182" t="s">
        <v>450</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137</v>
      </c>
      <c r="C47" s="106">
        <v>0</v>
      </c>
      <c r="D47" s="178">
        <v>0</v>
      </c>
      <c r="E47" s="179">
        <v>0</v>
      </c>
      <c r="F47" s="180" t="s">
        <v>449</v>
      </c>
      <c r="G47" s="181" t="s">
        <v>449</v>
      </c>
      <c r="H47" s="182" t="s">
        <v>449</v>
      </c>
      <c r="I47" s="180" t="s">
        <v>450</v>
      </c>
      <c r="J47" s="181" t="s">
        <v>450</v>
      </c>
      <c r="K47" s="182" t="s">
        <v>450</v>
      </c>
      <c r="L47" s="180" t="s">
        <v>450</v>
      </c>
      <c r="M47" s="181" t="s">
        <v>450</v>
      </c>
      <c r="N47" s="182" t="s">
        <v>450</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73</v>
      </c>
      <c r="C48" s="106">
        <v>0</v>
      </c>
      <c r="D48" s="178">
        <v>0</v>
      </c>
      <c r="E48" s="179">
        <v>0</v>
      </c>
      <c r="F48" s="180" t="s">
        <v>449</v>
      </c>
      <c r="G48" s="181" t="s">
        <v>449</v>
      </c>
      <c r="H48" s="182" t="s">
        <v>449</v>
      </c>
      <c r="I48" s="180" t="s">
        <v>450</v>
      </c>
      <c r="J48" s="181" t="s">
        <v>450</v>
      </c>
      <c r="K48" s="182" t="s">
        <v>450</v>
      </c>
      <c r="L48" s="180" t="s">
        <v>450</v>
      </c>
      <c r="M48" s="181" t="s">
        <v>450</v>
      </c>
      <c r="N48" s="182" t="s">
        <v>450</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41</v>
      </c>
      <c r="C49" s="106">
        <v>0</v>
      </c>
      <c r="D49" s="178">
        <v>0</v>
      </c>
      <c r="E49" s="179">
        <v>0</v>
      </c>
      <c r="F49" s="180" t="s">
        <v>449</v>
      </c>
      <c r="G49" s="181" t="s">
        <v>449</v>
      </c>
      <c r="H49" s="182" t="s">
        <v>449</v>
      </c>
      <c r="I49" s="180" t="s">
        <v>450</v>
      </c>
      <c r="J49" s="181" t="s">
        <v>450</v>
      </c>
      <c r="K49" s="182" t="s">
        <v>450</v>
      </c>
      <c r="L49" s="180" t="s">
        <v>450</v>
      </c>
      <c r="M49" s="181" t="s">
        <v>450</v>
      </c>
      <c r="N49" s="182" t="s">
        <v>450</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71</v>
      </c>
      <c r="C50" s="106">
        <v>0</v>
      </c>
      <c r="D50" s="178">
        <v>0</v>
      </c>
      <c r="E50" s="179">
        <v>0</v>
      </c>
      <c r="F50" s="180" t="s">
        <v>449</v>
      </c>
      <c r="G50" s="181" t="s">
        <v>449</v>
      </c>
      <c r="H50" s="182" t="s">
        <v>449</v>
      </c>
      <c r="I50" s="180" t="s">
        <v>450</v>
      </c>
      <c r="J50" s="181" t="s">
        <v>450</v>
      </c>
      <c r="K50" s="182" t="s">
        <v>450</v>
      </c>
      <c r="L50" s="180" t="s">
        <v>450</v>
      </c>
      <c r="M50" s="181" t="s">
        <v>450</v>
      </c>
      <c r="N50" s="182" t="s">
        <v>450</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38</v>
      </c>
      <c r="C51" s="106">
        <v>0</v>
      </c>
      <c r="D51" s="178">
        <v>0</v>
      </c>
      <c r="E51" s="179">
        <v>0</v>
      </c>
      <c r="F51" s="180" t="s">
        <v>449</v>
      </c>
      <c r="G51" s="181" t="s">
        <v>449</v>
      </c>
      <c r="H51" s="182" t="s">
        <v>449</v>
      </c>
      <c r="I51" s="180" t="s">
        <v>450</v>
      </c>
      <c r="J51" s="181" t="s">
        <v>450</v>
      </c>
      <c r="K51" s="182" t="s">
        <v>450</v>
      </c>
      <c r="L51" s="180" t="s">
        <v>450</v>
      </c>
      <c r="M51" s="181" t="s">
        <v>450</v>
      </c>
      <c r="N51" s="182" t="s">
        <v>450</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271</v>
      </c>
      <c r="C52" s="106">
        <v>0</v>
      </c>
      <c r="D52" s="178">
        <v>0</v>
      </c>
      <c r="E52" s="179">
        <v>0</v>
      </c>
      <c r="F52" s="180" t="s">
        <v>449</v>
      </c>
      <c r="G52" s="181" t="s">
        <v>449</v>
      </c>
      <c r="H52" s="182" t="s">
        <v>449</v>
      </c>
      <c r="I52" s="180" t="s">
        <v>450</v>
      </c>
      <c r="J52" s="181" t="s">
        <v>450</v>
      </c>
      <c r="K52" s="182" t="s">
        <v>450</v>
      </c>
      <c r="L52" s="180" t="s">
        <v>450</v>
      </c>
      <c r="M52" s="181" t="s">
        <v>450</v>
      </c>
      <c r="N52" s="182" t="s">
        <v>450</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62</v>
      </c>
      <c r="C53" s="106">
        <v>0</v>
      </c>
      <c r="D53" s="178">
        <v>0</v>
      </c>
      <c r="E53" s="179">
        <v>0</v>
      </c>
      <c r="F53" s="180" t="s">
        <v>449</v>
      </c>
      <c r="G53" s="181" t="s">
        <v>449</v>
      </c>
      <c r="H53" s="182" t="s">
        <v>449</v>
      </c>
      <c r="I53" s="180" t="s">
        <v>450</v>
      </c>
      <c r="J53" s="181" t="s">
        <v>450</v>
      </c>
      <c r="K53" s="182" t="s">
        <v>450</v>
      </c>
      <c r="L53" s="180" t="s">
        <v>450</v>
      </c>
      <c r="M53" s="181" t="s">
        <v>450</v>
      </c>
      <c r="N53" s="182" t="s">
        <v>450</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4"/>
      <c r="B54" s="105" t="s">
        <v>297</v>
      </c>
      <c r="C54" s="106">
        <v>0</v>
      </c>
      <c r="D54" s="178">
        <v>0</v>
      </c>
      <c r="E54" s="179">
        <v>0</v>
      </c>
      <c r="F54" s="180" t="s">
        <v>449</v>
      </c>
      <c r="G54" s="181" t="s">
        <v>449</v>
      </c>
      <c r="H54" s="182" t="s">
        <v>449</v>
      </c>
      <c r="I54" s="180" t="s">
        <v>450</v>
      </c>
      <c r="J54" s="181" t="s">
        <v>450</v>
      </c>
      <c r="K54" s="182" t="s">
        <v>450</v>
      </c>
      <c r="L54" s="180" t="s">
        <v>450</v>
      </c>
      <c r="M54" s="181" t="s">
        <v>450</v>
      </c>
      <c r="N54" s="182" t="s">
        <v>450</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4"/>
      <c r="B55" s="105" t="s">
        <v>54</v>
      </c>
      <c r="C55" s="106">
        <v>0</v>
      </c>
      <c r="D55" s="178">
        <v>0</v>
      </c>
      <c r="E55" s="179">
        <v>0</v>
      </c>
      <c r="F55" s="180" t="s">
        <v>449</v>
      </c>
      <c r="G55" s="181" t="s">
        <v>449</v>
      </c>
      <c r="H55" s="182" t="s">
        <v>449</v>
      </c>
      <c r="I55" s="180" t="s">
        <v>450</v>
      </c>
      <c r="J55" s="181" t="s">
        <v>450</v>
      </c>
      <c r="K55" s="182" t="s">
        <v>450</v>
      </c>
      <c r="L55" s="180" t="s">
        <v>450</v>
      </c>
      <c r="M55" s="181" t="s">
        <v>450</v>
      </c>
      <c r="N55" s="182" t="s">
        <v>450</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4"/>
      <c r="B56" s="105" t="s">
        <v>184</v>
      </c>
      <c r="C56" s="106">
        <v>0</v>
      </c>
      <c r="D56" s="178">
        <v>0</v>
      </c>
      <c r="E56" s="179">
        <v>0</v>
      </c>
      <c r="F56" s="180" t="s">
        <v>449</v>
      </c>
      <c r="G56" s="181" t="s">
        <v>449</v>
      </c>
      <c r="H56" s="182" t="s">
        <v>449</v>
      </c>
      <c r="I56" s="180" t="s">
        <v>450</v>
      </c>
      <c r="J56" s="181" t="s">
        <v>450</v>
      </c>
      <c r="K56" s="182" t="s">
        <v>450</v>
      </c>
      <c r="L56" s="180" t="s">
        <v>450</v>
      </c>
      <c r="M56" s="181" t="s">
        <v>450</v>
      </c>
      <c r="N56" s="182" t="s">
        <v>450</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4"/>
      <c r="B57" s="105" t="s">
        <v>53</v>
      </c>
      <c r="C57" s="106">
        <v>0</v>
      </c>
      <c r="D57" s="178">
        <v>0</v>
      </c>
      <c r="E57" s="179">
        <v>0</v>
      </c>
      <c r="F57" s="180" t="s">
        <v>449</v>
      </c>
      <c r="G57" s="181" t="s">
        <v>449</v>
      </c>
      <c r="H57" s="182" t="s">
        <v>449</v>
      </c>
      <c r="I57" s="180" t="s">
        <v>450</v>
      </c>
      <c r="J57" s="181" t="s">
        <v>450</v>
      </c>
      <c r="K57" s="182" t="s">
        <v>450</v>
      </c>
      <c r="L57" s="180" t="s">
        <v>450</v>
      </c>
      <c r="M57" s="181" t="s">
        <v>450</v>
      </c>
      <c r="N57" s="182" t="s">
        <v>450</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4"/>
      <c r="B58" s="105" t="s">
        <v>67</v>
      </c>
      <c r="C58" s="106">
        <v>0</v>
      </c>
      <c r="D58" s="178">
        <v>0</v>
      </c>
      <c r="E58" s="179">
        <v>0</v>
      </c>
      <c r="F58" s="180" t="s">
        <v>449</v>
      </c>
      <c r="G58" s="181" t="s">
        <v>449</v>
      </c>
      <c r="H58" s="182" t="s">
        <v>449</v>
      </c>
      <c r="I58" s="180" t="s">
        <v>450</v>
      </c>
      <c r="J58" s="181" t="s">
        <v>450</v>
      </c>
      <c r="K58" s="182" t="s">
        <v>450</v>
      </c>
      <c r="L58" s="180" t="s">
        <v>450</v>
      </c>
      <c r="M58" s="181" t="s">
        <v>450</v>
      </c>
      <c r="N58" s="182" t="s">
        <v>450</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4"/>
      <c r="B59" s="105" t="s">
        <v>298</v>
      </c>
      <c r="C59" s="106">
        <v>0</v>
      </c>
      <c r="D59" s="178">
        <v>0</v>
      </c>
      <c r="E59" s="179">
        <v>0</v>
      </c>
      <c r="F59" s="180" t="s">
        <v>449</v>
      </c>
      <c r="G59" s="181" t="s">
        <v>449</v>
      </c>
      <c r="H59" s="182" t="s">
        <v>449</v>
      </c>
      <c r="I59" s="180" t="s">
        <v>450</v>
      </c>
      <c r="J59" s="181" t="s">
        <v>450</v>
      </c>
      <c r="K59" s="182" t="s">
        <v>450</v>
      </c>
      <c r="L59" s="180" t="s">
        <v>450</v>
      </c>
      <c r="M59" s="181" t="s">
        <v>450</v>
      </c>
      <c r="N59" s="182" t="s">
        <v>450</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9.5" customHeight="1">
      <c r="A60" s="94"/>
      <c r="B60" s="105" t="s">
        <v>50</v>
      </c>
      <c r="C60" s="106">
        <v>64.39070000000001</v>
      </c>
      <c r="D60" s="181" t="s">
        <v>449</v>
      </c>
      <c r="E60" s="182" t="s">
        <v>449</v>
      </c>
      <c r="F60" s="180">
        <v>3.7405541483475093</v>
      </c>
      <c r="G60" s="181" t="s">
        <v>449</v>
      </c>
      <c r="H60" s="182" t="s">
        <v>449</v>
      </c>
      <c r="I60" s="180">
        <v>223.25193922200276</v>
      </c>
      <c r="J60" s="181" t="s">
        <v>449</v>
      </c>
      <c r="K60" s="182" t="s">
        <v>449</v>
      </c>
      <c r="L60" s="180">
        <v>8.3508596738348846</v>
      </c>
      <c r="M60" s="181" t="s">
        <v>449</v>
      </c>
      <c r="N60" s="182" t="s">
        <v>449</v>
      </c>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18">
      <c r="A61" s="86"/>
      <c r="B61" s="148"/>
      <c r="C61" s="186"/>
      <c r="D61" s="187"/>
      <c r="E61" s="188"/>
      <c r="F61" s="189"/>
      <c r="G61" s="190"/>
      <c r="H61" s="191"/>
      <c r="I61" s="189"/>
      <c r="J61" s="190"/>
      <c r="K61" s="191"/>
      <c r="L61" s="189"/>
      <c r="M61" s="190"/>
      <c r="N61" s="191"/>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s="87" customFormat="1" ht="20.100000000000001" customHeight="1">
      <c r="A62" s="86"/>
      <c r="B62" s="86" t="s">
        <v>485</v>
      </c>
      <c r="C62" s="275"/>
      <c r="D62" s="336"/>
      <c r="E62" s="275"/>
      <c r="F62" s="337"/>
      <c r="G62" s="337"/>
      <c r="H62" s="337"/>
      <c r="I62" s="337"/>
      <c r="J62" s="337"/>
      <c r="K62" s="337"/>
      <c r="L62" s="337"/>
      <c r="M62" s="337"/>
      <c r="N62" s="337"/>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86"/>
      <c r="CD62" s="86"/>
      <c r="CE62" s="86"/>
      <c r="CF62" s="86"/>
      <c r="CG62" s="86"/>
      <c r="CH62" s="86"/>
      <c r="CI62" s="86"/>
      <c r="CJ62" s="86"/>
      <c r="CK62" s="86"/>
      <c r="CL62" s="86"/>
      <c r="CM62" s="86"/>
      <c r="CN62" s="86"/>
      <c r="CO62" s="86"/>
      <c r="CP62" s="86"/>
      <c r="CQ62" s="86"/>
      <c r="CR62" s="86"/>
      <c r="CS62" s="86"/>
      <c r="CT62" s="86"/>
      <c r="CU62" s="86"/>
      <c r="CV62" s="86"/>
      <c r="CW62" s="86"/>
      <c r="CX62" s="86"/>
    </row>
    <row r="63" spans="1:102" ht="20.100000000000001" customHeight="1">
      <c r="B63" s="86"/>
      <c r="C63" s="64"/>
      <c r="D63" s="64"/>
      <c r="E63" s="64"/>
      <c r="F63" s="64"/>
      <c r="G63" s="64"/>
      <c r="H63" s="64"/>
      <c r="I63" s="64"/>
      <c r="J63" s="64"/>
      <c r="K63" s="64"/>
      <c r="L63" s="64"/>
      <c r="M63" s="64"/>
      <c r="N63" s="64"/>
    </row>
    <row r="64" spans="1:102" ht="20.100000000000001" customHeight="1">
      <c r="B64" s="118"/>
      <c r="C64" s="194"/>
      <c r="D64" s="194"/>
      <c r="E64" s="194"/>
      <c r="F64" s="194"/>
      <c r="G64" s="194"/>
      <c r="H64" s="194"/>
      <c r="I64" s="194"/>
      <c r="J64" s="194"/>
      <c r="K64" s="194"/>
      <c r="L64" s="194"/>
      <c r="M64" s="194"/>
      <c r="N64" s="194"/>
    </row>
    <row r="65" spans="2:14" ht="20.100000000000001" customHeight="1">
      <c r="B65" s="118"/>
      <c r="C65" s="64"/>
      <c r="D65" s="64"/>
      <c r="E65" s="64"/>
      <c r="F65" s="64"/>
      <c r="G65" s="192"/>
      <c r="H65" s="64"/>
      <c r="I65" s="64"/>
      <c r="J65" s="64"/>
      <c r="K65" s="64"/>
      <c r="L65" s="64"/>
      <c r="M65" s="64"/>
      <c r="N65" s="64"/>
    </row>
    <row r="66" spans="2:14" ht="20.100000000000001" customHeight="1">
      <c r="B66" s="64"/>
      <c r="C66" s="64"/>
      <c r="D66" s="64"/>
      <c r="E66" s="64"/>
      <c r="F66" s="64"/>
      <c r="G66" s="64"/>
      <c r="H66" s="64"/>
      <c r="I66" s="64"/>
      <c r="J66" s="192"/>
      <c r="K66" s="64"/>
      <c r="L66" s="64"/>
      <c r="M66" s="64"/>
      <c r="N66" s="64"/>
    </row>
    <row r="67" spans="2:14" ht="20.100000000000001" customHeight="1">
      <c r="B67" s="64"/>
      <c r="C67" s="194"/>
      <c r="D67" s="194"/>
      <c r="E67" s="194"/>
      <c r="F67" s="194"/>
      <c r="G67" s="194"/>
      <c r="H67" s="194"/>
      <c r="I67" s="194"/>
      <c r="J67" s="194"/>
      <c r="K67" s="194"/>
      <c r="L67" s="194"/>
      <c r="M67" s="194"/>
      <c r="N67" s="194"/>
    </row>
    <row r="68" spans="2:14" ht="20.100000000000001" customHeight="1">
      <c r="B68" s="64"/>
    </row>
    <row r="69" spans="2:14" ht="20.100000000000001" customHeight="1">
      <c r="B69" s="85"/>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2:K62">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92"/>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200" customWidth="1"/>
    <col min="2" max="2" width="35.7109375" style="200" customWidth="1"/>
    <col min="3" max="14" width="16.7109375" style="200" customWidth="1"/>
    <col min="15" max="15" width="7" style="200" customWidth="1"/>
    <col min="16" max="16" width="16.7109375" style="200" hidden="1" customWidth="1"/>
    <col min="17" max="102" width="0" style="200" hidden="1" customWidth="1"/>
    <col min="103" max="16384" width="16.7109375" style="201" hidden="1"/>
  </cols>
  <sheetData>
    <row r="1" spans="1:102" ht="89.1" customHeight="1"/>
    <row r="2" spans="1:102" s="318" customFormat="1" ht="20.100000000000001" customHeight="1">
      <c r="A2" s="316"/>
      <c r="B2" s="88" t="s">
        <v>17</v>
      </c>
      <c r="C2" s="317"/>
      <c r="D2" s="317"/>
      <c r="E2" s="317"/>
      <c r="F2" s="317"/>
      <c r="G2" s="317"/>
      <c r="H2" s="317"/>
      <c r="I2" s="317"/>
      <c r="J2" s="317"/>
      <c r="K2" s="317"/>
      <c r="L2" s="317"/>
      <c r="M2" s="317"/>
      <c r="N2" s="317"/>
      <c r="O2" s="316"/>
      <c r="P2" s="316"/>
      <c r="Q2" s="316"/>
      <c r="R2" s="316"/>
      <c r="S2" s="316"/>
      <c r="T2" s="316"/>
      <c r="U2" s="316"/>
      <c r="V2" s="316"/>
      <c r="W2" s="316"/>
      <c r="X2" s="316"/>
      <c r="Y2" s="316"/>
      <c r="Z2" s="316"/>
      <c r="AA2" s="316"/>
      <c r="AB2" s="316"/>
      <c r="AC2" s="316"/>
      <c r="AD2" s="316"/>
      <c r="AE2" s="316"/>
      <c r="AF2" s="316"/>
      <c r="AG2" s="316"/>
      <c r="AH2" s="316"/>
      <c r="AI2" s="316"/>
      <c r="AJ2" s="316"/>
      <c r="AK2" s="316"/>
      <c r="AL2" s="316"/>
      <c r="AM2" s="316"/>
      <c r="AN2" s="316"/>
      <c r="AO2" s="316"/>
      <c r="AP2" s="316"/>
      <c r="AQ2" s="316"/>
      <c r="AR2" s="316"/>
      <c r="AS2" s="316"/>
      <c r="AT2" s="316"/>
      <c r="AU2" s="316"/>
      <c r="AV2" s="316"/>
      <c r="AW2" s="316"/>
      <c r="AX2" s="316"/>
      <c r="AY2" s="316"/>
      <c r="AZ2" s="316"/>
      <c r="BA2" s="316"/>
      <c r="BB2" s="316"/>
      <c r="BC2" s="316"/>
      <c r="BD2" s="316"/>
      <c r="BE2" s="316"/>
      <c r="BF2" s="316"/>
      <c r="BG2" s="316"/>
      <c r="BH2" s="316"/>
      <c r="BI2" s="316"/>
      <c r="BJ2" s="316"/>
      <c r="BK2" s="316"/>
      <c r="BL2" s="316"/>
      <c r="BM2" s="316"/>
      <c r="BN2" s="316"/>
      <c r="BO2" s="316"/>
      <c r="BP2" s="316"/>
      <c r="BQ2" s="316"/>
      <c r="BR2" s="316"/>
      <c r="BS2" s="316"/>
      <c r="BT2" s="316"/>
      <c r="BU2" s="316"/>
      <c r="BV2" s="316"/>
      <c r="BW2" s="316"/>
      <c r="BX2" s="316"/>
      <c r="BY2" s="316"/>
      <c r="BZ2" s="316"/>
      <c r="CA2" s="316"/>
      <c r="CB2" s="316"/>
      <c r="CC2" s="316"/>
      <c r="CD2" s="316"/>
      <c r="CE2" s="316"/>
      <c r="CF2" s="316"/>
      <c r="CG2" s="316"/>
      <c r="CH2" s="316"/>
      <c r="CI2" s="316"/>
      <c r="CJ2" s="316"/>
      <c r="CK2" s="316"/>
      <c r="CL2" s="316"/>
      <c r="CM2" s="316"/>
      <c r="CN2" s="316"/>
      <c r="CO2" s="316"/>
      <c r="CP2" s="316"/>
      <c r="CQ2" s="316"/>
      <c r="CR2" s="316"/>
      <c r="CS2" s="316"/>
      <c r="CT2" s="316"/>
      <c r="CU2" s="316"/>
      <c r="CV2" s="316"/>
      <c r="CW2" s="316"/>
      <c r="CX2" s="316"/>
    </row>
    <row r="3" spans="1:102" s="203" customFormat="1" ht="20.100000000000001" customHeight="1">
      <c r="A3" s="202"/>
      <c r="B3" s="92" t="s">
        <v>2</v>
      </c>
      <c r="C3" s="202"/>
      <c r="D3" s="202"/>
      <c r="E3" s="202"/>
      <c r="F3" s="202"/>
      <c r="G3" s="202"/>
      <c r="H3" s="202"/>
      <c r="I3" s="204"/>
      <c r="J3" s="202"/>
      <c r="K3" s="319"/>
      <c r="L3" s="319"/>
      <c r="M3" s="319"/>
      <c r="N3" s="319"/>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c r="BJ3" s="202"/>
      <c r="BK3" s="202"/>
      <c r="BL3" s="202"/>
      <c r="BM3" s="202"/>
      <c r="BN3" s="202"/>
      <c r="BO3" s="202"/>
      <c r="BP3" s="202"/>
      <c r="BQ3" s="202"/>
      <c r="BR3" s="202"/>
      <c r="BS3" s="202"/>
      <c r="BT3" s="202"/>
      <c r="BU3" s="202"/>
      <c r="BV3" s="202"/>
      <c r="BW3" s="202"/>
      <c r="BX3" s="202"/>
      <c r="BY3" s="202"/>
      <c r="BZ3" s="202"/>
      <c r="CA3" s="202"/>
      <c r="CB3" s="202"/>
      <c r="CC3" s="202"/>
      <c r="CD3" s="202"/>
      <c r="CE3" s="202"/>
      <c r="CF3" s="202"/>
      <c r="CG3" s="202"/>
      <c r="CH3" s="202"/>
      <c r="CI3" s="202"/>
      <c r="CJ3" s="202"/>
      <c r="CK3" s="202"/>
      <c r="CL3" s="202"/>
      <c r="CM3" s="202"/>
      <c r="CN3" s="202"/>
      <c r="CO3" s="202"/>
      <c r="CP3" s="202"/>
      <c r="CQ3" s="202"/>
      <c r="CR3" s="202"/>
      <c r="CS3" s="202"/>
      <c r="CT3" s="202"/>
      <c r="CU3" s="202"/>
      <c r="CV3" s="202"/>
      <c r="CW3" s="202"/>
      <c r="CX3" s="202"/>
    </row>
    <row r="4" spans="1:102" s="203" customFormat="1" ht="20.100000000000001" customHeight="1">
      <c r="A4" s="202"/>
      <c r="B4" s="320"/>
      <c r="C4" s="200"/>
      <c r="D4" s="200"/>
      <c r="E4" s="200"/>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2"/>
      <c r="AV4" s="202"/>
      <c r="AW4" s="202"/>
      <c r="AX4" s="202"/>
      <c r="AY4" s="202"/>
      <c r="AZ4" s="202"/>
      <c r="BA4" s="202"/>
      <c r="BB4" s="202"/>
      <c r="BC4" s="202"/>
      <c r="BD4" s="202"/>
      <c r="BE4" s="202"/>
      <c r="BF4" s="202"/>
      <c r="BG4" s="202"/>
      <c r="BH4" s="202"/>
      <c r="BI4" s="202"/>
      <c r="BJ4" s="202"/>
      <c r="BK4" s="202"/>
      <c r="BL4" s="202"/>
      <c r="BM4" s="202"/>
      <c r="BN4" s="202"/>
      <c r="BO4" s="202"/>
      <c r="BP4" s="202"/>
      <c r="BQ4" s="202"/>
      <c r="BR4" s="202"/>
      <c r="BS4" s="202"/>
      <c r="BT4" s="202"/>
      <c r="BU4" s="202"/>
      <c r="BV4" s="202"/>
      <c r="BW4" s="202"/>
      <c r="BX4" s="202"/>
      <c r="BY4" s="202"/>
      <c r="BZ4" s="202"/>
      <c r="CA4" s="202"/>
      <c r="CB4" s="202"/>
      <c r="CC4" s="202"/>
      <c r="CD4" s="202"/>
      <c r="CE4" s="202"/>
      <c r="CF4" s="202"/>
      <c r="CG4" s="202"/>
      <c r="CH4" s="202"/>
      <c r="CI4" s="202"/>
      <c r="CJ4" s="202"/>
      <c r="CK4" s="202"/>
      <c r="CL4" s="202"/>
      <c r="CM4" s="202"/>
      <c r="CN4" s="202"/>
      <c r="CO4" s="202"/>
      <c r="CP4" s="202"/>
      <c r="CQ4" s="202"/>
      <c r="CR4" s="202"/>
      <c r="CS4" s="202"/>
      <c r="CT4" s="202"/>
      <c r="CU4" s="202"/>
      <c r="CV4" s="202"/>
      <c r="CW4" s="202"/>
      <c r="CX4" s="202"/>
    </row>
    <row r="5" spans="1:102" s="207" customFormat="1" ht="20.100000000000001" customHeight="1">
      <c r="A5" s="205"/>
      <c r="B5" s="234"/>
      <c r="C5" s="622" t="s">
        <v>219</v>
      </c>
      <c r="D5" s="623"/>
      <c r="E5" s="624"/>
      <c r="F5" s="622" t="s">
        <v>220</v>
      </c>
      <c r="G5" s="623"/>
      <c r="H5" s="624"/>
      <c r="I5" s="622" t="s">
        <v>221</v>
      </c>
      <c r="J5" s="623"/>
      <c r="K5" s="624"/>
      <c r="L5" s="622" t="s">
        <v>222</v>
      </c>
      <c r="M5" s="623"/>
      <c r="N5" s="624"/>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row>
    <row r="6" spans="1:102" s="207" customFormat="1" ht="20.100000000000001" customHeight="1">
      <c r="A6" s="205"/>
      <c r="B6" s="235"/>
      <c r="C6" s="135">
        <v>45689</v>
      </c>
      <c r="D6" s="136">
        <v>46023</v>
      </c>
      <c r="E6" s="137">
        <v>46054</v>
      </c>
      <c r="F6" s="135">
        <f>C6</f>
        <v>45689</v>
      </c>
      <c r="G6" s="136">
        <f t="shared" ref="G6:H6" si="0">D6</f>
        <v>46023</v>
      </c>
      <c r="H6" s="137">
        <f t="shared" si="0"/>
        <v>46054</v>
      </c>
      <c r="I6" s="135">
        <f>C6</f>
        <v>45689</v>
      </c>
      <c r="J6" s="136">
        <f t="shared" ref="J6:K6" si="1">D6</f>
        <v>46023</v>
      </c>
      <c r="K6" s="137">
        <f t="shared" si="1"/>
        <v>46054</v>
      </c>
      <c r="L6" s="135">
        <f>C6</f>
        <v>45689</v>
      </c>
      <c r="M6" s="136">
        <f t="shared" ref="M6:N6" si="2">D6</f>
        <v>46023</v>
      </c>
      <c r="N6" s="137">
        <f t="shared" si="2"/>
        <v>46054</v>
      </c>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5"/>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c r="CU6" s="205"/>
      <c r="CV6" s="205"/>
      <c r="CW6" s="205"/>
      <c r="CX6" s="205"/>
    </row>
    <row r="7" spans="1:102" s="207" customFormat="1" ht="20.100000000000001" customHeight="1">
      <c r="A7" s="205"/>
      <c r="B7" s="170" t="s">
        <v>448</v>
      </c>
      <c r="C7" s="236">
        <v>94.401839419999988</v>
      </c>
      <c r="D7" s="237">
        <v>122.31401453000001</v>
      </c>
      <c r="E7" s="238">
        <v>122.66407783999999</v>
      </c>
      <c r="F7" s="239">
        <v>0.81199638133068086</v>
      </c>
      <c r="G7" s="240">
        <v>0.52087015739618192</v>
      </c>
      <c r="H7" s="241">
        <v>0.51846636863772488</v>
      </c>
      <c r="I7" s="239">
        <v>303.10603555052188</v>
      </c>
      <c r="J7" s="240">
        <v>343.08387793887658</v>
      </c>
      <c r="K7" s="241">
        <v>360.97788677768648</v>
      </c>
      <c r="L7" s="239">
        <v>2.4612100402651249</v>
      </c>
      <c r="M7" s="240">
        <v>1.7870215350211511</v>
      </c>
      <c r="N7" s="241">
        <v>1.871548941161469</v>
      </c>
      <c r="O7" s="205"/>
      <c r="P7" s="205"/>
      <c r="Q7" s="205"/>
      <c r="R7" s="205"/>
      <c r="S7" s="205"/>
      <c r="T7" s="205"/>
      <c r="U7" s="205"/>
      <c r="V7" s="205"/>
      <c r="W7" s="205"/>
      <c r="X7" s="205"/>
      <c r="Y7" s="205"/>
      <c r="Z7" s="205"/>
      <c r="AA7" s="205"/>
      <c r="AB7" s="205"/>
      <c r="AC7" s="205"/>
      <c r="AD7" s="205"/>
      <c r="AE7" s="205"/>
      <c r="AF7" s="205"/>
      <c r="AG7" s="205"/>
      <c r="AH7" s="205"/>
      <c r="AI7" s="205"/>
      <c r="AJ7" s="205"/>
      <c r="AK7" s="205"/>
      <c r="AL7" s="205"/>
      <c r="AM7" s="205"/>
      <c r="AN7" s="205"/>
      <c r="AO7" s="205"/>
      <c r="AP7" s="205"/>
      <c r="AQ7" s="205"/>
      <c r="AR7" s="205"/>
      <c r="AS7" s="205"/>
      <c r="AT7" s="205"/>
      <c r="AU7" s="205"/>
      <c r="AV7" s="205"/>
      <c r="AW7" s="205"/>
      <c r="AX7" s="205"/>
      <c r="AY7" s="205"/>
      <c r="AZ7" s="205"/>
      <c r="BA7" s="205"/>
      <c r="BB7" s="205"/>
      <c r="BC7" s="205"/>
      <c r="BD7" s="205"/>
      <c r="BE7" s="205"/>
      <c r="BF7" s="205"/>
      <c r="BG7" s="205"/>
      <c r="BH7" s="205"/>
      <c r="BI7" s="205"/>
      <c r="BJ7" s="205"/>
      <c r="BK7" s="205"/>
      <c r="BL7" s="205"/>
      <c r="BM7" s="205"/>
      <c r="BN7" s="205"/>
      <c r="BO7" s="205"/>
      <c r="BP7" s="205"/>
      <c r="BQ7" s="205"/>
      <c r="BR7" s="205"/>
      <c r="BS7" s="205"/>
      <c r="BT7" s="205"/>
      <c r="BU7" s="205"/>
      <c r="BV7" s="205"/>
      <c r="BW7" s="205"/>
      <c r="BX7" s="205"/>
      <c r="BY7" s="205"/>
      <c r="BZ7" s="205"/>
      <c r="CA7" s="205"/>
      <c r="CB7" s="205"/>
      <c r="CC7" s="205"/>
      <c r="CD7" s="205"/>
      <c r="CE7" s="205"/>
      <c r="CF7" s="205"/>
      <c r="CG7" s="205"/>
      <c r="CH7" s="205"/>
      <c r="CI7" s="205"/>
      <c r="CJ7" s="205"/>
      <c r="CK7" s="205"/>
      <c r="CL7" s="205"/>
      <c r="CM7" s="205"/>
      <c r="CN7" s="205"/>
      <c r="CO7" s="205"/>
      <c r="CP7" s="205"/>
      <c r="CQ7" s="205"/>
      <c r="CR7" s="205"/>
      <c r="CS7" s="205"/>
      <c r="CT7" s="205"/>
      <c r="CU7" s="205"/>
      <c r="CV7" s="205"/>
      <c r="CW7" s="205"/>
      <c r="CX7" s="205"/>
    </row>
    <row r="8" spans="1:102" s="224" customFormat="1" ht="20.100000000000001" customHeight="1">
      <c r="A8" s="205"/>
      <c r="B8" s="105" t="s">
        <v>47</v>
      </c>
      <c r="C8" s="106">
        <v>0</v>
      </c>
      <c r="D8" s="178">
        <v>0</v>
      </c>
      <c r="E8" s="179">
        <v>0</v>
      </c>
      <c r="F8" s="180" t="s">
        <v>449</v>
      </c>
      <c r="G8" s="181" t="s">
        <v>449</v>
      </c>
      <c r="H8" s="182" t="s">
        <v>449</v>
      </c>
      <c r="I8" s="180" t="s">
        <v>450</v>
      </c>
      <c r="J8" s="181" t="s">
        <v>450</v>
      </c>
      <c r="K8" s="182" t="s">
        <v>450</v>
      </c>
      <c r="L8" s="180" t="s">
        <v>450</v>
      </c>
      <c r="M8" s="181" t="s">
        <v>450</v>
      </c>
      <c r="N8" s="182" t="s">
        <v>450</v>
      </c>
      <c r="O8" s="223"/>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c r="BK8" s="223"/>
      <c r="BL8" s="223"/>
      <c r="BM8" s="223"/>
      <c r="BN8" s="223"/>
      <c r="BO8" s="223"/>
      <c r="BP8" s="223"/>
      <c r="BQ8" s="223"/>
      <c r="BR8" s="223"/>
      <c r="BS8" s="223"/>
      <c r="BT8" s="223"/>
      <c r="BU8" s="223"/>
      <c r="BV8" s="223"/>
      <c r="BW8" s="223"/>
      <c r="BX8" s="223"/>
      <c r="BY8" s="223"/>
      <c r="BZ8" s="223"/>
      <c r="CA8" s="223"/>
      <c r="CB8" s="223"/>
      <c r="CC8" s="223"/>
      <c r="CD8" s="223"/>
      <c r="CE8" s="223"/>
      <c r="CF8" s="223"/>
      <c r="CG8" s="223"/>
      <c r="CH8" s="223"/>
      <c r="CI8" s="223"/>
      <c r="CJ8" s="223"/>
      <c r="CK8" s="223"/>
      <c r="CL8" s="223"/>
      <c r="CM8" s="223"/>
      <c r="CN8" s="223"/>
      <c r="CO8" s="223"/>
      <c r="CP8" s="223"/>
      <c r="CQ8" s="223"/>
      <c r="CR8" s="223"/>
      <c r="CS8" s="223"/>
      <c r="CT8" s="223"/>
      <c r="CU8" s="223"/>
      <c r="CV8" s="223"/>
      <c r="CW8" s="223"/>
      <c r="CX8" s="223"/>
    </row>
    <row r="9" spans="1:102" s="224" customFormat="1" ht="20.100000000000001" customHeight="1">
      <c r="A9" s="205"/>
      <c r="B9" s="105" t="s">
        <v>69</v>
      </c>
      <c r="C9" s="106">
        <v>0</v>
      </c>
      <c r="D9" s="178">
        <v>0</v>
      </c>
      <c r="E9" s="179">
        <v>0</v>
      </c>
      <c r="F9" s="180" t="s">
        <v>449</v>
      </c>
      <c r="G9" s="181" t="s">
        <v>449</v>
      </c>
      <c r="H9" s="182" t="s">
        <v>449</v>
      </c>
      <c r="I9" s="180" t="s">
        <v>450</v>
      </c>
      <c r="J9" s="181" t="s">
        <v>450</v>
      </c>
      <c r="K9" s="182" t="s">
        <v>450</v>
      </c>
      <c r="L9" s="180" t="s">
        <v>450</v>
      </c>
      <c r="M9" s="181" t="s">
        <v>450</v>
      </c>
      <c r="N9" s="182" t="s">
        <v>450</v>
      </c>
      <c r="O9" s="223"/>
      <c r="P9" s="223"/>
      <c r="Q9" s="223"/>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c r="AP9" s="223"/>
      <c r="AQ9" s="223"/>
      <c r="AR9" s="223"/>
      <c r="AS9" s="223"/>
      <c r="AT9" s="223"/>
      <c r="AU9" s="223"/>
      <c r="AV9" s="223"/>
      <c r="AW9" s="223"/>
      <c r="AX9" s="223"/>
      <c r="AY9" s="223"/>
      <c r="AZ9" s="223"/>
      <c r="BA9" s="223"/>
      <c r="BB9" s="223"/>
      <c r="BC9" s="223"/>
      <c r="BD9" s="223"/>
      <c r="BE9" s="223"/>
      <c r="BF9" s="223"/>
      <c r="BG9" s="223"/>
      <c r="BH9" s="223"/>
      <c r="BI9" s="223"/>
      <c r="BJ9" s="223"/>
      <c r="BK9" s="223"/>
      <c r="BL9" s="223"/>
      <c r="BM9" s="223"/>
      <c r="BN9" s="223"/>
      <c r="BO9" s="223"/>
      <c r="BP9" s="223"/>
      <c r="BQ9" s="223"/>
      <c r="BR9" s="223"/>
      <c r="BS9" s="223"/>
      <c r="BT9" s="223"/>
      <c r="BU9" s="223"/>
      <c r="BV9" s="223"/>
      <c r="BW9" s="223"/>
      <c r="BX9" s="223"/>
      <c r="BY9" s="223"/>
      <c r="BZ9" s="223"/>
      <c r="CA9" s="223"/>
      <c r="CB9" s="223"/>
      <c r="CC9" s="223"/>
      <c r="CD9" s="223"/>
      <c r="CE9" s="223"/>
      <c r="CF9" s="223"/>
      <c r="CG9" s="223"/>
      <c r="CH9" s="223"/>
      <c r="CI9" s="223"/>
      <c r="CJ9" s="223"/>
      <c r="CK9" s="223"/>
      <c r="CL9" s="223"/>
      <c r="CM9" s="223"/>
      <c r="CN9" s="223"/>
      <c r="CO9" s="223"/>
      <c r="CP9" s="223"/>
      <c r="CQ9" s="223"/>
      <c r="CR9" s="223"/>
      <c r="CS9" s="223"/>
      <c r="CT9" s="223"/>
      <c r="CU9" s="223"/>
      <c r="CV9" s="223"/>
      <c r="CW9" s="223"/>
      <c r="CX9" s="223"/>
    </row>
    <row r="10" spans="1:102" s="224" customFormat="1" ht="20.100000000000001" customHeight="1">
      <c r="A10" s="205"/>
      <c r="B10" s="105" t="s">
        <v>43</v>
      </c>
      <c r="C10" s="106">
        <v>0</v>
      </c>
      <c r="D10" s="178">
        <v>0</v>
      </c>
      <c r="E10" s="179">
        <v>0</v>
      </c>
      <c r="F10" s="180" t="s">
        <v>449</v>
      </c>
      <c r="G10" s="181" t="s">
        <v>449</v>
      </c>
      <c r="H10" s="182" t="s">
        <v>449</v>
      </c>
      <c r="I10" s="180" t="s">
        <v>450</v>
      </c>
      <c r="J10" s="181" t="s">
        <v>450</v>
      </c>
      <c r="K10" s="182" t="s">
        <v>450</v>
      </c>
      <c r="L10" s="180" t="s">
        <v>450</v>
      </c>
      <c r="M10" s="181" t="s">
        <v>450</v>
      </c>
      <c r="N10" s="182" t="s">
        <v>450</v>
      </c>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3"/>
      <c r="BD10" s="223"/>
      <c r="BE10" s="223"/>
      <c r="BF10" s="223"/>
      <c r="BG10" s="223"/>
      <c r="BH10" s="223"/>
      <c r="BI10" s="223"/>
      <c r="BJ10" s="223"/>
      <c r="BK10" s="223"/>
      <c r="BL10" s="223"/>
      <c r="BM10" s="223"/>
      <c r="BN10" s="223"/>
      <c r="BO10" s="223"/>
      <c r="BP10" s="223"/>
      <c r="BQ10" s="223"/>
      <c r="BR10" s="223"/>
      <c r="BS10" s="223"/>
      <c r="BT10" s="223"/>
      <c r="BU10" s="223"/>
      <c r="BV10" s="223"/>
      <c r="BW10" s="223"/>
      <c r="BX10" s="223"/>
      <c r="BY10" s="223"/>
      <c r="BZ10" s="223"/>
      <c r="CA10" s="223"/>
      <c r="CB10" s="223"/>
      <c r="CC10" s="223"/>
      <c r="CD10" s="223"/>
      <c r="CE10" s="223"/>
      <c r="CF10" s="223"/>
      <c r="CG10" s="223"/>
      <c r="CH10" s="223"/>
      <c r="CI10" s="223"/>
      <c r="CJ10" s="223"/>
      <c r="CK10" s="223"/>
      <c r="CL10" s="223"/>
      <c r="CM10" s="223"/>
      <c r="CN10" s="223"/>
      <c r="CO10" s="223"/>
      <c r="CP10" s="223"/>
      <c r="CQ10" s="223"/>
      <c r="CR10" s="223"/>
      <c r="CS10" s="223"/>
      <c r="CT10" s="223"/>
      <c r="CU10" s="223"/>
      <c r="CV10" s="223"/>
      <c r="CW10" s="223"/>
      <c r="CX10" s="223"/>
    </row>
    <row r="11" spans="1:102" s="224" customFormat="1" ht="20.100000000000001" customHeight="1">
      <c r="A11" s="205"/>
      <c r="B11" s="105" t="s">
        <v>33</v>
      </c>
      <c r="C11" s="106">
        <v>0</v>
      </c>
      <c r="D11" s="178">
        <v>0</v>
      </c>
      <c r="E11" s="179">
        <v>0</v>
      </c>
      <c r="F11" s="180" t="s">
        <v>449</v>
      </c>
      <c r="G11" s="181" t="s">
        <v>449</v>
      </c>
      <c r="H11" s="182" t="s">
        <v>449</v>
      </c>
      <c r="I11" s="180" t="s">
        <v>450</v>
      </c>
      <c r="J11" s="181" t="s">
        <v>450</v>
      </c>
      <c r="K11" s="182" t="s">
        <v>450</v>
      </c>
      <c r="L11" s="180" t="s">
        <v>450</v>
      </c>
      <c r="M11" s="181" t="s">
        <v>450</v>
      </c>
      <c r="N11" s="182" t="s">
        <v>450</v>
      </c>
      <c r="O11" s="223"/>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3"/>
      <c r="BD11" s="223"/>
      <c r="BE11" s="223"/>
      <c r="BF11" s="223"/>
      <c r="BG11" s="223"/>
      <c r="BH11" s="223"/>
      <c r="BI11" s="223"/>
      <c r="BJ11" s="223"/>
      <c r="BK11" s="223"/>
      <c r="BL11" s="223"/>
      <c r="BM11" s="223"/>
      <c r="BN11" s="223"/>
      <c r="BO11" s="223"/>
      <c r="BP11" s="223"/>
      <c r="BQ11" s="223"/>
      <c r="BR11" s="223"/>
      <c r="BS11" s="223"/>
      <c r="BT11" s="223"/>
      <c r="BU11" s="223"/>
      <c r="BV11" s="223"/>
      <c r="BW11" s="223"/>
      <c r="BX11" s="223"/>
      <c r="BY11" s="223"/>
      <c r="BZ11" s="223"/>
      <c r="CA11" s="223"/>
      <c r="CB11" s="223"/>
      <c r="CC11" s="223"/>
      <c r="CD11" s="223"/>
      <c r="CE11" s="223"/>
      <c r="CF11" s="223"/>
      <c r="CG11" s="223"/>
      <c r="CH11" s="223"/>
      <c r="CI11" s="223"/>
      <c r="CJ11" s="223"/>
      <c r="CK11" s="223"/>
      <c r="CL11" s="223"/>
      <c r="CM11" s="223"/>
      <c r="CN11" s="223"/>
      <c r="CO11" s="223"/>
      <c r="CP11" s="223"/>
      <c r="CQ11" s="223"/>
      <c r="CR11" s="223"/>
      <c r="CS11" s="223"/>
      <c r="CT11" s="223"/>
      <c r="CU11" s="223"/>
      <c r="CV11" s="223"/>
      <c r="CW11" s="223"/>
      <c r="CX11" s="223"/>
    </row>
    <row r="12" spans="1:102" s="224" customFormat="1" ht="20.100000000000001" customHeight="1">
      <c r="A12" s="205"/>
      <c r="B12" s="105" t="s">
        <v>70</v>
      </c>
      <c r="C12" s="106">
        <v>0</v>
      </c>
      <c r="D12" s="178">
        <v>0</v>
      </c>
      <c r="E12" s="179">
        <v>0</v>
      </c>
      <c r="F12" s="180" t="s">
        <v>449</v>
      </c>
      <c r="G12" s="181" t="s">
        <v>449</v>
      </c>
      <c r="H12" s="182" t="s">
        <v>449</v>
      </c>
      <c r="I12" s="180" t="s">
        <v>450</v>
      </c>
      <c r="J12" s="181" t="s">
        <v>450</v>
      </c>
      <c r="K12" s="182" t="s">
        <v>450</v>
      </c>
      <c r="L12" s="180" t="s">
        <v>450</v>
      </c>
      <c r="M12" s="181" t="s">
        <v>450</v>
      </c>
      <c r="N12" s="182" t="s">
        <v>450</v>
      </c>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3"/>
      <c r="BQ12" s="223"/>
      <c r="BR12" s="223"/>
      <c r="BS12" s="223"/>
      <c r="BT12" s="223"/>
      <c r="BU12" s="223"/>
      <c r="BV12" s="223"/>
      <c r="BW12" s="223"/>
      <c r="BX12" s="223"/>
      <c r="BY12" s="223"/>
      <c r="BZ12" s="223"/>
      <c r="CA12" s="223"/>
      <c r="CB12" s="223"/>
      <c r="CC12" s="223"/>
      <c r="CD12" s="223"/>
      <c r="CE12" s="223"/>
      <c r="CF12" s="223"/>
      <c r="CG12" s="223"/>
      <c r="CH12" s="223"/>
      <c r="CI12" s="223"/>
      <c r="CJ12" s="223"/>
      <c r="CK12" s="223"/>
      <c r="CL12" s="223"/>
      <c r="CM12" s="223"/>
      <c r="CN12" s="223"/>
      <c r="CO12" s="223"/>
      <c r="CP12" s="223"/>
      <c r="CQ12" s="223"/>
      <c r="CR12" s="223"/>
      <c r="CS12" s="223"/>
      <c r="CT12" s="223"/>
      <c r="CU12" s="223"/>
      <c r="CV12" s="223"/>
      <c r="CW12" s="223"/>
      <c r="CX12" s="223"/>
    </row>
    <row r="13" spans="1:102" s="224" customFormat="1" ht="20.100000000000001" customHeight="1">
      <c r="A13" s="205"/>
      <c r="B13" s="105" t="s">
        <v>55</v>
      </c>
      <c r="C13" s="106">
        <v>0</v>
      </c>
      <c r="D13" s="178">
        <v>0</v>
      </c>
      <c r="E13" s="179">
        <v>0</v>
      </c>
      <c r="F13" s="180" t="s">
        <v>449</v>
      </c>
      <c r="G13" s="181" t="s">
        <v>449</v>
      </c>
      <c r="H13" s="182" t="s">
        <v>449</v>
      </c>
      <c r="I13" s="180" t="s">
        <v>450</v>
      </c>
      <c r="J13" s="181" t="s">
        <v>450</v>
      </c>
      <c r="K13" s="182" t="s">
        <v>450</v>
      </c>
      <c r="L13" s="180" t="s">
        <v>450</v>
      </c>
      <c r="M13" s="181" t="s">
        <v>450</v>
      </c>
      <c r="N13" s="182" t="s">
        <v>450</v>
      </c>
      <c r="O13" s="223"/>
      <c r="P13" s="223"/>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c r="CI13" s="223"/>
      <c r="CJ13" s="223"/>
      <c r="CK13" s="223"/>
      <c r="CL13" s="223"/>
      <c r="CM13" s="223"/>
      <c r="CN13" s="223"/>
      <c r="CO13" s="223"/>
      <c r="CP13" s="223"/>
      <c r="CQ13" s="223"/>
      <c r="CR13" s="223"/>
      <c r="CS13" s="223"/>
      <c r="CT13" s="223"/>
      <c r="CU13" s="223"/>
      <c r="CV13" s="223"/>
      <c r="CW13" s="223"/>
      <c r="CX13" s="223"/>
    </row>
    <row r="14" spans="1:102" s="224" customFormat="1" ht="20.100000000000001" customHeight="1">
      <c r="A14" s="205"/>
      <c r="B14" s="105" t="s">
        <v>57</v>
      </c>
      <c r="C14" s="106">
        <v>0</v>
      </c>
      <c r="D14" s="178">
        <v>0</v>
      </c>
      <c r="E14" s="179">
        <v>0</v>
      </c>
      <c r="F14" s="180" t="s">
        <v>449</v>
      </c>
      <c r="G14" s="181" t="s">
        <v>449</v>
      </c>
      <c r="H14" s="182" t="s">
        <v>449</v>
      </c>
      <c r="I14" s="180" t="s">
        <v>450</v>
      </c>
      <c r="J14" s="181" t="s">
        <v>450</v>
      </c>
      <c r="K14" s="182" t="s">
        <v>450</v>
      </c>
      <c r="L14" s="180" t="s">
        <v>450</v>
      </c>
      <c r="M14" s="181" t="s">
        <v>450</v>
      </c>
      <c r="N14" s="182" t="s">
        <v>450</v>
      </c>
      <c r="O14" s="223"/>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3"/>
      <c r="BB14" s="223"/>
      <c r="BC14" s="223"/>
      <c r="BD14" s="223"/>
      <c r="BE14" s="223"/>
      <c r="BF14" s="223"/>
      <c r="BG14" s="223"/>
      <c r="BH14" s="223"/>
      <c r="BI14" s="223"/>
      <c r="BJ14" s="223"/>
      <c r="BK14" s="223"/>
      <c r="BL14" s="223"/>
      <c r="BM14" s="223"/>
      <c r="BN14" s="223"/>
      <c r="BO14" s="223"/>
      <c r="BP14" s="223"/>
      <c r="BQ14" s="223"/>
      <c r="BR14" s="223"/>
      <c r="BS14" s="223"/>
      <c r="BT14" s="223"/>
      <c r="BU14" s="223"/>
      <c r="BV14" s="223"/>
      <c r="BW14" s="223"/>
      <c r="BX14" s="223"/>
      <c r="BY14" s="223"/>
      <c r="BZ14" s="223"/>
      <c r="CA14" s="223"/>
      <c r="CB14" s="223"/>
      <c r="CC14" s="223"/>
      <c r="CD14" s="223"/>
      <c r="CE14" s="223"/>
      <c r="CF14" s="223"/>
      <c r="CG14" s="223"/>
      <c r="CH14" s="223"/>
      <c r="CI14" s="223"/>
      <c r="CJ14" s="223"/>
      <c r="CK14" s="223"/>
      <c r="CL14" s="223"/>
      <c r="CM14" s="223"/>
      <c r="CN14" s="223"/>
      <c r="CO14" s="223"/>
      <c r="CP14" s="223"/>
      <c r="CQ14" s="223"/>
      <c r="CR14" s="223"/>
      <c r="CS14" s="223"/>
      <c r="CT14" s="223"/>
      <c r="CU14" s="223"/>
      <c r="CV14" s="223"/>
      <c r="CW14" s="223"/>
      <c r="CX14" s="223"/>
    </row>
    <row r="15" spans="1:102" s="224" customFormat="1" ht="20.100000000000001" customHeight="1">
      <c r="A15" s="205"/>
      <c r="B15" s="105" t="s">
        <v>227</v>
      </c>
      <c r="C15" s="106">
        <v>0</v>
      </c>
      <c r="D15" s="178">
        <v>0</v>
      </c>
      <c r="E15" s="179">
        <v>0</v>
      </c>
      <c r="F15" s="180" t="s">
        <v>449</v>
      </c>
      <c r="G15" s="181" t="s">
        <v>449</v>
      </c>
      <c r="H15" s="182" t="s">
        <v>449</v>
      </c>
      <c r="I15" s="180" t="s">
        <v>450</v>
      </c>
      <c r="J15" s="181" t="s">
        <v>450</v>
      </c>
      <c r="K15" s="182" t="s">
        <v>450</v>
      </c>
      <c r="L15" s="180" t="s">
        <v>450</v>
      </c>
      <c r="M15" s="181" t="s">
        <v>450</v>
      </c>
      <c r="N15" s="182" t="s">
        <v>450</v>
      </c>
      <c r="O15" s="223"/>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223"/>
      <c r="BJ15" s="223"/>
      <c r="BK15" s="223"/>
      <c r="BL15" s="223"/>
      <c r="BM15" s="223"/>
      <c r="BN15" s="223"/>
      <c r="BO15" s="223"/>
      <c r="BP15" s="223"/>
      <c r="BQ15" s="223"/>
      <c r="BR15" s="223"/>
      <c r="BS15" s="223"/>
      <c r="BT15" s="223"/>
      <c r="BU15" s="223"/>
      <c r="BV15" s="223"/>
      <c r="BW15" s="223"/>
      <c r="BX15" s="223"/>
      <c r="BY15" s="223"/>
      <c r="BZ15" s="223"/>
      <c r="CA15" s="223"/>
      <c r="CB15" s="223"/>
      <c r="CC15" s="223"/>
      <c r="CD15" s="223"/>
      <c r="CE15" s="223"/>
      <c r="CF15" s="223"/>
      <c r="CG15" s="223"/>
      <c r="CH15" s="223"/>
      <c r="CI15" s="223"/>
      <c r="CJ15" s="223"/>
      <c r="CK15" s="223"/>
      <c r="CL15" s="223"/>
      <c r="CM15" s="223"/>
      <c r="CN15" s="223"/>
      <c r="CO15" s="223"/>
      <c r="CP15" s="223"/>
      <c r="CQ15" s="223"/>
      <c r="CR15" s="223"/>
      <c r="CS15" s="223"/>
      <c r="CT15" s="223"/>
      <c r="CU15" s="223"/>
      <c r="CV15" s="223"/>
      <c r="CW15" s="223"/>
      <c r="CX15" s="223"/>
    </row>
    <row r="16" spans="1:102" s="224" customFormat="1" ht="20.100000000000001" customHeight="1">
      <c r="A16" s="205"/>
      <c r="B16" s="105" t="s">
        <v>37</v>
      </c>
      <c r="C16" s="106">
        <v>0</v>
      </c>
      <c r="D16" s="178">
        <v>0</v>
      </c>
      <c r="E16" s="179">
        <v>0</v>
      </c>
      <c r="F16" s="180" t="s">
        <v>449</v>
      </c>
      <c r="G16" s="181" t="s">
        <v>449</v>
      </c>
      <c r="H16" s="182" t="s">
        <v>449</v>
      </c>
      <c r="I16" s="180" t="s">
        <v>450</v>
      </c>
      <c r="J16" s="181" t="s">
        <v>450</v>
      </c>
      <c r="K16" s="182" t="s">
        <v>450</v>
      </c>
      <c r="L16" s="180" t="s">
        <v>450</v>
      </c>
      <c r="M16" s="181" t="s">
        <v>450</v>
      </c>
      <c r="N16" s="182" t="s">
        <v>450</v>
      </c>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3"/>
      <c r="BD16" s="223"/>
      <c r="BE16" s="223"/>
      <c r="BF16" s="223"/>
      <c r="BG16" s="223"/>
      <c r="BH16" s="223"/>
      <c r="BI16" s="223"/>
      <c r="BJ16" s="223"/>
      <c r="BK16" s="223"/>
      <c r="BL16" s="223"/>
      <c r="BM16" s="223"/>
      <c r="BN16" s="223"/>
      <c r="BO16" s="223"/>
      <c r="BP16" s="223"/>
      <c r="BQ16" s="223"/>
      <c r="BR16" s="223"/>
      <c r="BS16" s="223"/>
      <c r="BT16" s="223"/>
      <c r="BU16" s="223"/>
      <c r="BV16" s="223"/>
      <c r="BW16" s="223"/>
      <c r="BX16" s="223"/>
      <c r="BY16" s="223"/>
      <c r="BZ16" s="223"/>
      <c r="CA16" s="223"/>
      <c r="CB16" s="223"/>
      <c r="CC16" s="223"/>
      <c r="CD16" s="223"/>
      <c r="CE16" s="223"/>
      <c r="CF16" s="223"/>
      <c r="CG16" s="223"/>
      <c r="CH16" s="223"/>
      <c r="CI16" s="223"/>
      <c r="CJ16" s="223"/>
      <c r="CK16" s="223"/>
      <c r="CL16" s="223"/>
      <c r="CM16" s="223"/>
      <c r="CN16" s="223"/>
      <c r="CO16" s="223"/>
      <c r="CP16" s="223"/>
      <c r="CQ16" s="223"/>
      <c r="CR16" s="223"/>
      <c r="CS16" s="223"/>
      <c r="CT16" s="223"/>
      <c r="CU16" s="223"/>
      <c r="CV16" s="223"/>
      <c r="CW16" s="223"/>
      <c r="CX16" s="223"/>
    </row>
    <row r="17" spans="1:102" s="224" customFormat="1" ht="20.100000000000001" customHeight="1">
      <c r="A17" s="205"/>
      <c r="B17" s="105" t="s">
        <v>35</v>
      </c>
      <c r="C17" s="106">
        <v>0</v>
      </c>
      <c r="D17" s="178">
        <v>0</v>
      </c>
      <c r="E17" s="179">
        <v>0</v>
      </c>
      <c r="F17" s="180" t="s">
        <v>449</v>
      </c>
      <c r="G17" s="181" t="s">
        <v>449</v>
      </c>
      <c r="H17" s="182" t="s">
        <v>449</v>
      </c>
      <c r="I17" s="180" t="s">
        <v>450</v>
      </c>
      <c r="J17" s="181" t="s">
        <v>450</v>
      </c>
      <c r="K17" s="182" t="s">
        <v>450</v>
      </c>
      <c r="L17" s="180" t="s">
        <v>450</v>
      </c>
      <c r="M17" s="181" t="s">
        <v>450</v>
      </c>
      <c r="N17" s="182" t="s">
        <v>450</v>
      </c>
      <c r="O17" s="223"/>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3"/>
      <c r="BD17" s="223"/>
      <c r="BE17" s="223"/>
      <c r="BF17" s="223"/>
      <c r="BG17" s="223"/>
      <c r="BH17" s="223"/>
      <c r="BI17" s="223"/>
      <c r="BJ17" s="223"/>
      <c r="BK17" s="223"/>
      <c r="BL17" s="223"/>
      <c r="BM17" s="223"/>
      <c r="BN17" s="223"/>
      <c r="BO17" s="223"/>
      <c r="BP17" s="223"/>
      <c r="BQ17" s="223"/>
      <c r="BR17" s="223"/>
      <c r="BS17" s="223"/>
      <c r="BT17" s="223"/>
      <c r="BU17" s="223"/>
      <c r="BV17" s="223"/>
      <c r="BW17" s="223"/>
      <c r="BX17" s="223"/>
      <c r="BY17" s="223"/>
      <c r="BZ17" s="223"/>
      <c r="CA17" s="223"/>
      <c r="CB17" s="223"/>
      <c r="CC17" s="223"/>
      <c r="CD17" s="223"/>
      <c r="CE17" s="223"/>
      <c r="CF17" s="223"/>
      <c r="CG17" s="223"/>
      <c r="CH17" s="223"/>
      <c r="CI17" s="223"/>
      <c r="CJ17" s="223"/>
      <c r="CK17" s="223"/>
      <c r="CL17" s="223"/>
      <c r="CM17" s="223"/>
      <c r="CN17" s="223"/>
      <c r="CO17" s="223"/>
      <c r="CP17" s="223"/>
      <c r="CQ17" s="223"/>
      <c r="CR17" s="223"/>
      <c r="CS17" s="223"/>
      <c r="CT17" s="223"/>
      <c r="CU17" s="223"/>
      <c r="CV17" s="223"/>
      <c r="CW17" s="223"/>
      <c r="CX17" s="223"/>
    </row>
    <row r="18" spans="1:102" s="224" customFormat="1" ht="20.100000000000001" customHeight="1">
      <c r="A18" s="205"/>
      <c r="B18" s="105" t="s">
        <v>64</v>
      </c>
      <c r="C18" s="106">
        <v>0</v>
      </c>
      <c r="D18" s="178">
        <v>0</v>
      </c>
      <c r="E18" s="179">
        <v>0</v>
      </c>
      <c r="F18" s="180" t="s">
        <v>449</v>
      </c>
      <c r="G18" s="181" t="s">
        <v>449</v>
      </c>
      <c r="H18" s="182" t="s">
        <v>449</v>
      </c>
      <c r="I18" s="180" t="s">
        <v>450</v>
      </c>
      <c r="J18" s="181" t="s">
        <v>450</v>
      </c>
      <c r="K18" s="182" t="s">
        <v>450</v>
      </c>
      <c r="L18" s="180" t="s">
        <v>450</v>
      </c>
      <c r="M18" s="181" t="s">
        <v>450</v>
      </c>
      <c r="N18" s="182" t="s">
        <v>450</v>
      </c>
      <c r="O18" s="223"/>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c r="AP18" s="223"/>
      <c r="AQ18" s="223"/>
      <c r="AR18" s="223"/>
      <c r="AS18" s="223"/>
      <c r="AT18" s="223"/>
      <c r="AU18" s="223"/>
      <c r="AV18" s="223"/>
      <c r="AW18" s="223"/>
      <c r="AX18" s="223"/>
      <c r="AY18" s="223"/>
      <c r="AZ18" s="223"/>
      <c r="BA18" s="223"/>
      <c r="BB18" s="223"/>
      <c r="BC18" s="223"/>
      <c r="BD18" s="223"/>
      <c r="BE18" s="223"/>
      <c r="BF18" s="223"/>
      <c r="BG18" s="223"/>
      <c r="BH18" s="223"/>
      <c r="BI18" s="223"/>
      <c r="BJ18" s="223"/>
      <c r="BK18" s="223"/>
      <c r="BL18" s="223"/>
      <c r="BM18" s="223"/>
      <c r="BN18" s="223"/>
      <c r="BO18" s="223"/>
      <c r="BP18" s="223"/>
      <c r="BQ18" s="223"/>
      <c r="BR18" s="223"/>
      <c r="BS18" s="223"/>
      <c r="BT18" s="223"/>
      <c r="BU18" s="223"/>
      <c r="BV18" s="223"/>
      <c r="BW18" s="223"/>
      <c r="BX18" s="223"/>
      <c r="BY18" s="223"/>
      <c r="BZ18" s="223"/>
      <c r="CA18" s="223"/>
      <c r="CB18" s="223"/>
      <c r="CC18" s="223"/>
      <c r="CD18" s="223"/>
      <c r="CE18" s="223"/>
      <c r="CF18" s="223"/>
      <c r="CG18" s="223"/>
      <c r="CH18" s="223"/>
      <c r="CI18" s="223"/>
      <c r="CJ18" s="223"/>
      <c r="CK18" s="223"/>
      <c r="CL18" s="223"/>
      <c r="CM18" s="223"/>
      <c r="CN18" s="223"/>
      <c r="CO18" s="223"/>
      <c r="CP18" s="223"/>
      <c r="CQ18" s="223"/>
      <c r="CR18" s="223"/>
      <c r="CS18" s="223"/>
      <c r="CT18" s="223"/>
      <c r="CU18" s="223"/>
      <c r="CV18" s="223"/>
      <c r="CW18" s="223"/>
      <c r="CX18" s="223"/>
    </row>
    <row r="19" spans="1:102" s="224" customFormat="1" ht="20.100000000000001" customHeight="1">
      <c r="A19" s="205"/>
      <c r="B19" s="105" t="s">
        <v>32</v>
      </c>
      <c r="C19" s="106">
        <v>0</v>
      </c>
      <c r="D19" s="178">
        <v>0</v>
      </c>
      <c r="E19" s="179">
        <v>0</v>
      </c>
      <c r="F19" s="180" t="s">
        <v>449</v>
      </c>
      <c r="G19" s="181" t="s">
        <v>449</v>
      </c>
      <c r="H19" s="182" t="s">
        <v>449</v>
      </c>
      <c r="I19" s="180" t="s">
        <v>450</v>
      </c>
      <c r="J19" s="181" t="s">
        <v>450</v>
      </c>
      <c r="K19" s="182" t="s">
        <v>450</v>
      </c>
      <c r="L19" s="180" t="s">
        <v>450</v>
      </c>
      <c r="M19" s="181" t="s">
        <v>450</v>
      </c>
      <c r="N19" s="182" t="s">
        <v>450</v>
      </c>
      <c r="O19" s="223"/>
      <c r="P19" s="223"/>
      <c r="Q19" s="223"/>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3"/>
      <c r="BK19" s="223"/>
      <c r="BL19" s="223"/>
      <c r="BM19" s="223"/>
      <c r="BN19" s="223"/>
      <c r="BO19" s="223"/>
      <c r="BP19" s="223"/>
      <c r="BQ19" s="223"/>
      <c r="BR19" s="223"/>
      <c r="BS19" s="223"/>
      <c r="BT19" s="223"/>
      <c r="BU19" s="223"/>
      <c r="BV19" s="223"/>
      <c r="BW19" s="223"/>
      <c r="BX19" s="223"/>
      <c r="BY19" s="223"/>
      <c r="BZ19" s="223"/>
      <c r="CA19" s="223"/>
      <c r="CB19" s="223"/>
      <c r="CC19" s="223"/>
      <c r="CD19" s="223"/>
      <c r="CE19" s="223"/>
      <c r="CF19" s="223"/>
      <c r="CG19" s="223"/>
      <c r="CH19" s="223"/>
      <c r="CI19" s="223"/>
      <c r="CJ19" s="223"/>
      <c r="CK19" s="223"/>
      <c r="CL19" s="223"/>
      <c r="CM19" s="223"/>
      <c r="CN19" s="223"/>
      <c r="CO19" s="223"/>
      <c r="CP19" s="223"/>
      <c r="CQ19" s="223"/>
      <c r="CR19" s="223"/>
      <c r="CS19" s="223"/>
      <c r="CT19" s="223"/>
      <c r="CU19" s="223"/>
      <c r="CV19" s="223"/>
      <c r="CW19" s="223"/>
      <c r="CX19" s="223"/>
    </row>
    <row r="20" spans="1:102" s="224" customFormat="1" ht="20.100000000000001" customHeight="1">
      <c r="A20" s="205"/>
      <c r="B20" s="105" t="s">
        <v>44</v>
      </c>
      <c r="C20" s="106">
        <v>83.253923419999992</v>
      </c>
      <c r="D20" s="178">
        <v>112.65829953000001</v>
      </c>
      <c r="E20" s="179">
        <v>113.69082784</v>
      </c>
      <c r="F20" s="180">
        <v>0.92072480011897584</v>
      </c>
      <c r="G20" s="181">
        <v>0.56551288512067943</v>
      </c>
      <c r="H20" s="182">
        <v>0.55938724528861705</v>
      </c>
      <c r="I20" s="180">
        <v>288.8442790268661</v>
      </c>
      <c r="J20" s="181">
        <v>328.66975086376146</v>
      </c>
      <c r="K20" s="182">
        <v>347.1669011712292</v>
      </c>
      <c r="L20" s="180">
        <v>2.6594609107252096</v>
      </c>
      <c r="M20" s="181">
        <v>1.8586697906286069</v>
      </c>
      <c r="N20" s="182">
        <v>1.9420073650155942</v>
      </c>
      <c r="O20" s="223"/>
      <c r="P20" s="223"/>
      <c r="Q20" s="223"/>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c r="AP20" s="223"/>
      <c r="AQ20" s="223"/>
      <c r="AR20" s="223"/>
      <c r="AS20" s="223"/>
      <c r="AT20" s="223"/>
      <c r="AU20" s="223"/>
      <c r="AV20" s="223"/>
      <c r="AW20" s="223"/>
      <c r="AX20" s="223"/>
      <c r="AY20" s="223"/>
      <c r="AZ20" s="223"/>
      <c r="BA20" s="223"/>
      <c r="BB20" s="223"/>
      <c r="BC20" s="223"/>
      <c r="BD20" s="223"/>
      <c r="BE20" s="223"/>
      <c r="BF20" s="223"/>
      <c r="BG20" s="223"/>
      <c r="BH20" s="223"/>
      <c r="BI20" s="223"/>
      <c r="BJ20" s="223"/>
      <c r="BK20" s="223"/>
      <c r="BL20" s="223"/>
      <c r="BM20" s="223"/>
      <c r="BN20" s="223"/>
      <c r="BO20" s="223"/>
      <c r="BP20" s="223"/>
      <c r="BQ20" s="223"/>
      <c r="BR20" s="223"/>
      <c r="BS20" s="223"/>
      <c r="BT20" s="223"/>
      <c r="BU20" s="223"/>
      <c r="BV20" s="223"/>
      <c r="BW20" s="223"/>
      <c r="BX20" s="223"/>
      <c r="BY20" s="223"/>
      <c r="BZ20" s="223"/>
      <c r="CA20" s="223"/>
      <c r="CB20" s="223"/>
      <c r="CC20" s="223"/>
      <c r="CD20" s="223"/>
      <c r="CE20" s="223"/>
      <c r="CF20" s="223"/>
      <c r="CG20" s="223"/>
      <c r="CH20" s="223"/>
      <c r="CI20" s="223"/>
      <c r="CJ20" s="223"/>
      <c r="CK20" s="223"/>
      <c r="CL20" s="223"/>
      <c r="CM20" s="223"/>
      <c r="CN20" s="223"/>
      <c r="CO20" s="223"/>
      <c r="CP20" s="223"/>
      <c r="CQ20" s="223"/>
      <c r="CR20" s="223"/>
      <c r="CS20" s="223"/>
      <c r="CT20" s="223"/>
      <c r="CU20" s="223"/>
      <c r="CV20" s="223"/>
      <c r="CW20" s="223"/>
      <c r="CX20" s="223"/>
    </row>
    <row r="21" spans="1:102" s="224" customFormat="1" ht="20.100000000000001" customHeight="1">
      <c r="A21" s="205"/>
      <c r="B21" s="105" t="s">
        <v>60</v>
      </c>
      <c r="C21" s="106">
        <v>0</v>
      </c>
      <c r="D21" s="178">
        <v>0</v>
      </c>
      <c r="E21" s="179">
        <v>0</v>
      </c>
      <c r="F21" s="180" t="s">
        <v>449</v>
      </c>
      <c r="G21" s="181" t="s">
        <v>449</v>
      </c>
      <c r="H21" s="182" t="s">
        <v>449</v>
      </c>
      <c r="I21" s="180" t="s">
        <v>450</v>
      </c>
      <c r="J21" s="181" t="s">
        <v>450</v>
      </c>
      <c r="K21" s="182" t="s">
        <v>450</v>
      </c>
      <c r="L21" s="180" t="s">
        <v>450</v>
      </c>
      <c r="M21" s="181" t="s">
        <v>450</v>
      </c>
      <c r="N21" s="182" t="s">
        <v>450</v>
      </c>
      <c r="O21" s="223"/>
      <c r="P21" s="223"/>
      <c r="Q21" s="223"/>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c r="AP21" s="223"/>
      <c r="AQ21" s="223"/>
      <c r="AR21" s="223"/>
      <c r="AS21" s="223"/>
      <c r="AT21" s="223"/>
      <c r="AU21" s="223"/>
      <c r="AV21" s="223"/>
      <c r="AW21" s="223"/>
      <c r="AX21" s="223"/>
      <c r="AY21" s="223"/>
      <c r="AZ21" s="223"/>
      <c r="BA21" s="223"/>
      <c r="BB21" s="223"/>
      <c r="BC21" s="223"/>
      <c r="BD21" s="223"/>
      <c r="BE21" s="223"/>
      <c r="BF21" s="223"/>
      <c r="BG21" s="223"/>
      <c r="BH21" s="223"/>
      <c r="BI21" s="223"/>
      <c r="BJ21" s="223"/>
      <c r="BK21" s="223"/>
      <c r="BL21" s="223"/>
      <c r="BM21" s="223"/>
      <c r="BN21" s="223"/>
      <c r="BO21" s="223"/>
      <c r="BP21" s="223"/>
      <c r="BQ21" s="223"/>
      <c r="BR21" s="223"/>
      <c r="BS21" s="223"/>
      <c r="BT21" s="223"/>
      <c r="BU21" s="223"/>
      <c r="BV21" s="223"/>
      <c r="BW21" s="223"/>
      <c r="BX21" s="223"/>
      <c r="BY21" s="223"/>
      <c r="BZ21" s="223"/>
      <c r="CA21" s="223"/>
      <c r="CB21" s="223"/>
      <c r="CC21" s="223"/>
      <c r="CD21" s="223"/>
      <c r="CE21" s="223"/>
      <c r="CF21" s="223"/>
      <c r="CG21" s="223"/>
      <c r="CH21" s="223"/>
      <c r="CI21" s="223"/>
      <c r="CJ21" s="223"/>
      <c r="CK21" s="223"/>
      <c r="CL21" s="223"/>
      <c r="CM21" s="223"/>
      <c r="CN21" s="223"/>
      <c r="CO21" s="223"/>
      <c r="CP21" s="223"/>
      <c r="CQ21" s="223"/>
      <c r="CR21" s="223"/>
      <c r="CS21" s="223"/>
      <c r="CT21" s="223"/>
      <c r="CU21" s="223"/>
      <c r="CV21" s="223"/>
      <c r="CW21" s="223"/>
      <c r="CX21" s="223"/>
    </row>
    <row r="22" spans="1:102" s="224" customFormat="1" ht="20.100000000000001" customHeight="1">
      <c r="A22" s="205"/>
      <c r="B22" s="105" t="s">
        <v>61</v>
      </c>
      <c r="C22" s="106">
        <v>0</v>
      </c>
      <c r="D22" s="178">
        <v>0</v>
      </c>
      <c r="E22" s="179">
        <v>0</v>
      </c>
      <c r="F22" s="180" t="s">
        <v>449</v>
      </c>
      <c r="G22" s="181" t="s">
        <v>449</v>
      </c>
      <c r="H22" s="182" t="s">
        <v>449</v>
      </c>
      <c r="I22" s="180" t="s">
        <v>450</v>
      </c>
      <c r="J22" s="181" t="s">
        <v>450</v>
      </c>
      <c r="K22" s="182" t="s">
        <v>450</v>
      </c>
      <c r="L22" s="180" t="s">
        <v>450</v>
      </c>
      <c r="M22" s="181" t="s">
        <v>450</v>
      </c>
      <c r="N22" s="182" t="s">
        <v>450</v>
      </c>
      <c r="O22" s="223"/>
      <c r="P22" s="223"/>
      <c r="Q22" s="223"/>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3"/>
      <c r="BK22" s="223"/>
      <c r="BL22" s="223"/>
      <c r="BM22" s="223"/>
      <c r="BN22" s="223"/>
      <c r="BO22" s="223"/>
      <c r="BP22" s="223"/>
      <c r="BQ22" s="223"/>
      <c r="BR22" s="223"/>
      <c r="BS22" s="223"/>
      <c r="BT22" s="223"/>
      <c r="BU22" s="223"/>
      <c r="BV22" s="223"/>
      <c r="BW22" s="223"/>
      <c r="BX22" s="223"/>
      <c r="BY22" s="223"/>
      <c r="BZ22" s="223"/>
      <c r="CA22" s="223"/>
      <c r="CB22" s="223"/>
      <c r="CC22" s="223"/>
      <c r="CD22" s="223"/>
      <c r="CE22" s="223"/>
      <c r="CF22" s="223"/>
      <c r="CG22" s="223"/>
      <c r="CH22" s="223"/>
      <c r="CI22" s="223"/>
      <c r="CJ22" s="223"/>
      <c r="CK22" s="223"/>
      <c r="CL22" s="223"/>
      <c r="CM22" s="223"/>
      <c r="CN22" s="223"/>
      <c r="CO22" s="223"/>
      <c r="CP22" s="223"/>
      <c r="CQ22" s="223"/>
      <c r="CR22" s="223"/>
      <c r="CS22" s="223"/>
      <c r="CT22" s="223"/>
      <c r="CU22" s="223"/>
      <c r="CV22" s="223"/>
      <c r="CW22" s="223"/>
      <c r="CX22" s="223"/>
    </row>
    <row r="23" spans="1:102" s="224" customFormat="1" ht="20.100000000000001" customHeight="1">
      <c r="A23" s="205"/>
      <c r="B23" s="105" t="s">
        <v>36</v>
      </c>
      <c r="C23" s="106">
        <v>0</v>
      </c>
      <c r="D23" s="178">
        <v>0</v>
      </c>
      <c r="E23" s="179">
        <v>0</v>
      </c>
      <c r="F23" s="180" t="s">
        <v>449</v>
      </c>
      <c r="G23" s="181" t="s">
        <v>449</v>
      </c>
      <c r="H23" s="182" t="s">
        <v>449</v>
      </c>
      <c r="I23" s="180" t="s">
        <v>450</v>
      </c>
      <c r="J23" s="181" t="s">
        <v>450</v>
      </c>
      <c r="K23" s="182" t="s">
        <v>450</v>
      </c>
      <c r="L23" s="180" t="s">
        <v>450</v>
      </c>
      <c r="M23" s="181" t="s">
        <v>450</v>
      </c>
      <c r="N23" s="182" t="s">
        <v>450</v>
      </c>
      <c r="O23" s="223"/>
      <c r="P23" s="223"/>
      <c r="Q23" s="223"/>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3"/>
      <c r="BK23" s="223"/>
      <c r="BL23" s="223"/>
      <c r="BM23" s="223"/>
      <c r="BN23" s="223"/>
      <c r="BO23" s="223"/>
      <c r="BP23" s="223"/>
      <c r="BQ23" s="223"/>
      <c r="BR23" s="223"/>
      <c r="BS23" s="223"/>
      <c r="BT23" s="223"/>
      <c r="BU23" s="223"/>
      <c r="BV23" s="223"/>
      <c r="BW23" s="223"/>
      <c r="BX23" s="223"/>
      <c r="BY23" s="223"/>
      <c r="BZ23" s="223"/>
      <c r="CA23" s="223"/>
      <c r="CB23" s="223"/>
      <c r="CC23" s="223"/>
      <c r="CD23" s="223"/>
      <c r="CE23" s="223"/>
      <c r="CF23" s="223"/>
      <c r="CG23" s="223"/>
      <c r="CH23" s="223"/>
      <c r="CI23" s="223"/>
      <c r="CJ23" s="223"/>
      <c r="CK23" s="223"/>
      <c r="CL23" s="223"/>
      <c r="CM23" s="223"/>
      <c r="CN23" s="223"/>
      <c r="CO23" s="223"/>
      <c r="CP23" s="223"/>
      <c r="CQ23" s="223"/>
      <c r="CR23" s="223"/>
      <c r="CS23" s="223"/>
      <c r="CT23" s="223"/>
      <c r="CU23" s="223"/>
      <c r="CV23" s="223"/>
      <c r="CW23" s="223"/>
      <c r="CX23" s="223"/>
    </row>
    <row r="24" spans="1:102" s="224" customFormat="1" ht="20.100000000000001" customHeight="1">
      <c r="A24" s="205"/>
      <c r="B24" s="105" t="s">
        <v>34</v>
      </c>
      <c r="C24" s="106">
        <v>0</v>
      </c>
      <c r="D24" s="178">
        <v>0</v>
      </c>
      <c r="E24" s="179">
        <v>0</v>
      </c>
      <c r="F24" s="180" t="s">
        <v>449</v>
      </c>
      <c r="G24" s="181" t="s">
        <v>449</v>
      </c>
      <c r="H24" s="182" t="s">
        <v>449</v>
      </c>
      <c r="I24" s="180" t="s">
        <v>450</v>
      </c>
      <c r="J24" s="181" t="s">
        <v>450</v>
      </c>
      <c r="K24" s="182" t="s">
        <v>450</v>
      </c>
      <c r="L24" s="180" t="s">
        <v>450</v>
      </c>
      <c r="M24" s="181" t="s">
        <v>450</v>
      </c>
      <c r="N24" s="182" t="s">
        <v>450</v>
      </c>
      <c r="O24" s="223"/>
      <c r="P24" s="223"/>
      <c r="Q24" s="223"/>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c r="AP24" s="223"/>
      <c r="AQ24" s="223"/>
      <c r="AR24" s="223"/>
      <c r="AS24" s="223"/>
      <c r="AT24" s="223"/>
      <c r="AU24" s="223"/>
      <c r="AV24" s="223"/>
      <c r="AW24" s="223"/>
      <c r="AX24" s="223"/>
      <c r="AY24" s="223"/>
      <c r="AZ24" s="223"/>
      <c r="BA24" s="223"/>
      <c r="BB24" s="223"/>
      <c r="BC24" s="223"/>
      <c r="BD24" s="223"/>
      <c r="BE24" s="223"/>
      <c r="BF24" s="223"/>
      <c r="BG24" s="223"/>
      <c r="BH24" s="223"/>
      <c r="BI24" s="223"/>
      <c r="BJ24" s="223"/>
      <c r="BK24" s="223"/>
      <c r="BL24" s="223"/>
      <c r="BM24" s="223"/>
      <c r="BN24" s="223"/>
      <c r="BO24" s="223"/>
      <c r="BP24" s="223"/>
      <c r="BQ24" s="223"/>
      <c r="BR24" s="223"/>
      <c r="BS24" s="223"/>
      <c r="BT24" s="223"/>
      <c r="BU24" s="223"/>
      <c r="BV24" s="223"/>
      <c r="BW24" s="223"/>
      <c r="BX24" s="223"/>
      <c r="BY24" s="223"/>
      <c r="BZ24" s="223"/>
      <c r="CA24" s="223"/>
      <c r="CB24" s="223"/>
      <c r="CC24" s="223"/>
      <c r="CD24" s="223"/>
      <c r="CE24" s="223"/>
      <c r="CF24" s="223"/>
      <c r="CG24" s="223"/>
      <c r="CH24" s="223"/>
      <c r="CI24" s="223"/>
      <c r="CJ24" s="223"/>
      <c r="CK24" s="223"/>
      <c r="CL24" s="223"/>
      <c r="CM24" s="223"/>
      <c r="CN24" s="223"/>
      <c r="CO24" s="223"/>
      <c r="CP24" s="223"/>
      <c r="CQ24" s="223"/>
      <c r="CR24" s="223"/>
      <c r="CS24" s="223"/>
      <c r="CT24" s="223"/>
      <c r="CU24" s="223"/>
      <c r="CV24" s="223"/>
      <c r="CW24" s="223"/>
      <c r="CX24" s="223"/>
    </row>
    <row r="25" spans="1:102" s="224" customFormat="1" ht="20.100000000000001" customHeight="1">
      <c r="A25" s="205"/>
      <c r="B25" s="105" t="s">
        <v>226</v>
      </c>
      <c r="C25" s="106">
        <v>0</v>
      </c>
      <c r="D25" s="178">
        <v>0</v>
      </c>
      <c r="E25" s="179">
        <v>0</v>
      </c>
      <c r="F25" s="180" t="s">
        <v>449</v>
      </c>
      <c r="G25" s="181" t="s">
        <v>449</v>
      </c>
      <c r="H25" s="182" t="s">
        <v>449</v>
      </c>
      <c r="I25" s="180" t="s">
        <v>450</v>
      </c>
      <c r="J25" s="181" t="s">
        <v>450</v>
      </c>
      <c r="K25" s="182" t="s">
        <v>450</v>
      </c>
      <c r="L25" s="180" t="s">
        <v>450</v>
      </c>
      <c r="M25" s="181" t="s">
        <v>450</v>
      </c>
      <c r="N25" s="182" t="s">
        <v>450</v>
      </c>
      <c r="O25" s="223"/>
      <c r="P25" s="223"/>
      <c r="Q25" s="223"/>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c r="AP25" s="223"/>
      <c r="AQ25" s="223"/>
      <c r="AR25" s="223"/>
      <c r="AS25" s="223"/>
      <c r="AT25" s="223"/>
      <c r="AU25" s="223"/>
      <c r="AV25" s="223"/>
      <c r="AW25" s="223"/>
      <c r="AX25" s="223"/>
      <c r="AY25" s="223"/>
      <c r="AZ25" s="223"/>
      <c r="BA25" s="223"/>
      <c r="BB25" s="223"/>
      <c r="BC25" s="223"/>
      <c r="BD25" s="223"/>
      <c r="BE25" s="223"/>
      <c r="BF25" s="223"/>
      <c r="BG25" s="223"/>
      <c r="BH25" s="223"/>
      <c r="BI25" s="223"/>
      <c r="BJ25" s="223"/>
      <c r="BK25" s="223"/>
      <c r="BL25" s="223"/>
      <c r="BM25" s="223"/>
      <c r="BN25" s="223"/>
      <c r="BO25" s="223"/>
      <c r="BP25" s="223"/>
      <c r="BQ25" s="223"/>
      <c r="BR25" s="223"/>
      <c r="BS25" s="223"/>
      <c r="BT25" s="223"/>
      <c r="BU25" s="223"/>
      <c r="BV25" s="223"/>
      <c r="BW25" s="223"/>
      <c r="BX25" s="223"/>
      <c r="BY25" s="223"/>
      <c r="BZ25" s="223"/>
      <c r="CA25" s="223"/>
      <c r="CB25" s="223"/>
      <c r="CC25" s="223"/>
      <c r="CD25" s="223"/>
      <c r="CE25" s="223"/>
      <c r="CF25" s="223"/>
      <c r="CG25" s="223"/>
      <c r="CH25" s="223"/>
      <c r="CI25" s="223"/>
      <c r="CJ25" s="223"/>
      <c r="CK25" s="223"/>
      <c r="CL25" s="223"/>
      <c r="CM25" s="223"/>
      <c r="CN25" s="223"/>
      <c r="CO25" s="223"/>
      <c r="CP25" s="223"/>
      <c r="CQ25" s="223"/>
      <c r="CR25" s="223"/>
      <c r="CS25" s="223"/>
      <c r="CT25" s="223"/>
      <c r="CU25" s="223"/>
      <c r="CV25" s="223"/>
      <c r="CW25" s="223"/>
      <c r="CX25" s="223"/>
    </row>
    <row r="26" spans="1:102" s="224" customFormat="1" ht="20.100000000000001" customHeight="1">
      <c r="A26" s="205"/>
      <c r="B26" s="105" t="s">
        <v>40</v>
      </c>
      <c r="C26" s="106">
        <v>0</v>
      </c>
      <c r="D26" s="178">
        <v>0</v>
      </c>
      <c r="E26" s="179">
        <v>0</v>
      </c>
      <c r="F26" s="180" t="s">
        <v>449</v>
      </c>
      <c r="G26" s="181" t="s">
        <v>449</v>
      </c>
      <c r="H26" s="182" t="s">
        <v>449</v>
      </c>
      <c r="I26" s="180" t="s">
        <v>450</v>
      </c>
      <c r="J26" s="181" t="s">
        <v>450</v>
      </c>
      <c r="K26" s="182" t="s">
        <v>450</v>
      </c>
      <c r="L26" s="180" t="s">
        <v>450</v>
      </c>
      <c r="M26" s="181" t="s">
        <v>450</v>
      </c>
      <c r="N26" s="182" t="s">
        <v>450</v>
      </c>
      <c r="O26" s="223"/>
      <c r="P26" s="223"/>
      <c r="Q26" s="223"/>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3"/>
      <c r="BK26" s="223"/>
      <c r="BL26" s="223"/>
      <c r="BM26" s="223"/>
      <c r="BN26" s="223"/>
      <c r="BO26" s="223"/>
      <c r="BP26" s="223"/>
      <c r="BQ26" s="223"/>
      <c r="BR26" s="223"/>
      <c r="BS26" s="223"/>
      <c r="BT26" s="223"/>
      <c r="BU26" s="223"/>
      <c r="BV26" s="223"/>
      <c r="BW26" s="223"/>
      <c r="BX26" s="223"/>
      <c r="BY26" s="223"/>
      <c r="BZ26" s="223"/>
      <c r="CA26" s="223"/>
      <c r="CB26" s="223"/>
      <c r="CC26" s="223"/>
      <c r="CD26" s="223"/>
      <c r="CE26" s="223"/>
      <c r="CF26" s="223"/>
      <c r="CG26" s="223"/>
      <c r="CH26" s="223"/>
      <c r="CI26" s="223"/>
      <c r="CJ26" s="223"/>
      <c r="CK26" s="223"/>
      <c r="CL26" s="223"/>
      <c r="CM26" s="223"/>
      <c r="CN26" s="223"/>
      <c r="CO26" s="223"/>
      <c r="CP26" s="223"/>
      <c r="CQ26" s="223"/>
      <c r="CR26" s="223"/>
      <c r="CS26" s="223"/>
      <c r="CT26" s="223"/>
      <c r="CU26" s="223"/>
      <c r="CV26" s="223"/>
      <c r="CW26" s="223"/>
      <c r="CX26" s="223"/>
    </row>
    <row r="27" spans="1:102" s="224" customFormat="1" ht="20.100000000000001" customHeight="1">
      <c r="A27" s="205"/>
      <c r="B27" s="105" t="s">
        <v>66</v>
      </c>
      <c r="C27" s="106">
        <v>0</v>
      </c>
      <c r="D27" s="178">
        <v>0</v>
      </c>
      <c r="E27" s="179">
        <v>0</v>
      </c>
      <c r="F27" s="180" t="s">
        <v>449</v>
      </c>
      <c r="G27" s="181" t="s">
        <v>449</v>
      </c>
      <c r="H27" s="182" t="s">
        <v>449</v>
      </c>
      <c r="I27" s="180" t="s">
        <v>450</v>
      </c>
      <c r="J27" s="181" t="s">
        <v>450</v>
      </c>
      <c r="K27" s="182" t="s">
        <v>450</v>
      </c>
      <c r="L27" s="180" t="s">
        <v>450</v>
      </c>
      <c r="M27" s="181" t="s">
        <v>450</v>
      </c>
      <c r="N27" s="182" t="s">
        <v>450</v>
      </c>
      <c r="O27" s="223"/>
      <c r="P27" s="223"/>
      <c r="Q27" s="223"/>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c r="AP27" s="223"/>
      <c r="AQ27" s="223"/>
      <c r="AR27" s="223"/>
      <c r="AS27" s="223"/>
      <c r="AT27" s="223"/>
      <c r="AU27" s="223"/>
      <c r="AV27" s="223"/>
      <c r="AW27" s="223"/>
      <c r="AX27" s="223"/>
      <c r="AY27" s="223"/>
      <c r="AZ27" s="223"/>
      <c r="BA27" s="223"/>
      <c r="BB27" s="223"/>
      <c r="BC27" s="223"/>
      <c r="BD27" s="223"/>
      <c r="BE27" s="223"/>
      <c r="BF27" s="223"/>
      <c r="BG27" s="223"/>
      <c r="BH27" s="223"/>
      <c r="BI27" s="223"/>
      <c r="BJ27" s="223"/>
      <c r="BK27" s="223"/>
      <c r="BL27" s="223"/>
      <c r="BM27" s="223"/>
      <c r="BN27" s="223"/>
      <c r="BO27" s="223"/>
      <c r="BP27" s="223"/>
      <c r="BQ27" s="223"/>
      <c r="BR27" s="223"/>
      <c r="BS27" s="223"/>
      <c r="BT27" s="223"/>
      <c r="BU27" s="223"/>
      <c r="BV27" s="223"/>
      <c r="BW27" s="223"/>
      <c r="BX27" s="223"/>
      <c r="BY27" s="223"/>
      <c r="BZ27" s="223"/>
      <c r="CA27" s="223"/>
      <c r="CB27" s="223"/>
      <c r="CC27" s="223"/>
      <c r="CD27" s="223"/>
      <c r="CE27" s="223"/>
      <c r="CF27" s="223"/>
      <c r="CG27" s="223"/>
      <c r="CH27" s="223"/>
      <c r="CI27" s="223"/>
      <c r="CJ27" s="223"/>
      <c r="CK27" s="223"/>
      <c r="CL27" s="223"/>
      <c r="CM27" s="223"/>
      <c r="CN27" s="223"/>
      <c r="CO27" s="223"/>
      <c r="CP27" s="223"/>
      <c r="CQ27" s="223"/>
      <c r="CR27" s="223"/>
      <c r="CS27" s="223"/>
      <c r="CT27" s="223"/>
      <c r="CU27" s="223"/>
      <c r="CV27" s="223"/>
      <c r="CW27" s="223"/>
      <c r="CX27" s="223"/>
    </row>
    <row r="28" spans="1:102" s="224" customFormat="1" ht="20.100000000000001" customHeight="1">
      <c r="A28" s="205"/>
      <c r="B28" s="105" t="s">
        <v>68</v>
      </c>
      <c r="C28" s="106">
        <v>0</v>
      </c>
      <c r="D28" s="178">
        <v>0</v>
      </c>
      <c r="E28" s="179">
        <v>0</v>
      </c>
      <c r="F28" s="180" t="s">
        <v>449</v>
      </c>
      <c r="G28" s="181" t="s">
        <v>449</v>
      </c>
      <c r="H28" s="182" t="s">
        <v>449</v>
      </c>
      <c r="I28" s="180" t="s">
        <v>450</v>
      </c>
      <c r="J28" s="181" t="s">
        <v>450</v>
      </c>
      <c r="K28" s="182" t="s">
        <v>450</v>
      </c>
      <c r="L28" s="180" t="s">
        <v>450</v>
      </c>
      <c r="M28" s="181" t="s">
        <v>450</v>
      </c>
      <c r="N28" s="182" t="s">
        <v>450</v>
      </c>
      <c r="O28" s="223"/>
      <c r="P28" s="223"/>
      <c r="Q28" s="223"/>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c r="AP28" s="223"/>
      <c r="AQ28" s="223"/>
      <c r="AR28" s="223"/>
      <c r="AS28" s="223"/>
      <c r="AT28" s="223"/>
      <c r="AU28" s="223"/>
      <c r="AV28" s="223"/>
      <c r="AW28" s="223"/>
      <c r="AX28" s="223"/>
      <c r="AY28" s="223"/>
      <c r="AZ28" s="223"/>
      <c r="BA28" s="223"/>
      <c r="BB28" s="223"/>
      <c r="BC28" s="223"/>
      <c r="BD28" s="223"/>
      <c r="BE28" s="223"/>
      <c r="BF28" s="223"/>
      <c r="BG28" s="223"/>
      <c r="BH28" s="223"/>
      <c r="BI28" s="223"/>
      <c r="BJ28" s="223"/>
      <c r="BK28" s="223"/>
      <c r="BL28" s="223"/>
      <c r="BM28" s="223"/>
      <c r="BN28" s="223"/>
      <c r="BO28" s="223"/>
      <c r="BP28" s="223"/>
      <c r="BQ28" s="223"/>
      <c r="BR28" s="223"/>
      <c r="BS28" s="223"/>
      <c r="BT28" s="223"/>
      <c r="BU28" s="223"/>
      <c r="BV28" s="223"/>
      <c r="BW28" s="223"/>
      <c r="BX28" s="223"/>
      <c r="BY28" s="223"/>
      <c r="BZ28" s="223"/>
      <c r="CA28" s="223"/>
      <c r="CB28" s="223"/>
      <c r="CC28" s="223"/>
      <c r="CD28" s="223"/>
      <c r="CE28" s="223"/>
      <c r="CF28" s="223"/>
      <c r="CG28" s="223"/>
      <c r="CH28" s="223"/>
      <c r="CI28" s="223"/>
      <c r="CJ28" s="223"/>
      <c r="CK28" s="223"/>
      <c r="CL28" s="223"/>
      <c r="CM28" s="223"/>
      <c r="CN28" s="223"/>
      <c r="CO28" s="223"/>
      <c r="CP28" s="223"/>
      <c r="CQ28" s="223"/>
      <c r="CR28" s="223"/>
      <c r="CS28" s="223"/>
      <c r="CT28" s="223"/>
      <c r="CU28" s="223"/>
      <c r="CV28" s="223"/>
      <c r="CW28" s="223"/>
      <c r="CX28" s="223"/>
    </row>
    <row r="29" spans="1:102" s="224" customFormat="1" ht="20.100000000000001" customHeight="1">
      <c r="A29" s="205"/>
      <c r="B29" s="105" t="s">
        <v>72</v>
      </c>
      <c r="C29" s="106">
        <v>11.147916</v>
      </c>
      <c r="D29" s="178">
        <v>9.6557150000000007</v>
      </c>
      <c r="E29" s="179">
        <v>8.9732500000000002</v>
      </c>
      <c r="F29" s="180">
        <v>0</v>
      </c>
      <c r="G29" s="181">
        <v>0</v>
      </c>
      <c r="H29" s="182">
        <v>0</v>
      </c>
      <c r="I29" s="180" t="s">
        <v>450</v>
      </c>
      <c r="J29" s="181" t="s">
        <v>450</v>
      </c>
      <c r="K29" s="182" t="s">
        <v>450</v>
      </c>
      <c r="L29" s="180">
        <v>0.98064965685066163</v>
      </c>
      <c r="M29" s="181">
        <v>0.95106369647405697</v>
      </c>
      <c r="N29" s="182">
        <v>0.9788426712729501</v>
      </c>
      <c r="O29" s="223"/>
      <c r="P29" s="223"/>
      <c r="Q29" s="223"/>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c r="AP29" s="223"/>
      <c r="AQ29" s="223"/>
      <c r="AR29" s="223"/>
      <c r="AS29" s="223"/>
      <c r="AT29" s="223"/>
      <c r="AU29" s="223"/>
      <c r="AV29" s="223"/>
      <c r="AW29" s="223"/>
      <c r="AX29" s="223"/>
      <c r="AY29" s="223"/>
      <c r="AZ29" s="223"/>
      <c r="BA29" s="223"/>
      <c r="BB29" s="223"/>
      <c r="BC29" s="223"/>
      <c r="BD29" s="223"/>
      <c r="BE29" s="223"/>
      <c r="BF29" s="223"/>
      <c r="BG29" s="223"/>
      <c r="BH29" s="223"/>
      <c r="BI29" s="223"/>
      <c r="BJ29" s="223"/>
      <c r="BK29" s="223"/>
      <c r="BL29" s="223"/>
      <c r="BM29" s="223"/>
      <c r="BN29" s="223"/>
      <c r="BO29" s="223"/>
      <c r="BP29" s="223"/>
      <c r="BQ29" s="223"/>
      <c r="BR29" s="223"/>
      <c r="BS29" s="223"/>
      <c r="BT29" s="223"/>
      <c r="BU29" s="223"/>
      <c r="BV29" s="223"/>
      <c r="BW29" s="223"/>
      <c r="BX29" s="223"/>
      <c r="BY29" s="223"/>
      <c r="BZ29" s="223"/>
      <c r="CA29" s="223"/>
      <c r="CB29" s="223"/>
      <c r="CC29" s="223"/>
      <c r="CD29" s="223"/>
      <c r="CE29" s="223"/>
      <c r="CF29" s="223"/>
      <c r="CG29" s="223"/>
      <c r="CH29" s="223"/>
      <c r="CI29" s="223"/>
      <c r="CJ29" s="223"/>
      <c r="CK29" s="223"/>
      <c r="CL29" s="223"/>
      <c r="CM29" s="223"/>
      <c r="CN29" s="223"/>
      <c r="CO29" s="223"/>
      <c r="CP29" s="223"/>
      <c r="CQ29" s="223"/>
      <c r="CR29" s="223"/>
      <c r="CS29" s="223"/>
      <c r="CT29" s="223"/>
      <c r="CU29" s="223"/>
      <c r="CV29" s="223"/>
      <c r="CW29" s="223"/>
      <c r="CX29" s="223"/>
    </row>
    <row r="30" spans="1:102" s="224" customFormat="1" ht="20.100000000000001" customHeight="1">
      <c r="A30" s="205"/>
      <c r="B30" s="105" t="s">
        <v>46</v>
      </c>
      <c r="C30" s="106">
        <v>0</v>
      </c>
      <c r="D30" s="178">
        <v>0</v>
      </c>
      <c r="E30" s="179">
        <v>0</v>
      </c>
      <c r="F30" s="180" t="s">
        <v>449</v>
      </c>
      <c r="G30" s="181" t="s">
        <v>449</v>
      </c>
      <c r="H30" s="182" t="s">
        <v>449</v>
      </c>
      <c r="I30" s="180" t="s">
        <v>450</v>
      </c>
      <c r="J30" s="181" t="s">
        <v>450</v>
      </c>
      <c r="K30" s="182" t="s">
        <v>450</v>
      </c>
      <c r="L30" s="180" t="s">
        <v>450</v>
      </c>
      <c r="M30" s="181" t="s">
        <v>450</v>
      </c>
      <c r="N30" s="182" t="s">
        <v>450</v>
      </c>
      <c r="O30" s="223"/>
      <c r="P30" s="223"/>
      <c r="Q30" s="223"/>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c r="AP30" s="223"/>
      <c r="AQ30" s="223"/>
      <c r="AR30" s="223"/>
      <c r="AS30" s="223"/>
      <c r="AT30" s="223"/>
      <c r="AU30" s="223"/>
      <c r="AV30" s="223"/>
      <c r="AW30" s="223"/>
      <c r="AX30" s="223"/>
      <c r="AY30" s="223"/>
      <c r="AZ30" s="223"/>
      <c r="BA30" s="223"/>
      <c r="BB30" s="223"/>
      <c r="BC30" s="223"/>
      <c r="BD30" s="223"/>
      <c r="BE30" s="223"/>
      <c r="BF30" s="223"/>
      <c r="BG30" s="223"/>
      <c r="BH30" s="223"/>
      <c r="BI30" s="223"/>
      <c r="BJ30" s="223"/>
      <c r="BK30" s="223"/>
      <c r="BL30" s="223"/>
      <c r="BM30" s="223"/>
      <c r="BN30" s="223"/>
      <c r="BO30" s="223"/>
      <c r="BP30" s="223"/>
      <c r="BQ30" s="223"/>
      <c r="BR30" s="223"/>
      <c r="BS30" s="223"/>
      <c r="BT30" s="223"/>
      <c r="BU30" s="223"/>
      <c r="BV30" s="223"/>
      <c r="BW30" s="223"/>
      <c r="BX30" s="223"/>
      <c r="BY30" s="223"/>
      <c r="BZ30" s="223"/>
      <c r="CA30" s="223"/>
      <c r="CB30" s="223"/>
      <c r="CC30" s="223"/>
      <c r="CD30" s="223"/>
      <c r="CE30" s="223"/>
      <c r="CF30" s="223"/>
      <c r="CG30" s="223"/>
      <c r="CH30" s="223"/>
      <c r="CI30" s="223"/>
      <c r="CJ30" s="223"/>
      <c r="CK30" s="223"/>
      <c r="CL30" s="223"/>
      <c r="CM30" s="223"/>
      <c r="CN30" s="223"/>
      <c r="CO30" s="223"/>
      <c r="CP30" s="223"/>
      <c r="CQ30" s="223"/>
      <c r="CR30" s="223"/>
      <c r="CS30" s="223"/>
      <c r="CT30" s="223"/>
      <c r="CU30" s="223"/>
      <c r="CV30" s="223"/>
      <c r="CW30" s="223"/>
      <c r="CX30" s="223"/>
    </row>
    <row r="31" spans="1:102" s="224" customFormat="1" ht="20.100000000000001" customHeight="1">
      <c r="A31" s="205"/>
      <c r="B31" s="105" t="s">
        <v>51</v>
      </c>
      <c r="C31" s="106">
        <v>0</v>
      </c>
      <c r="D31" s="178">
        <v>0</v>
      </c>
      <c r="E31" s="179">
        <v>0</v>
      </c>
      <c r="F31" s="180" t="s">
        <v>449</v>
      </c>
      <c r="G31" s="181" t="s">
        <v>449</v>
      </c>
      <c r="H31" s="182" t="s">
        <v>449</v>
      </c>
      <c r="I31" s="180" t="s">
        <v>450</v>
      </c>
      <c r="J31" s="181" t="s">
        <v>450</v>
      </c>
      <c r="K31" s="182" t="s">
        <v>450</v>
      </c>
      <c r="L31" s="180" t="s">
        <v>450</v>
      </c>
      <c r="M31" s="181" t="s">
        <v>450</v>
      </c>
      <c r="N31" s="182" t="s">
        <v>450</v>
      </c>
      <c r="O31" s="223"/>
      <c r="P31" s="223"/>
      <c r="Q31" s="223"/>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c r="AP31" s="223"/>
      <c r="AQ31" s="223"/>
      <c r="AR31" s="223"/>
      <c r="AS31" s="223"/>
      <c r="AT31" s="223"/>
      <c r="AU31" s="223"/>
      <c r="AV31" s="223"/>
      <c r="AW31" s="223"/>
      <c r="AX31" s="223"/>
      <c r="AY31" s="223"/>
      <c r="AZ31" s="223"/>
      <c r="BA31" s="223"/>
      <c r="BB31" s="223"/>
      <c r="BC31" s="223"/>
      <c r="BD31" s="223"/>
      <c r="BE31" s="223"/>
      <c r="BF31" s="223"/>
      <c r="BG31" s="223"/>
      <c r="BH31" s="223"/>
      <c r="BI31" s="223"/>
      <c r="BJ31" s="223"/>
      <c r="BK31" s="223"/>
      <c r="BL31" s="223"/>
      <c r="BM31" s="223"/>
      <c r="BN31" s="223"/>
      <c r="BO31" s="223"/>
      <c r="BP31" s="223"/>
      <c r="BQ31" s="223"/>
      <c r="BR31" s="223"/>
      <c r="BS31" s="223"/>
      <c r="BT31" s="223"/>
      <c r="BU31" s="223"/>
      <c r="BV31" s="223"/>
      <c r="BW31" s="223"/>
      <c r="BX31" s="223"/>
      <c r="BY31" s="223"/>
      <c r="BZ31" s="223"/>
      <c r="CA31" s="223"/>
      <c r="CB31" s="223"/>
      <c r="CC31" s="223"/>
      <c r="CD31" s="223"/>
      <c r="CE31" s="223"/>
      <c r="CF31" s="223"/>
      <c r="CG31" s="223"/>
      <c r="CH31" s="223"/>
      <c r="CI31" s="223"/>
      <c r="CJ31" s="223"/>
      <c r="CK31" s="223"/>
      <c r="CL31" s="223"/>
      <c r="CM31" s="223"/>
      <c r="CN31" s="223"/>
      <c r="CO31" s="223"/>
      <c r="CP31" s="223"/>
      <c r="CQ31" s="223"/>
      <c r="CR31" s="223"/>
      <c r="CS31" s="223"/>
      <c r="CT31" s="223"/>
      <c r="CU31" s="223"/>
      <c r="CV31" s="223"/>
      <c r="CW31" s="223"/>
      <c r="CX31" s="223"/>
    </row>
    <row r="32" spans="1:102" s="224" customFormat="1" ht="20.100000000000001" customHeight="1">
      <c r="A32" s="205"/>
      <c r="B32" s="105" t="s">
        <v>48</v>
      </c>
      <c r="C32" s="106">
        <v>0</v>
      </c>
      <c r="D32" s="178">
        <v>0</v>
      </c>
      <c r="E32" s="179">
        <v>0</v>
      </c>
      <c r="F32" s="180" t="s">
        <v>449</v>
      </c>
      <c r="G32" s="181" t="s">
        <v>449</v>
      </c>
      <c r="H32" s="182" t="s">
        <v>449</v>
      </c>
      <c r="I32" s="180" t="s">
        <v>450</v>
      </c>
      <c r="J32" s="181" t="s">
        <v>450</v>
      </c>
      <c r="K32" s="182" t="s">
        <v>450</v>
      </c>
      <c r="L32" s="180" t="s">
        <v>450</v>
      </c>
      <c r="M32" s="181" t="s">
        <v>450</v>
      </c>
      <c r="N32" s="182" t="s">
        <v>450</v>
      </c>
      <c r="O32" s="223"/>
      <c r="P32" s="223"/>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3"/>
      <c r="BD32" s="223"/>
      <c r="BE32" s="223"/>
      <c r="BF32" s="223"/>
      <c r="BG32" s="223"/>
      <c r="BH32" s="223"/>
      <c r="BI32" s="223"/>
      <c r="BJ32" s="223"/>
      <c r="BK32" s="223"/>
      <c r="BL32" s="223"/>
      <c r="BM32" s="223"/>
      <c r="BN32" s="223"/>
      <c r="BO32" s="223"/>
      <c r="BP32" s="223"/>
      <c r="BQ32" s="223"/>
      <c r="BR32" s="223"/>
      <c r="BS32" s="223"/>
      <c r="BT32" s="223"/>
      <c r="BU32" s="223"/>
      <c r="BV32" s="223"/>
      <c r="BW32" s="223"/>
      <c r="BX32" s="223"/>
      <c r="BY32" s="223"/>
      <c r="BZ32" s="223"/>
      <c r="CA32" s="223"/>
      <c r="CB32" s="223"/>
      <c r="CC32" s="223"/>
      <c r="CD32" s="223"/>
      <c r="CE32" s="223"/>
      <c r="CF32" s="223"/>
      <c r="CG32" s="223"/>
      <c r="CH32" s="223"/>
      <c r="CI32" s="223"/>
      <c r="CJ32" s="223"/>
      <c r="CK32" s="223"/>
      <c r="CL32" s="223"/>
      <c r="CM32" s="223"/>
      <c r="CN32" s="223"/>
      <c r="CO32" s="223"/>
      <c r="CP32" s="223"/>
      <c r="CQ32" s="223"/>
      <c r="CR32" s="223"/>
      <c r="CS32" s="223"/>
      <c r="CT32" s="223"/>
      <c r="CU32" s="223"/>
      <c r="CV32" s="223"/>
      <c r="CW32" s="223"/>
      <c r="CX32" s="223"/>
    </row>
    <row r="33" spans="1:102" s="224" customFormat="1" ht="20.100000000000001" customHeight="1">
      <c r="A33" s="205"/>
      <c r="B33" s="105" t="s">
        <v>45</v>
      </c>
      <c r="C33" s="106">
        <v>0</v>
      </c>
      <c r="D33" s="178">
        <v>0</v>
      </c>
      <c r="E33" s="179">
        <v>0</v>
      </c>
      <c r="F33" s="180" t="s">
        <v>449</v>
      </c>
      <c r="G33" s="181" t="s">
        <v>449</v>
      </c>
      <c r="H33" s="182" t="s">
        <v>449</v>
      </c>
      <c r="I33" s="180" t="s">
        <v>450</v>
      </c>
      <c r="J33" s="181" t="s">
        <v>450</v>
      </c>
      <c r="K33" s="182" t="s">
        <v>450</v>
      </c>
      <c r="L33" s="180" t="s">
        <v>450</v>
      </c>
      <c r="M33" s="181" t="s">
        <v>450</v>
      </c>
      <c r="N33" s="182" t="s">
        <v>450</v>
      </c>
      <c r="O33" s="223"/>
      <c r="P33" s="223"/>
      <c r="Q33" s="223"/>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c r="AP33" s="223"/>
      <c r="AQ33" s="223"/>
      <c r="AR33" s="223"/>
      <c r="AS33" s="223"/>
      <c r="AT33" s="223"/>
      <c r="AU33" s="223"/>
      <c r="AV33" s="223"/>
      <c r="AW33" s="223"/>
      <c r="AX33" s="223"/>
      <c r="AY33" s="223"/>
      <c r="AZ33" s="223"/>
      <c r="BA33" s="223"/>
      <c r="BB33" s="223"/>
      <c r="BC33" s="223"/>
      <c r="BD33" s="223"/>
      <c r="BE33" s="223"/>
      <c r="BF33" s="223"/>
      <c r="BG33" s="223"/>
      <c r="BH33" s="223"/>
      <c r="BI33" s="223"/>
      <c r="BJ33" s="223"/>
      <c r="BK33" s="223"/>
      <c r="BL33" s="223"/>
      <c r="BM33" s="223"/>
      <c r="BN33" s="223"/>
      <c r="BO33" s="223"/>
      <c r="BP33" s="223"/>
      <c r="BQ33" s="223"/>
      <c r="BR33" s="223"/>
      <c r="BS33" s="223"/>
      <c r="BT33" s="223"/>
      <c r="BU33" s="223"/>
      <c r="BV33" s="223"/>
      <c r="BW33" s="223"/>
      <c r="BX33" s="223"/>
      <c r="BY33" s="223"/>
      <c r="BZ33" s="223"/>
      <c r="CA33" s="223"/>
      <c r="CB33" s="223"/>
      <c r="CC33" s="223"/>
      <c r="CD33" s="223"/>
      <c r="CE33" s="223"/>
      <c r="CF33" s="223"/>
      <c r="CG33" s="223"/>
      <c r="CH33" s="223"/>
      <c r="CI33" s="223"/>
      <c r="CJ33" s="223"/>
      <c r="CK33" s="223"/>
      <c r="CL33" s="223"/>
      <c r="CM33" s="223"/>
      <c r="CN33" s="223"/>
      <c r="CO33" s="223"/>
      <c r="CP33" s="223"/>
      <c r="CQ33" s="223"/>
      <c r="CR33" s="223"/>
      <c r="CS33" s="223"/>
      <c r="CT33" s="223"/>
      <c r="CU33" s="223"/>
      <c r="CV33" s="223"/>
      <c r="CW33" s="223"/>
      <c r="CX33" s="223"/>
    </row>
    <row r="34" spans="1:102" s="224" customFormat="1" ht="20.100000000000001" customHeight="1">
      <c r="A34" s="205"/>
      <c r="B34" s="105" t="s">
        <v>39</v>
      </c>
      <c r="C34" s="106">
        <v>0</v>
      </c>
      <c r="D34" s="178">
        <v>0</v>
      </c>
      <c r="E34" s="179">
        <v>0</v>
      </c>
      <c r="F34" s="180" t="s">
        <v>449</v>
      </c>
      <c r="G34" s="181" t="s">
        <v>449</v>
      </c>
      <c r="H34" s="182" t="s">
        <v>449</v>
      </c>
      <c r="I34" s="180" t="s">
        <v>450</v>
      </c>
      <c r="J34" s="181" t="s">
        <v>450</v>
      </c>
      <c r="K34" s="182" t="s">
        <v>450</v>
      </c>
      <c r="L34" s="180" t="s">
        <v>450</v>
      </c>
      <c r="M34" s="181" t="s">
        <v>450</v>
      </c>
      <c r="N34" s="182" t="s">
        <v>450</v>
      </c>
      <c r="O34" s="223"/>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3"/>
      <c r="AX34" s="223"/>
      <c r="AY34" s="223"/>
      <c r="AZ34" s="223"/>
      <c r="BA34" s="223"/>
      <c r="BB34" s="223"/>
      <c r="BC34" s="223"/>
      <c r="BD34" s="223"/>
      <c r="BE34" s="223"/>
      <c r="BF34" s="223"/>
      <c r="BG34" s="223"/>
      <c r="BH34" s="223"/>
      <c r="BI34" s="223"/>
      <c r="BJ34" s="223"/>
      <c r="BK34" s="223"/>
      <c r="BL34" s="223"/>
      <c r="BM34" s="223"/>
      <c r="BN34" s="223"/>
      <c r="BO34" s="223"/>
      <c r="BP34" s="223"/>
      <c r="BQ34" s="223"/>
      <c r="BR34" s="223"/>
      <c r="BS34" s="223"/>
      <c r="BT34" s="223"/>
      <c r="BU34" s="223"/>
      <c r="BV34" s="223"/>
      <c r="BW34" s="223"/>
      <c r="BX34" s="223"/>
      <c r="BY34" s="223"/>
      <c r="BZ34" s="223"/>
      <c r="CA34" s="223"/>
      <c r="CB34" s="223"/>
      <c r="CC34" s="223"/>
      <c r="CD34" s="223"/>
      <c r="CE34" s="223"/>
      <c r="CF34" s="223"/>
      <c r="CG34" s="223"/>
      <c r="CH34" s="223"/>
      <c r="CI34" s="223"/>
      <c r="CJ34" s="223"/>
      <c r="CK34" s="223"/>
      <c r="CL34" s="223"/>
      <c r="CM34" s="223"/>
      <c r="CN34" s="223"/>
      <c r="CO34" s="223"/>
      <c r="CP34" s="223"/>
      <c r="CQ34" s="223"/>
      <c r="CR34" s="223"/>
      <c r="CS34" s="223"/>
      <c r="CT34" s="223"/>
      <c r="CU34" s="223"/>
      <c r="CV34" s="223"/>
      <c r="CW34" s="223"/>
      <c r="CX34" s="223"/>
    </row>
    <row r="35" spans="1:102" s="224" customFormat="1" ht="20.100000000000001" customHeight="1">
      <c r="A35" s="205"/>
      <c r="B35" s="105" t="s">
        <v>31</v>
      </c>
      <c r="C35" s="106">
        <v>0</v>
      </c>
      <c r="D35" s="178">
        <v>0</v>
      </c>
      <c r="E35" s="179">
        <v>0</v>
      </c>
      <c r="F35" s="180" t="s">
        <v>449</v>
      </c>
      <c r="G35" s="181" t="s">
        <v>449</v>
      </c>
      <c r="H35" s="182" t="s">
        <v>449</v>
      </c>
      <c r="I35" s="180" t="s">
        <v>450</v>
      </c>
      <c r="J35" s="181" t="s">
        <v>450</v>
      </c>
      <c r="K35" s="182" t="s">
        <v>450</v>
      </c>
      <c r="L35" s="180" t="s">
        <v>450</v>
      </c>
      <c r="M35" s="181" t="s">
        <v>450</v>
      </c>
      <c r="N35" s="182" t="s">
        <v>450</v>
      </c>
      <c r="O35" s="223"/>
      <c r="P35" s="223"/>
      <c r="Q35" s="223"/>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3"/>
      <c r="BD35" s="223"/>
      <c r="BE35" s="223"/>
      <c r="BF35" s="223"/>
      <c r="BG35" s="223"/>
      <c r="BH35" s="223"/>
      <c r="BI35" s="223"/>
      <c r="BJ35" s="223"/>
      <c r="BK35" s="223"/>
      <c r="BL35" s="223"/>
      <c r="BM35" s="223"/>
      <c r="BN35" s="223"/>
      <c r="BO35" s="223"/>
      <c r="BP35" s="223"/>
      <c r="BQ35" s="223"/>
      <c r="BR35" s="223"/>
      <c r="BS35" s="223"/>
      <c r="BT35" s="223"/>
      <c r="BU35" s="223"/>
      <c r="BV35" s="223"/>
      <c r="BW35" s="223"/>
      <c r="BX35" s="223"/>
      <c r="BY35" s="223"/>
      <c r="BZ35" s="223"/>
      <c r="CA35" s="223"/>
      <c r="CB35" s="223"/>
      <c r="CC35" s="223"/>
      <c r="CD35" s="223"/>
      <c r="CE35" s="223"/>
      <c r="CF35" s="223"/>
      <c r="CG35" s="223"/>
      <c r="CH35" s="223"/>
      <c r="CI35" s="223"/>
      <c r="CJ35" s="223"/>
      <c r="CK35" s="223"/>
      <c r="CL35" s="223"/>
      <c r="CM35" s="223"/>
      <c r="CN35" s="223"/>
      <c r="CO35" s="223"/>
      <c r="CP35" s="223"/>
      <c r="CQ35" s="223"/>
      <c r="CR35" s="223"/>
      <c r="CS35" s="223"/>
      <c r="CT35" s="223"/>
      <c r="CU35" s="223"/>
      <c r="CV35" s="223"/>
      <c r="CW35" s="223"/>
      <c r="CX35" s="223"/>
    </row>
    <row r="36" spans="1:102" s="224" customFormat="1" ht="20.100000000000001" customHeight="1">
      <c r="A36" s="205"/>
      <c r="B36" s="105" t="s">
        <v>296</v>
      </c>
      <c r="C36" s="106">
        <v>0</v>
      </c>
      <c r="D36" s="178">
        <v>0</v>
      </c>
      <c r="E36" s="179">
        <v>0</v>
      </c>
      <c r="F36" s="180" t="s">
        <v>449</v>
      </c>
      <c r="G36" s="181" t="s">
        <v>449</v>
      </c>
      <c r="H36" s="182" t="s">
        <v>449</v>
      </c>
      <c r="I36" s="180" t="s">
        <v>450</v>
      </c>
      <c r="J36" s="181" t="s">
        <v>450</v>
      </c>
      <c r="K36" s="182" t="s">
        <v>450</v>
      </c>
      <c r="L36" s="180" t="s">
        <v>450</v>
      </c>
      <c r="M36" s="181" t="s">
        <v>450</v>
      </c>
      <c r="N36" s="182" t="s">
        <v>450</v>
      </c>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3"/>
      <c r="BL36" s="223"/>
      <c r="BM36" s="223"/>
      <c r="BN36" s="223"/>
      <c r="BO36" s="223"/>
      <c r="BP36" s="223"/>
      <c r="BQ36" s="223"/>
      <c r="BR36" s="223"/>
      <c r="BS36" s="223"/>
      <c r="BT36" s="223"/>
      <c r="BU36" s="223"/>
      <c r="BV36" s="223"/>
      <c r="BW36" s="223"/>
      <c r="BX36" s="223"/>
      <c r="BY36" s="223"/>
      <c r="BZ36" s="223"/>
      <c r="CA36" s="223"/>
      <c r="CB36" s="223"/>
      <c r="CC36" s="223"/>
      <c r="CD36" s="223"/>
      <c r="CE36" s="223"/>
      <c r="CF36" s="223"/>
      <c r="CG36" s="223"/>
      <c r="CH36" s="223"/>
      <c r="CI36" s="223"/>
      <c r="CJ36" s="223"/>
      <c r="CK36" s="223"/>
      <c r="CL36" s="223"/>
      <c r="CM36" s="223"/>
      <c r="CN36" s="223"/>
      <c r="CO36" s="223"/>
      <c r="CP36" s="223"/>
      <c r="CQ36" s="223"/>
      <c r="CR36" s="223"/>
      <c r="CS36" s="223"/>
      <c r="CT36" s="223"/>
      <c r="CU36" s="223"/>
      <c r="CV36" s="223"/>
      <c r="CW36" s="223"/>
      <c r="CX36" s="223"/>
    </row>
    <row r="37" spans="1:102" s="224" customFormat="1" ht="20.100000000000001" customHeight="1">
      <c r="A37" s="205"/>
      <c r="B37" s="105" t="s">
        <v>65</v>
      </c>
      <c r="C37" s="106">
        <v>0</v>
      </c>
      <c r="D37" s="178">
        <v>0</v>
      </c>
      <c r="E37" s="179">
        <v>0</v>
      </c>
      <c r="F37" s="180" t="s">
        <v>449</v>
      </c>
      <c r="G37" s="181" t="s">
        <v>449</v>
      </c>
      <c r="H37" s="182" t="s">
        <v>449</v>
      </c>
      <c r="I37" s="180" t="s">
        <v>450</v>
      </c>
      <c r="J37" s="181" t="s">
        <v>450</v>
      </c>
      <c r="K37" s="182" t="s">
        <v>450</v>
      </c>
      <c r="L37" s="180" t="s">
        <v>450</v>
      </c>
      <c r="M37" s="181" t="s">
        <v>450</v>
      </c>
      <c r="N37" s="182" t="s">
        <v>450</v>
      </c>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3"/>
      <c r="BK37" s="223"/>
      <c r="BL37" s="223"/>
      <c r="BM37" s="223"/>
      <c r="BN37" s="223"/>
      <c r="BO37" s="223"/>
      <c r="BP37" s="223"/>
      <c r="BQ37" s="223"/>
      <c r="BR37" s="223"/>
      <c r="BS37" s="223"/>
      <c r="BT37" s="223"/>
      <c r="BU37" s="223"/>
      <c r="BV37" s="223"/>
      <c r="BW37" s="223"/>
      <c r="BX37" s="223"/>
      <c r="BY37" s="223"/>
      <c r="BZ37" s="223"/>
      <c r="CA37" s="223"/>
      <c r="CB37" s="223"/>
      <c r="CC37" s="223"/>
      <c r="CD37" s="223"/>
      <c r="CE37" s="223"/>
      <c r="CF37" s="223"/>
      <c r="CG37" s="223"/>
      <c r="CH37" s="223"/>
      <c r="CI37" s="223"/>
      <c r="CJ37" s="223"/>
      <c r="CK37" s="223"/>
      <c r="CL37" s="223"/>
      <c r="CM37" s="223"/>
      <c r="CN37" s="223"/>
      <c r="CO37" s="223"/>
      <c r="CP37" s="223"/>
      <c r="CQ37" s="223"/>
      <c r="CR37" s="223"/>
      <c r="CS37" s="223"/>
      <c r="CT37" s="223"/>
      <c r="CU37" s="223"/>
      <c r="CV37" s="223"/>
      <c r="CW37" s="223"/>
      <c r="CX37" s="223"/>
    </row>
    <row r="38" spans="1:102" s="224" customFormat="1" ht="20.100000000000001" customHeight="1">
      <c r="A38" s="205"/>
      <c r="B38" s="105" t="s">
        <v>52</v>
      </c>
      <c r="C38" s="106">
        <v>0</v>
      </c>
      <c r="D38" s="178">
        <v>0</v>
      </c>
      <c r="E38" s="179">
        <v>0</v>
      </c>
      <c r="F38" s="180" t="s">
        <v>449</v>
      </c>
      <c r="G38" s="181" t="s">
        <v>449</v>
      </c>
      <c r="H38" s="182" t="s">
        <v>449</v>
      </c>
      <c r="I38" s="180" t="s">
        <v>450</v>
      </c>
      <c r="J38" s="181" t="s">
        <v>450</v>
      </c>
      <c r="K38" s="182" t="s">
        <v>450</v>
      </c>
      <c r="L38" s="180" t="s">
        <v>450</v>
      </c>
      <c r="M38" s="181" t="s">
        <v>450</v>
      </c>
      <c r="N38" s="182" t="s">
        <v>450</v>
      </c>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row>
    <row r="39" spans="1:102" s="224" customFormat="1" ht="20.100000000000001" customHeight="1">
      <c r="A39" s="205"/>
      <c r="B39" s="105" t="s">
        <v>42</v>
      </c>
      <c r="C39" s="106">
        <v>0</v>
      </c>
      <c r="D39" s="178">
        <v>0</v>
      </c>
      <c r="E39" s="179">
        <v>0</v>
      </c>
      <c r="F39" s="180" t="s">
        <v>449</v>
      </c>
      <c r="G39" s="181" t="s">
        <v>449</v>
      </c>
      <c r="H39" s="182" t="s">
        <v>449</v>
      </c>
      <c r="I39" s="180" t="s">
        <v>450</v>
      </c>
      <c r="J39" s="181" t="s">
        <v>450</v>
      </c>
      <c r="K39" s="182" t="s">
        <v>450</v>
      </c>
      <c r="L39" s="180" t="s">
        <v>450</v>
      </c>
      <c r="M39" s="181" t="s">
        <v>450</v>
      </c>
      <c r="N39" s="182" t="s">
        <v>450</v>
      </c>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row>
    <row r="40" spans="1:102" s="224" customFormat="1" ht="20.100000000000001" customHeight="1">
      <c r="A40" s="205"/>
      <c r="B40" s="105" t="s">
        <v>49</v>
      </c>
      <c r="C40" s="106">
        <v>0</v>
      </c>
      <c r="D40" s="178">
        <v>0</v>
      </c>
      <c r="E40" s="179">
        <v>0</v>
      </c>
      <c r="F40" s="180" t="s">
        <v>449</v>
      </c>
      <c r="G40" s="181" t="s">
        <v>449</v>
      </c>
      <c r="H40" s="182" t="s">
        <v>449</v>
      </c>
      <c r="I40" s="180" t="s">
        <v>450</v>
      </c>
      <c r="J40" s="181" t="s">
        <v>450</v>
      </c>
      <c r="K40" s="182" t="s">
        <v>450</v>
      </c>
      <c r="L40" s="180" t="s">
        <v>450</v>
      </c>
      <c r="M40" s="181" t="s">
        <v>450</v>
      </c>
      <c r="N40" s="182" t="s">
        <v>450</v>
      </c>
      <c r="O40" s="223"/>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c r="AZ40" s="223"/>
      <c r="BA40" s="223"/>
      <c r="BB40" s="223"/>
      <c r="BC40" s="223"/>
      <c r="BD40" s="223"/>
      <c r="BE40" s="223"/>
      <c r="BF40" s="223"/>
      <c r="BG40" s="223"/>
      <c r="BH40" s="223"/>
      <c r="BI40" s="223"/>
      <c r="BJ40" s="223"/>
      <c r="BK40" s="223"/>
      <c r="BL40" s="223"/>
      <c r="BM40" s="223"/>
      <c r="BN40" s="223"/>
      <c r="BO40" s="223"/>
      <c r="BP40" s="223"/>
      <c r="BQ40" s="223"/>
      <c r="BR40" s="223"/>
      <c r="BS40" s="223"/>
      <c r="BT40" s="223"/>
      <c r="BU40" s="223"/>
      <c r="BV40" s="223"/>
      <c r="BW40" s="223"/>
      <c r="BX40" s="223"/>
      <c r="BY40" s="223"/>
      <c r="BZ40" s="223"/>
      <c r="CA40" s="223"/>
      <c r="CB40" s="223"/>
      <c r="CC40" s="223"/>
      <c r="CD40" s="223"/>
      <c r="CE40" s="223"/>
      <c r="CF40" s="223"/>
      <c r="CG40" s="223"/>
      <c r="CH40" s="223"/>
      <c r="CI40" s="223"/>
      <c r="CJ40" s="223"/>
      <c r="CK40" s="223"/>
      <c r="CL40" s="223"/>
      <c r="CM40" s="223"/>
      <c r="CN40" s="223"/>
      <c r="CO40" s="223"/>
      <c r="CP40" s="223"/>
      <c r="CQ40" s="223"/>
      <c r="CR40" s="223"/>
      <c r="CS40" s="223"/>
      <c r="CT40" s="223"/>
      <c r="CU40" s="223"/>
      <c r="CV40" s="223"/>
      <c r="CW40" s="223"/>
      <c r="CX40" s="223"/>
    </row>
    <row r="41" spans="1:102" s="224" customFormat="1" ht="20.100000000000001" customHeight="1">
      <c r="A41" s="205"/>
      <c r="B41" s="105" t="s">
        <v>233</v>
      </c>
      <c r="C41" s="106">
        <v>0</v>
      </c>
      <c r="D41" s="178">
        <v>0</v>
      </c>
      <c r="E41" s="179">
        <v>0</v>
      </c>
      <c r="F41" s="180" t="s">
        <v>449</v>
      </c>
      <c r="G41" s="181" t="s">
        <v>449</v>
      </c>
      <c r="H41" s="182" t="s">
        <v>449</v>
      </c>
      <c r="I41" s="180" t="s">
        <v>450</v>
      </c>
      <c r="J41" s="181" t="s">
        <v>450</v>
      </c>
      <c r="K41" s="182" t="s">
        <v>450</v>
      </c>
      <c r="L41" s="180" t="s">
        <v>450</v>
      </c>
      <c r="M41" s="181" t="s">
        <v>450</v>
      </c>
      <c r="N41" s="182" t="s">
        <v>450</v>
      </c>
      <c r="O41" s="223"/>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3"/>
      <c r="BA41" s="223"/>
      <c r="BB41" s="223"/>
      <c r="BC41" s="223"/>
      <c r="BD41" s="223"/>
      <c r="BE41" s="223"/>
      <c r="BF41" s="223"/>
      <c r="BG41" s="223"/>
      <c r="BH41" s="223"/>
      <c r="BI41" s="223"/>
      <c r="BJ41" s="223"/>
      <c r="BK41" s="223"/>
      <c r="BL41" s="223"/>
      <c r="BM41" s="223"/>
      <c r="BN41" s="223"/>
      <c r="BO41" s="223"/>
      <c r="BP41" s="223"/>
      <c r="BQ41" s="223"/>
      <c r="BR41" s="223"/>
      <c r="BS41" s="223"/>
      <c r="BT41" s="223"/>
      <c r="BU41" s="223"/>
      <c r="BV41" s="223"/>
      <c r="BW41" s="223"/>
      <c r="BX41" s="223"/>
      <c r="BY41" s="223"/>
      <c r="BZ41" s="223"/>
      <c r="CA41" s="223"/>
      <c r="CB41" s="223"/>
      <c r="CC41" s="223"/>
      <c r="CD41" s="223"/>
      <c r="CE41" s="223"/>
      <c r="CF41" s="223"/>
      <c r="CG41" s="223"/>
      <c r="CH41" s="223"/>
      <c r="CI41" s="223"/>
      <c r="CJ41" s="223"/>
      <c r="CK41" s="223"/>
      <c r="CL41" s="223"/>
      <c r="CM41" s="223"/>
      <c r="CN41" s="223"/>
      <c r="CO41" s="223"/>
      <c r="CP41" s="223"/>
      <c r="CQ41" s="223"/>
      <c r="CR41" s="223"/>
      <c r="CS41" s="223"/>
      <c r="CT41" s="223"/>
      <c r="CU41" s="223"/>
      <c r="CV41" s="223"/>
      <c r="CW41" s="223"/>
      <c r="CX41" s="223"/>
    </row>
    <row r="42" spans="1:102" s="224" customFormat="1" ht="20.100000000000001" customHeight="1">
      <c r="A42" s="205"/>
      <c r="B42" s="105" t="s">
        <v>58</v>
      </c>
      <c r="C42" s="106">
        <v>0</v>
      </c>
      <c r="D42" s="178">
        <v>0</v>
      </c>
      <c r="E42" s="179">
        <v>0</v>
      </c>
      <c r="F42" s="180" t="s">
        <v>449</v>
      </c>
      <c r="G42" s="181" t="s">
        <v>449</v>
      </c>
      <c r="H42" s="182" t="s">
        <v>449</v>
      </c>
      <c r="I42" s="180" t="s">
        <v>450</v>
      </c>
      <c r="J42" s="181" t="s">
        <v>450</v>
      </c>
      <c r="K42" s="182" t="s">
        <v>450</v>
      </c>
      <c r="L42" s="180" t="s">
        <v>450</v>
      </c>
      <c r="M42" s="181" t="s">
        <v>450</v>
      </c>
      <c r="N42" s="182" t="s">
        <v>450</v>
      </c>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3"/>
      <c r="BR42" s="223"/>
      <c r="BS42" s="223"/>
      <c r="BT42" s="223"/>
      <c r="BU42" s="223"/>
      <c r="BV42" s="223"/>
      <c r="BW42" s="223"/>
      <c r="BX42" s="223"/>
      <c r="BY42" s="223"/>
      <c r="BZ42" s="223"/>
      <c r="CA42" s="223"/>
      <c r="CB42" s="223"/>
      <c r="CC42" s="223"/>
      <c r="CD42" s="223"/>
      <c r="CE42" s="223"/>
      <c r="CF42" s="223"/>
      <c r="CG42" s="223"/>
      <c r="CH42" s="223"/>
      <c r="CI42" s="223"/>
      <c r="CJ42" s="223"/>
      <c r="CK42" s="223"/>
      <c r="CL42" s="223"/>
      <c r="CM42" s="223"/>
      <c r="CN42" s="223"/>
      <c r="CO42" s="223"/>
      <c r="CP42" s="223"/>
      <c r="CQ42" s="223"/>
      <c r="CR42" s="223"/>
      <c r="CS42" s="223"/>
      <c r="CT42" s="223"/>
      <c r="CU42" s="223"/>
      <c r="CV42" s="223"/>
      <c r="CW42" s="223"/>
      <c r="CX42" s="223"/>
    </row>
    <row r="43" spans="1:102" s="224" customFormat="1" ht="20.100000000000001" customHeight="1">
      <c r="A43" s="205"/>
      <c r="B43" s="105" t="s">
        <v>234</v>
      </c>
      <c r="C43" s="106">
        <v>0</v>
      </c>
      <c r="D43" s="178">
        <v>0</v>
      </c>
      <c r="E43" s="179">
        <v>0</v>
      </c>
      <c r="F43" s="180" t="s">
        <v>449</v>
      </c>
      <c r="G43" s="181" t="s">
        <v>449</v>
      </c>
      <c r="H43" s="182" t="s">
        <v>449</v>
      </c>
      <c r="I43" s="180" t="s">
        <v>450</v>
      </c>
      <c r="J43" s="181" t="s">
        <v>450</v>
      </c>
      <c r="K43" s="182" t="s">
        <v>450</v>
      </c>
      <c r="L43" s="180" t="s">
        <v>450</v>
      </c>
      <c r="M43" s="181" t="s">
        <v>450</v>
      </c>
      <c r="N43" s="182" t="s">
        <v>450</v>
      </c>
      <c r="O43" s="223"/>
      <c r="P43" s="223"/>
      <c r="Q43" s="223"/>
      <c r="R43" s="223"/>
      <c r="S43" s="223"/>
      <c r="T43" s="223"/>
      <c r="U43" s="223"/>
      <c r="V43" s="223"/>
      <c r="W43" s="223"/>
      <c r="X43" s="223"/>
      <c r="Y43" s="223"/>
      <c r="Z43" s="223"/>
      <c r="AA43" s="223"/>
      <c r="AB43" s="223"/>
      <c r="AC43" s="223"/>
      <c r="AD43" s="223"/>
      <c r="AE43" s="223"/>
      <c r="AF43" s="223"/>
      <c r="AG43" s="223"/>
      <c r="AH43" s="223"/>
      <c r="AI43" s="223"/>
      <c r="AJ43" s="223"/>
      <c r="AK43" s="223"/>
      <c r="AL43" s="223"/>
      <c r="AM43" s="223"/>
      <c r="AN43" s="223"/>
      <c r="AO43" s="223"/>
      <c r="AP43" s="223"/>
      <c r="AQ43" s="223"/>
      <c r="AR43" s="223"/>
      <c r="AS43" s="223"/>
      <c r="AT43" s="223"/>
      <c r="AU43" s="223"/>
      <c r="AV43" s="223"/>
      <c r="AW43" s="223"/>
      <c r="AX43" s="223"/>
      <c r="AY43" s="223"/>
      <c r="AZ43" s="223"/>
      <c r="BA43" s="223"/>
      <c r="BB43" s="223"/>
      <c r="BC43" s="223"/>
      <c r="BD43" s="223"/>
      <c r="BE43" s="223"/>
      <c r="BF43" s="223"/>
      <c r="BG43" s="223"/>
      <c r="BH43" s="223"/>
      <c r="BI43" s="223"/>
      <c r="BJ43" s="223"/>
      <c r="BK43" s="223"/>
      <c r="BL43" s="223"/>
      <c r="BM43" s="223"/>
      <c r="BN43" s="223"/>
      <c r="BO43" s="223"/>
      <c r="BP43" s="223"/>
      <c r="BQ43" s="223"/>
      <c r="BR43" s="223"/>
      <c r="BS43" s="223"/>
      <c r="BT43" s="223"/>
      <c r="BU43" s="223"/>
      <c r="BV43" s="223"/>
      <c r="BW43" s="223"/>
      <c r="BX43" s="223"/>
      <c r="BY43" s="223"/>
      <c r="BZ43" s="223"/>
      <c r="CA43" s="223"/>
      <c r="CB43" s="223"/>
      <c r="CC43" s="223"/>
      <c r="CD43" s="223"/>
      <c r="CE43" s="223"/>
      <c r="CF43" s="223"/>
      <c r="CG43" s="223"/>
      <c r="CH43" s="223"/>
      <c r="CI43" s="223"/>
      <c r="CJ43" s="223"/>
      <c r="CK43" s="223"/>
      <c r="CL43" s="223"/>
      <c r="CM43" s="223"/>
      <c r="CN43" s="223"/>
      <c r="CO43" s="223"/>
      <c r="CP43" s="223"/>
      <c r="CQ43" s="223"/>
      <c r="CR43" s="223"/>
      <c r="CS43" s="223"/>
      <c r="CT43" s="223"/>
      <c r="CU43" s="223"/>
      <c r="CV43" s="223"/>
      <c r="CW43" s="223"/>
      <c r="CX43" s="223"/>
    </row>
    <row r="44" spans="1:102" s="224" customFormat="1" ht="20.100000000000001" customHeight="1">
      <c r="A44" s="205"/>
      <c r="B44" s="105" t="s">
        <v>63</v>
      </c>
      <c r="C44" s="106">
        <v>0</v>
      </c>
      <c r="D44" s="178">
        <v>0</v>
      </c>
      <c r="E44" s="179">
        <v>0</v>
      </c>
      <c r="F44" s="180" t="s">
        <v>449</v>
      </c>
      <c r="G44" s="181" t="s">
        <v>449</v>
      </c>
      <c r="H44" s="182" t="s">
        <v>449</v>
      </c>
      <c r="I44" s="180" t="s">
        <v>450</v>
      </c>
      <c r="J44" s="181" t="s">
        <v>450</v>
      </c>
      <c r="K44" s="182" t="s">
        <v>450</v>
      </c>
      <c r="L44" s="180" t="s">
        <v>450</v>
      </c>
      <c r="M44" s="181" t="s">
        <v>450</v>
      </c>
      <c r="N44" s="182" t="s">
        <v>450</v>
      </c>
      <c r="O44" s="223"/>
      <c r="P44" s="223"/>
      <c r="Q44" s="223"/>
      <c r="R44" s="223"/>
      <c r="S44" s="223"/>
      <c r="T44" s="223"/>
      <c r="U44" s="223"/>
      <c r="V44" s="223"/>
      <c r="W44" s="223"/>
      <c r="X44" s="223"/>
      <c r="Y44" s="223"/>
      <c r="Z44" s="223"/>
      <c r="AA44" s="223"/>
      <c r="AB44" s="223"/>
      <c r="AC44" s="223"/>
      <c r="AD44" s="223"/>
      <c r="AE44" s="223"/>
      <c r="AF44" s="223"/>
      <c r="AG44" s="223"/>
      <c r="AH44" s="223"/>
      <c r="AI44" s="223"/>
      <c r="AJ44" s="223"/>
      <c r="AK44" s="223"/>
      <c r="AL44" s="223"/>
      <c r="AM44" s="223"/>
      <c r="AN44" s="223"/>
      <c r="AO44" s="223"/>
      <c r="AP44" s="223"/>
      <c r="AQ44" s="223"/>
      <c r="AR44" s="223"/>
      <c r="AS44" s="223"/>
      <c r="AT44" s="223"/>
      <c r="AU44" s="223"/>
      <c r="AV44" s="223"/>
      <c r="AW44" s="223"/>
      <c r="AX44" s="223"/>
      <c r="AY44" s="223"/>
      <c r="AZ44" s="223"/>
      <c r="BA44" s="223"/>
      <c r="BB44" s="223"/>
      <c r="BC44" s="223"/>
      <c r="BD44" s="223"/>
      <c r="BE44" s="223"/>
      <c r="BF44" s="223"/>
      <c r="BG44" s="223"/>
      <c r="BH44" s="223"/>
      <c r="BI44" s="223"/>
      <c r="BJ44" s="223"/>
      <c r="BK44" s="223"/>
      <c r="BL44" s="223"/>
      <c r="BM44" s="223"/>
      <c r="BN44" s="223"/>
      <c r="BO44" s="223"/>
      <c r="BP44" s="223"/>
      <c r="BQ44" s="223"/>
      <c r="BR44" s="223"/>
      <c r="BS44" s="223"/>
      <c r="BT44" s="223"/>
      <c r="BU44" s="223"/>
      <c r="BV44" s="223"/>
      <c r="BW44" s="223"/>
      <c r="BX44" s="223"/>
      <c r="BY44" s="223"/>
      <c r="BZ44" s="223"/>
      <c r="CA44" s="223"/>
      <c r="CB44" s="223"/>
      <c r="CC44" s="223"/>
      <c r="CD44" s="223"/>
      <c r="CE44" s="223"/>
      <c r="CF44" s="223"/>
      <c r="CG44" s="223"/>
      <c r="CH44" s="223"/>
      <c r="CI44" s="223"/>
      <c r="CJ44" s="223"/>
      <c r="CK44" s="223"/>
      <c r="CL44" s="223"/>
      <c r="CM44" s="223"/>
      <c r="CN44" s="223"/>
      <c r="CO44" s="223"/>
      <c r="CP44" s="223"/>
      <c r="CQ44" s="223"/>
      <c r="CR44" s="223"/>
      <c r="CS44" s="223"/>
      <c r="CT44" s="223"/>
      <c r="CU44" s="223"/>
      <c r="CV44" s="223"/>
      <c r="CW44" s="223"/>
      <c r="CX44" s="223"/>
    </row>
    <row r="45" spans="1:102" s="224" customFormat="1" ht="20.100000000000001" customHeight="1">
      <c r="A45" s="205"/>
      <c r="B45" s="105" t="s">
        <v>56</v>
      </c>
      <c r="C45" s="106">
        <v>0</v>
      </c>
      <c r="D45" s="178">
        <v>0</v>
      </c>
      <c r="E45" s="179">
        <v>0</v>
      </c>
      <c r="F45" s="180" t="s">
        <v>449</v>
      </c>
      <c r="G45" s="181" t="s">
        <v>449</v>
      </c>
      <c r="H45" s="182" t="s">
        <v>449</v>
      </c>
      <c r="I45" s="180" t="s">
        <v>450</v>
      </c>
      <c r="J45" s="181" t="s">
        <v>450</v>
      </c>
      <c r="K45" s="182" t="s">
        <v>450</v>
      </c>
      <c r="L45" s="180" t="s">
        <v>450</v>
      </c>
      <c r="M45" s="181" t="s">
        <v>450</v>
      </c>
      <c r="N45" s="182" t="s">
        <v>450</v>
      </c>
      <c r="O45" s="223"/>
      <c r="P45" s="223"/>
      <c r="Q45" s="223"/>
      <c r="R45" s="223"/>
      <c r="S45" s="223"/>
      <c r="T45" s="223"/>
      <c r="U45" s="223"/>
      <c r="V45" s="223"/>
      <c r="W45" s="223"/>
      <c r="X45" s="223"/>
      <c r="Y45" s="223"/>
      <c r="Z45" s="223"/>
      <c r="AA45" s="223"/>
      <c r="AB45" s="223"/>
      <c r="AC45" s="223"/>
      <c r="AD45" s="223"/>
      <c r="AE45" s="223"/>
      <c r="AF45" s="223"/>
      <c r="AG45" s="223"/>
      <c r="AH45" s="223"/>
      <c r="AI45" s="223"/>
      <c r="AJ45" s="223"/>
      <c r="AK45" s="223"/>
      <c r="AL45" s="223"/>
      <c r="AM45" s="223"/>
      <c r="AN45" s="223"/>
      <c r="AO45" s="223"/>
      <c r="AP45" s="223"/>
      <c r="AQ45" s="223"/>
      <c r="AR45" s="223"/>
      <c r="AS45" s="223"/>
      <c r="AT45" s="223"/>
      <c r="AU45" s="223"/>
      <c r="AV45" s="223"/>
      <c r="AW45" s="223"/>
      <c r="AX45" s="223"/>
      <c r="AY45" s="223"/>
      <c r="AZ45" s="223"/>
      <c r="BA45" s="223"/>
      <c r="BB45" s="223"/>
      <c r="BC45" s="223"/>
      <c r="BD45" s="223"/>
      <c r="BE45" s="223"/>
      <c r="BF45" s="223"/>
      <c r="BG45" s="223"/>
      <c r="BH45" s="223"/>
      <c r="BI45" s="223"/>
      <c r="BJ45" s="223"/>
      <c r="BK45" s="223"/>
      <c r="BL45" s="223"/>
      <c r="BM45" s="223"/>
      <c r="BN45" s="223"/>
      <c r="BO45" s="223"/>
      <c r="BP45" s="223"/>
      <c r="BQ45" s="223"/>
      <c r="BR45" s="223"/>
      <c r="BS45" s="223"/>
      <c r="BT45" s="223"/>
      <c r="BU45" s="223"/>
      <c r="BV45" s="223"/>
      <c r="BW45" s="223"/>
      <c r="BX45" s="223"/>
      <c r="BY45" s="223"/>
      <c r="BZ45" s="223"/>
      <c r="CA45" s="223"/>
      <c r="CB45" s="223"/>
      <c r="CC45" s="223"/>
      <c r="CD45" s="223"/>
      <c r="CE45" s="223"/>
      <c r="CF45" s="223"/>
      <c r="CG45" s="223"/>
      <c r="CH45" s="223"/>
      <c r="CI45" s="223"/>
      <c r="CJ45" s="223"/>
      <c r="CK45" s="223"/>
      <c r="CL45" s="223"/>
      <c r="CM45" s="223"/>
      <c r="CN45" s="223"/>
      <c r="CO45" s="223"/>
      <c r="CP45" s="223"/>
      <c r="CQ45" s="223"/>
      <c r="CR45" s="223"/>
      <c r="CS45" s="223"/>
      <c r="CT45" s="223"/>
      <c r="CU45" s="223"/>
      <c r="CV45" s="223"/>
      <c r="CW45" s="223"/>
      <c r="CX45" s="223"/>
    </row>
    <row r="46" spans="1:102" s="224" customFormat="1" ht="20.100000000000001" customHeight="1">
      <c r="A46" s="205"/>
      <c r="B46" s="105" t="s">
        <v>59</v>
      </c>
      <c r="C46" s="106">
        <v>0</v>
      </c>
      <c r="D46" s="178">
        <v>0</v>
      </c>
      <c r="E46" s="179">
        <v>0</v>
      </c>
      <c r="F46" s="180" t="s">
        <v>449</v>
      </c>
      <c r="G46" s="181" t="s">
        <v>449</v>
      </c>
      <c r="H46" s="182" t="s">
        <v>449</v>
      </c>
      <c r="I46" s="180" t="s">
        <v>450</v>
      </c>
      <c r="J46" s="181" t="s">
        <v>450</v>
      </c>
      <c r="K46" s="182" t="s">
        <v>450</v>
      </c>
      <c r="L46" s="180" t="s">
        <v>450</v>
      </c>
      <c r="M46" s="181" t="s">
        <v>450</v>
      </c>
      <c r="N46" s="182" t="s">
        <v>450</v>
      </c>
      <c r="O46" s="223"/>
      <c r="P46" s="223"/>
      <c r="Q46" s="223"/>
      <c r="R46" s="223"/>
      <c r="S46" s="223"/>
      <c r="T46" s="223"/>
      <c r="U46" s="223"/>
      <c r="V46" s="223"/>
      <c r="W46" s="223"/>
      <c r="X46" s="223"/>
      <c r="Y46" s="223"/>
      <c r="Z46" s="223"/>
      <c r="AA46" s="223"/>
      <c r="AB46" s="223"/>
      <c r="AC46" s="223"/>
      <c r="AD46" s="223"/>
      <c r="AE46" s="223"/>
      <c r="AF46" s="223"/>
      <c r="AG46" s="223"/>
      <c r="AH46" s="223"/>
      <c r="AI46" s="223"/>
      <c r="AJ46" s="223"/>
      <c r="AK46" s="223"/>
      <c r="AL46" s="223"/>
      <c r="AM46" s="223"/>
      <c r="AN46" s="223"/>
      <c r="AO46" s="223"/>
      <c r="AP46" s="223"/>
      <c r="AQ46" s="223"/>
      <c r="AR46" s="223"/>
      <c r="AS46" s="223"/>
      <c r="AT46" s="223"/>
      <c r="AU46" s="223"/>
      <c r="AV46" s="223"/>
      <c r="AW46" s="223"/>
      <c r="AX46" s="223"/>
      <c r="AY46" s="223"/>
      <c r="AZ46" s="223"/>
      <c r="BA46" s="223"/>
      <c r="BB46" s="223"/>
      <c r="BC46" s="223"/>
      <c r="BD46" s="223"/>
      <c r="BE46" s="223"/>
      <c r="BF46" s="223"/>
      <c r="BG46" s="223"/>
      <c r="BH46" s="223"/>
      <c r="BI46" s="223"/>
      <c r="BJ46" s="223"/>
      <c r="BK46" s="223"/>
      <c r="BL46" s="223"/>
      <c r="BM46" s="223"/>
      <c r="BN46" s="223"/>
      <c r="BO46" s="223"/>
      <c r="BP46" s="223"/>
      <c r="BQ46" s="223"/>
      <c r="BR46" s="223"/>
      <c r="BS46" s="223"/>
      <c r="BT46" s="223"/>
      <c r="BU46" s="223"/>
      <c r="BV46" s="223"/>
      <c r="BW46" s="223"/>
      <c r="BX46" s="223"/>
      <c r="BY46" s="223"/>
      <c r="BZ46" s="223"/>
      <c r="CA46" s="223"/>
      <c r="CB46" s="223"/>
      <c r="CC46" s="223"/>
      <c r="CD46" s="223"/>
      <c r="CE46" s="223"/>
      <c r="CF46" s="223"/>
      <c r="CG46" s="223"/>
      <c r="CH46" s="223"/>
      <c r="CI46" s="223"/>
      <c r="CJ46" s="223"/>
      <c r="CK46" s="223"/>
      <c r="CL46" s="223"/>
      <c r="CM46" s="223"/>
      <c r="CN46" s="223"/>
      <c r="CO46" s="223"/>
      <c r="CP46" s="223"/>
      <c r="CQ46" s="223"/>
      <c r="CR46" s="223"/>
      <c r="CS46" s="223"/>
      <c r="CT46" s="223"/>
      <c r="CU46" s="223"/>
      <c r="CV46" s="223"/>
      <c r="CW46" s="223"/>
      <c r="CX46" s="223"/>
    </row>
    <row r="47" spans="1:102" s="224" customFormat="1" ht="20.100000000000001" customHeight="1">
      <c r="A47" s="205"/>
      <c r="B47" s="105" t="s">
        <v>137</v>
      </c>
      <c r="C47" s="106">
        <v>0</v>
      </c>
      <c r="D47" s="178">
        <v>0</v>
      </c>
      <c r="E47" s="179">
        <v>0</v>
      </c>
      <c r="F47" s="180" t="s">
        <v>449</v>
      </c>
      <c r="G47" s="181" t="s">
        <v>449</v>
      </c>
      <c r="H47" s="182" t="s">
        <v>449</v>
      </c>
      <c r="I47" s="180" t="s">
        <v>450</v>
      </c>
      <c r="J47" s="181" t="s">
        <v>450</v>
      </c>
      <c r="K47" s="182" t="s">
        <v>450</v>
      </c>
      <c r="L47" s="180" t="s">
        <v>450</v>
      </c>
      <c r="M47" s="181" t="s">
        <v>450</v>
      </c>
      <c r="N47" s="182" t="s">
        <v>450</v>
      </c>
      <c r="O47" s="223"/>
      <c r="P47" s="223"/>
      <c r="Q47" s="223"/>
      <c r="R47" s="223"/>
      <c r="S47" s="223"/>
      <c r="T47" s="223"/>
      <c r="U47" s="223"/>
      <c r="V47" s="223"/>
      <c r="W47" s="223"/>
      <c r="X47" s="223"/>
      <c r="Y47" s="223"/>
      <c r="Z47" s="223"/>
      <c r="AA47" s="223"/>
      <c r="AB47" s="223"/>
      <c r="AC47" s="223"/>
      <c r="AD47" s="223"/>
      <c r="AE47" s="223"/>
      <c r="AF47" s="223"/>
      <c r="AG47" s="223"/>
      <c r="AH47" s="223"/>
      <c r="AI47" s="223"/>
      <c r="AJ47" s="223"/>
      <c r="AK47" s="223"/>
      <c r="AL47" s="223"/>
      <c r="AM47" s="223"/>
      <c r="AN47" s="223"/>
      <c r="AO47" s="223"/>
      <c r="AP47" s="223"/>
      <c r="AQ47" s="223"/>
      <c r="AR47" s="223"/>
      <c r="AS47" s="223"/>
      <c r="AT47" s="223"/>
      <c r="AU47" s="223"/>
      <c r="AV47" s="223"/>
      <c r="AW47" s="223"/>
      <c r="AX47" s="223"/>
      <c r="AY47" s="223"/>
      <c r="AZ47" s="223"/>
      <c r="BA47" s="223"/>
      <c r="BB47" s="223"/>
      <c r="BC47" s="223"/>
      <c r="BD47" s="223"/>
      <c r="BE47" s="223"/>
      <c r="BF47" s="223"/>
      <c r="BG47" s="223"/>
      <c r="BH47" s="223"/>
      <c r="BI47" s="223"/>
      <c r="BJ47" s="223"/>
      <c r="BK47" s="223"/>
      <c r="BL47" s="223"/>
      <c r="BM47" s="223"/>
      <c r="BN47" s="223"/>
      <c r="BO47" s="223"/>
      <c r="BP47" s="223"/>
      <c r="BQ47" s="223"/>
      <c r="BR47" s="223"/>
      <c r="BS47" s="223"/>
      <c r="BT47" s="223"/>
      <c r="BU47" s="223"/>
      <c r="BV47" s="223"/>
      <c r="BW47" s="223"/>
      <c r="BX47" s="223"/>
      <c r="BY47" s="223"/>
      <c r="BZ47" s="223"/>
      <c r="CA47" s="223"/>
      <c r="CB47" s="223"/>
      <c r="CC47" s="223"/>
      <c r="CD47" s="223"/>
      <c r="CE47" s="223"/>
      <c r="CF47" s="223"/>
      <c r="CG47" s="223"/>
      <c r="CH47" s="223"/>
      <c r="CI47" s="223"/>
      <c r="CJ47" s="223"/>
      <c r="CK47" s="223"/>
      <c r="CL47" s="223"/>
      <c r="CM47" s="223"/>
      <c r="CN47" s="223"/>
      <c r="CO47" s="223"/>
      <c r="CP47" s="223"/>
      <c r="CQ47" s="223"/>
      <c r="CR47" s="223"/>
      <c r="CS47" s="223"/>
      <c r="CT47" s="223"/>
      <c r="CU47" s="223"/>
      <c r="CV47" s="223"/>
      <c r="CW47" s="223"/>
      <c r="CX47" s="223"/>
    </row>
    <row r="48" spans="1:102" s="224" customFormat="1" ht="20.100000000000001" customHeight="1">
      <c r="A48" s="205"/>
      <c r="B48" s="105" t="s">
        <v>73</v>
      </c>
      <c r="C48" s="106">
        <v>0</v>
      </c>
      <c r="D48" s="178">
        <v>0</v>
      </c>
      <c r="E48" s="179">
        <v>0</v>
      </c>
      <c r="F48" s="180" t="s">
        <v>449</v>
      </c>
      <c r="G48" s="181" t="s">
        <v>449</v>
      </c>
      <c r="H48" s="182" t="s">
        <v>449</v>
      </c>
      <c r="I48" s="180" t="s">
        <v>450</v>
      </c>
      <c r="J48" s="181" t="s">
        <v>450</v>
      </c>
      <c r="K48" s="182" t="s">
        <v>450</v>
      </c>
      <c r="L48" s="180" t="s">
        <v>450</v>
      </c>
      <c r="M48" s="181" t="s">
        <v>450</v>
      </c>
      <c r="N48" s="182" t="s">
        <v>450</v>
      </c>
      <c r="O48" s="223"/>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c r="AZ48" s="223"/>
      <c r="BA48" s="223"/>
      <c r="BB48" s="223"/>
      <c r="BC48" s="223"/>
      <c r="BD48" s="223"/>
      <c r="BE48" s="223"/>
      <c r="BF48" s="223"/>
      <c r="BG48" s="223"/>
      <c r="BH48" s="223"/>
      <c r="BI48" s="223"/>
      <c r="BJ48" s="223"/>
      <c r="BK48" s="223"/>
      <c r="BL48" s="223"/>
      <c r="BM48" s="223"/>
      <c r="BN48" s="223"/>
      <c r="BO48" s="223"/>
      <c r="BP48" s="223"/>
      <c r="BQ48" s="223"/>
      <c r="BR48" s="223"/>
      <c r="BS48" s="223"/>
      <c r="BT48" s="223"/>
      <c r="BU48" s="223"/>
      <c r="BV48" s="223"/>
      <c r="BW48" s="223"/>
      <c r="BX48" s="223"/>
      <c r="BY48" s="223"/>
      <c r="BZ48" s="223"/>
      <c r="CA48" s="223"/>
      <c r="CB48" s="223"/>
      <c r="CC48" s="223"/>
      <c r="CD48" s="223"/>
      <c r="CE48" s="223"/>
      <c r="CF48" s="223"/>
      <c r="CG48" s="223"/>
      <c r="CH48" s="223"/>
      <c r="CI48" s="223"/>
      <c r="CJ48" s="223"/>
      <c r="CK48" s="223"/>
      <c r="CL48" s="223"/>
      <c r="CM48" s="223"/>
      <c r="CN48" s="223"/>
      <c r="CO48" s="223"/>
      <c r="CP48" s="223"/>
      <c r="CQ48" s="223"/>
      <c r="CR48" s="223"/>
      <c r="CS48" s="223"/>
      <c r="CT48" s="223"/>
      <c r="CU48" s="223"/>
      <c r="CV48" s="223"/>
      <c r="CW48" s="223"/>
      <c r="CX48" s="223"/>
    </row>
    <row r="49" spans="1:102" s="224" customFormat="1" ht="20.100000000000001" customHeight="1">
      <c r="A49" s="205"/>
      <c r="B49" s="105" t="s">
        <v>41</v>
      </c>
      <c r="C49" s="106">
        <v>0</v>
      </c>
      <c r="D49" s="178">
        <v>0</v>
      </c>
      <c r="E49" s="179">
        <v>0</v>
      </c>
      <c r="F49" s="180" t="s">
        <v>449</v>
      </c>
      <c r="G49" s="181" t="s">
        <v>449</v>
      </c>
      <c r="H49" s="182" t="s">
        <v>449</v>
      </c>
      <c r="I49" s="180" t="s">
        <v>450</v>
      </c>
      <c r="J49" s="181" t="s">
        <v>450</v>
      </c>
      <c r="K49" s="182" t="s">
        <v>450</v>
      </c>
      <c r="L49" s="180" t="s">
        <v>450</v>
      </c>
      <c r="M49" s="181" t="s">
        <v>450</v>
      </c>
      <c r="N49" s="182" t="s">
        <v>450</v>
      </c>
      <c r="O49" s="223"/>
      <c r="P49" s="223"/>
      <c r="Q49" s="223"/>
      <c r="R49" s="223"/>
      <c r="S49" s="223"/>
      <c r="T49" s="223"/>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c r="AZ49" s="223"/>
      <c r="BA49" s="223"/>
      <c r="BB49" s="223"/>
      <c r="BC49" s="223"/>
      <c r="BD49" s="223"/>
      <c r="BE49" s="223"/>
      <c r="BF49" s="223"/>
      <c r="BG49" s="223"/>
      <c r="BH49" s="223"/>
      <c r="BI49" s="223"/>
      <c r="BJ49" s="223"/>
      <c r="BK49" s="223"/>
      <c r="BL49" s="223"/>
      <c r="BM49" s="223"/>
      <c r="BN49" s="223"/>
      <c r="BO49" s="223"/>
      <c r="BP49" s="223"/>
      <c r="BQ49" s="223"/>
      <c r="BR49" s="223"/>
      <c r="BS49" s="223"/>
      <c r="BT49" s="223"/>
      <c r="BU49" s="223"/>
      <c r="BV49" s="223"/>
      <c r="BW49" s="223"/>
      <c r="BX49" s="223"/>
      <c r="BY49" s="223"/>
      <c r="BZ49" s="223"/>
      <c r="CA49" s="223"/>
      <c r="CB49" s="223"/>
      <c r="CC49" s="223"/>
      <c r="CD49" s="223"/>
      <c r="CE49" s="223"/>
      <c r="CF49" s="223"/>
      <c r="CG49" s="223"/>
      <c r="CH49" s="223"/>
      <c r="CI49" s="223"/>
      <c r="CJ49" s="223"/>
      <c r="CK49" s="223"/>
      <c r="CL49" s="223"/>
      <c r="CM49" s="223"/>
      <c r="CN49" s="223"/>
      <c r="CO49" s="223"/>
      <c r="CP49" s="223"/>
      <c r="CQ49" s="223"/>
      <c r="CR49" s="223"/>
      <c r="CS49" s="223"/>
      <c r="CT49" s="223"/>
      <c r="CU49" s="223"/>
      <c r="CV49" s="223"/>
      <c r="CW49" s="223"/>
      <c r="CX49" s="223"/>
    </row>
    <row r="50" spans="1:102" s="224" customFormat="1" ht="20.100000000000001" customHeight="1">
      <c r="A50" s="205"/>
      <c r="B50" s="105" t="s">
        <v>71</v>
      </c>
      <c r="C50" s="106">
        <v>0</v>
      </c>
      <c r="D50" s="178">
        <v>0</v>
      </c>
      <c r="E50" s="179">
        <v>0</v>
      </c>
      <c r="F50" s="180" t="s">
        <v>449</v>
      </c>
      <c r="G50" s="181" t="s">
        <v>449</v>
      </c>
      <c r="H50" s="182" t="s">
        <v>449</v>
      </c>
      <c r="I50" s="180" t="s">
        <v>450</v>
      </c>
      <c r="J50" s="181" t="s">
        <v>450</v>
      </c>
      <c r="K50" s="182" t="s">
        <v>450</v>
      </c>
      <c r="L50" s="180" t="s">
        <v>450</v>
      </c>
      <c r="M50" s="181" t="s">
        <v>450</v>
      </c>
      <c r="N50" s="182" t="s">
        <v>450</v>
      </c>
      <c r="O50" s="223"/>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c r="AZ50" s="223"/>
      <c r="BA50" s="223"/>
      <c r="BB50" s="223"/>
      <c r="BC50" s="223"/>
      <c r="BD50" s="223"/>
      <c r="BE50" s="223"/>
      <c r="BF50" s="223"/>
      <c r="BG50" s="223"/>
      <c r="BH50" s="223"/>
      <c r="BI50" s="223"/>
      <c r="BJ50" s="223"/>
      <c r="BK50" s="223"/>
      <c r="BL50" s="223"/>
      <c r="BM50" s="223"/>
      <c r="BN50" s="223"/>
      <c r="BO50" s="223"/>
      <c r="BP50" s="223"/>
      <c r="BQ50" s="223"/>
      <c r="BR50" s="223"/>
      <c r="BS50" s="223"/>
      <c r="BT50" s="223"/>
      <c r="BU50" s="223"/>
      <c r="BV50" s="223"/>
      <c r="BW50" s="223"/>
      <c r="BX50" s="223"/>
      <c r="BY50" s="223"/>
      <c r="BZ50" s="223"/>
      <c r="CA50" s="223"/>
      <c r="CB50" s="223"/>
      <c r="CC50" s="223"/>
      <c r="CD50" s="223"/>
      <c r="CE50" s="223"/>
      <c r="CF50" s="223"/>
      <c r="CG50" s="223"/>
      <c r="CH50" s="223"/>
      <c r="CI50" s="223"/>
      <c r="CJ50" s="223"/>
      <c r="CK50" s="223"/>
      <c r="CL50" s="223"/>
      <c r="CM50" s="223"/>
      <c r="CN50" s="223"/>
      <c r="CO50" s="223"/>
      <c r="CP50" s="223"/>
      <c r="CQ50" s="223"/>
      <c r="CR50" s="223"/>
      <c r="CS50" s="223"/>
      <c r="CT50" s="223"/>
      <c r="CU50" s="223"/>
      <c r="CV50" s="223"/>
      <c r="CW50" s="223"/>
      <c r="CX50" s="223"/>
    </row>
    <row r="51" spans="1:102" s="224" customFormat="1" ht="20.100000000000001" customHeight="1">
      <c r="A51" s="205"/>
      <c r="B51" s="105" t="s">
        <v>38</v>
      </c>
      <c r="C51" s="106">
        <v>0</v>
      </c>
      <c r="D51" s="178">
        <v>0</v>
      </c>
      <c r="E51" s="179">
        <v>0</v>
      </c>
      <c r="F51" s="180" t="s">
        <v>449</v>
      </c>
      <c r="G51" s="181" t="s">
        <v>449</v>
      </c>
      <c r="H51" s="182" t="s">
        <v>449</v>
      </c>
      <c r="I51" s="180" t="s">
        <v>450</v>
      </c>
      <c r="J51" s="181" t="s">
        <v>450</v>
      </c>
      <c r="K51" s="182" t="s">
        <v>450</v>
      </c>
      <c r="L51" s="180" t="s">
        <v>450</v>
      </c>
      <c r="M51" s="181" t="s">
        <v>450</v>
      </c>
      <c r="N51" s="182" t="s">
        <v>450</v>
      </c>
      <c r="O51" s="223"/>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c r="AZ51" s="223"/>
      <c r="BA51" s="223"/>
      <c r="BB51" s="223"/>
      <c r="BC51" s="223"/>
      <c r="BD51" s="223"/>
      <c r="BE51" s="223"/>
      <c r="BF51" s="223"/>
      <c r="BG51" s="223"/>
      <c r="BH51" s="223"/>
      <c r="BI51" s="223"/>
      <c r="BJ51" s="223"/>
      <c r="BK51" s="223"/>
      <c r="BL51" s="223"/>
      <c r="BM51" s="223"/>
      <c r="BN51" s="223"/>
      <c r="BO51" s="223"/>
      <c r="BP51" s="223"/>
      <c r="BQ51" s="223"/>
      <c r="BR51" s="223"/>
      <c r="BS51" s="223"/>
      <c r="BT51" s="223"/>
      <c r="BU51" s="223"/>
      <c r="BV51" s="223"/>
      <c r="BW51" s="223"/>
      <c r="BX51" s="223"/>
      <c r="BY51" s="223"/>
      <c r="BZ51" s="223"/>
      <c r="CA51" s="223"/>
      <c r="CB51" s="223"/>
      <c r="CC51" s="223"/>
      <c r="CD51" s="223"/>
      <c r="CE51" s="223"/>
      <c r="CF51" s="223"/>
      <c r="CG51" s="223"/>
      <c r="CH51" s="223"/>
      <c r="CI51" s="223"/>
      <c r="CJ51" s="223"/>
      <c r="CK51" s="223"/>
      <c r="CL51" s="223"/>
      <c r="CM51" s="223"/>
      <c r="CN51" s="223"/>
      <c r="CO51" s="223"/>
      <c r="CP51" s="223"/>
      <c r="CQ51" s="223"/>
      <c r="CR51" s="223"/>
      <c r="CS51" s="223"/>
      <c r="CT51" s="223"/>
      <c r="CU51" s="223"/>
      <c r="CV51" s="223"/>
      <c r="CW51" s="223"/>
      <c r="CX51" s="223"/>
    </row>
    <row r="52" spans="1:102" s="224" customFormat="1" ht="20.100000000000001" customHeight="1">
      <c r="A52" s="205"/>
      <c r="B52" s="105" t="s">
        <v>271</v>
      </c>
      <c r="C52" s="106">
        <v>0</v>
      </c>
      <c r="D52" s="178">
        <v>0</v>
      </c>
      <c r="E52" s="179">
        <v>0</v>
      </c>
      <c r="F52" s="180" t="s">
        <v>449</v>
      </c>
      <c r="G52" s="181" t="s">
        <v>449</v>
      </c>
      <c r="H52" s="182" t="s">
        <v>449</v>
      </c>
      <c r="I52" s="180" t="s">
        <v>450</v>
      </c>
      <c r="J52" s="181" t="s">
        <v>450</v>
      </c>
      <c r="K52" s="182" t="s">
        <v>450</v>
      </c>
      <c r="L52" s="180" t="s">
        <v>450</v>
      </c>
      <c r="M52" s="181" t="s">
        <v>450</v>
      </c>
      <c r="N52" s="182" t="s">
        <v>450</v>
      </c>
      <c r="O52" s="223"/>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c r="AZ52" s="223"/>
      <c r="BA52" s="223"/>
      <c r="BB52" s="223"/>
      <c r="BC52" s="223"/>
      <c r="BD52" s="223"/>
      <c r="BE52" s="223"/>
      <c r="BF52" s="223"/>
      <c r="BG52" s="223"/>
      <c r="BH52" s="223"/>
      <c r="BI52" s="223"/>
      <c r="BJ52" s="223"/>
      <c r="BK52" s="223"/>
      <c r="BL52" s="223"/>
      <c r="BM52" s="223"/>
      <c r="BN52" s="223"/>
      <c r="BO52" s="223"/>
      <c r="BP52" s="223"/>
      <c r="BQ52" s="223"/>
      <c r="BR52" s="223"/>
      <c r="BS52" s="223"/>
      <c r="BT52" s="223"/>
      <c r="BU52" s="223"/>
      <c r="BV52" s="223"/>
      <c r="BW52" s="223"/>
      <c r="BX52" s="223"/>
      <c r="BY52" s="223"/>
      <c r="BZ52" s="223"/>
      <c r="CA52" s="223"/>
      <c r="CB52" s="223"/>
      <c r="CC52" s="223"/>
      <c r="CD52" s="223"/>
      <c r="CE52" s="223"/>
      <c r="CF52" s="223"/>
      <c r="CG52" s="223"/>
      <c r="CH52" s="223"/>
      <c r="CI52" s="223"/>
      <c r="CJ52" s="223"/>
      <c r="CK52" s="223"/>
      <c r="CL52" s="223"/>
      <c r="CM52" s="223"/>
      <c r="CN52" s="223"/>
      <c r="CO52" s="223"/>
      <c r="CP52" s="223"/>
      <c r="CQ52" s="223"/>
      <c r="CR52" s="223"/>
      <c r="CS52" s="223"/>
      <c r="CT52" s="223"/>
      <c r="CU52" s="223"/>
      <c r="CV52" s="223"/>
      <c r="CW52" s="223"/>
      <c r="CX52" s="223"/>
    </row>
    <row r="53" spans="1:102" s="224" customFormat="1" ht="20.100000000000001" customHeight="1">
      <c r="A53" s="205"/>
      <c r="B53" s="105" t="s">
        <v>62</v>
      </c>
      <c r="C53" s="106">
        <v>0</v>
      </c>
      <c r="D53" s="178">
        <v>0</v>
      </c>
      <c r="E53" s="179">
        <v>0</v>
      </c>
      <c r="F53" s="180" t="s">
        <v>449</v>
      </c>
      <c r="G53" s="181" t="s">
        <v>449</v>
      </c>
      <c r="H53" s="182" t="s">
        <v>449</v>
      </c>
      <c r="I53" s="180" t="s">
        <v>450</v>
      </c>
      <c r="J53" s="181" t="s">
        <v>450</v>
      </c>
      <c r="K53" s="182" t="s">
        <v>450</v>
      </c>
      <c r="L53" s="180" t="s">
        <v>450</v>
      </c>
      <c r="M53" s="181" t="s">
        <v>450</v>
      </c>
      <c r="N53" s="182" t="s">
        <v>450</v>
      </c>
      <c r="O53" s="223"/>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c r="AZ53" s="223"/>
      <c r="BA53" s="223"/>
      <c r="BB53" s="223"/>
      <c r="BC53" s="223"/>
      <c r="BD53" s="223"/>
      <c r="BE53" s="223"/>
      <c r="BF53" s="223"/>
      <c r="BG53" s="223"/>
      <c r="BH53" s="223"/>
      <c r="BI53" s="223"/>
      <c r="BJ53" s="223"/>
      <c r="BK53" s="223"/>
      <c r="BL53" s="223"/>
      <c r="BM53" s="223"/>
      <c r="BN53" s="223"/>
      <c r="BO53" s="223"/>
      <c r="BP53" s="223"/>
      <c r="BQ53" s="223"/>
      <c r="BR53" s="223"/>
      <c r="BS53" s="223"/>
      <c r="BT53" s="223"/>
      <c r="BU53" s="223"/>
      <c r="BV53" s="223"/>
      <c r="BW53" s="223"/>
      <c r="BX53" s="223"/>
      <c r="BY53" s="223"/>
      <c r="BZ53" s="223"/>
      <c r="CA53" s="223"/>
      <c r="CB53" s="223"/>
      <c r="CC53" s="223"/>
      <c r="CD53" s="223"/>
      <c r="CE53" s="223"/>
      <c r="CF53" s="223"/>
      <c r="CG53" s="223"/>
      <c r="CH53" s="223"/>
      <c r="CI53" s="223"/>
      <c r="CJ53" s="223"/>
      <c r="CK53" s="223"/>
      <c r="CL53" s="223"/>
      <c r="CM53" s="223"/>
      <c r="CN53" s="223"/>
      <c r="CO53" s="223"/>
      <c r="CP53" s="223"/>
      <c r="CQ53" s="223"/>
      <c r="CR53" s="223"/>
      <c r="CS53" s="223"/>
      <c r="CT53" s="223"/>
      <c r="CU53" s="223"/>
      <c r="CV53" s="223"/>
      <c r="CW53" s="223"/>
      <c r="CX53" s="223"/>
    </row>
    <row r="54" spans="1:102" s="224" customFormat="1" ht="18.75" customHeight="1">
      <c r="A54" s="205"/>
      <c r="B54" s="105" t="s">
        <v>297</v>
      </c>
      <c r="C54" s="106">
        <v>0</v>
      </c>
      <c r="D54" s="178">
        <v>0</v>
      </c>
      <c r="E54" s="179">
        <v>0</v>
      </c>
      <c r="F54" s="180" t="s">
        <v>449</v>
      </c>
      <c r="G54" s="181" t="s">
        <v>449</v>
      </c>
      <c r="H54" s="182" t="s">
        <v>449</v>
      </c>
      <c r="I54" s="180" t="s">
        <v>450</v>
      </c>
      <c r="J54" s="181" t="s">
        <v>450</v>
      </c>
      <c r="K54" s="182" t="s">
        <v>450</v>
      </c>
      <c r="L54" s="180" t="s">
        <v>450</v>
      </c>
      <c r="M54" s="181" t="s">
        <v>450</v>
      </c>
      <c r="N54" s="182" t="s">
        <v>450</v>
      </c>
      <c r="O54" s="223"/>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c r="AZ54" s="223"/>
      <c r="BA54" s="223"/>
      <c r="BB54" s="223"/>
      <c r="BC54" s="223"/>
      <c r="BD54" s="223"/>
      <c r="BE54" s="223"/>
      <c r="BF54" s="223"/>
      <c r="BG54" s="223"/>
      <c r="BH54" s="223"/>
      <c r="BI54" s="223"/>
      <c r="BJ54" s="223"/>
      <c r="BK54" s="223"/>
      <c r="BL54" s="223"/>
      <c r="BM54" s="223"/>
      <c r="BN54" s="223"/>
      <c r="BO54" s="223"/>
      <c r="BP54" s="223"/>
      <c r="BQ54" s="223"/>
      <c r="BR54" s="223"/>
      <c r="BS54" s="223"/>
      <c r="BT54" s="223"/>
      <c r="BU54" s="223"/>
      <c r="BV54" s="223"/>
      <c r="BW54" s="223"/>
      <c r="BX54" s="223"/>
      <c r="BY54" s="223"/>
      <c r="BZ54" s="223"/>
      <c r="CA54" s="223"/>
      <c r="CB54" s="223"/>
      <c r="CC54" s="223"/>
      <c r="CD54" s="223"/>
      <c r="CE54" s="223"/>
      <c r="CF54" s="223"/>
      <c r="CG54" s="223"/>
      <c r="CH54" s="223"/>
      <c r="CI54" s="223"/>
      <c r="CJ54" s="223"/>
      <c r="CK54" s="223"/>
      <c r="CL54" s="223"/>
      <c r="CM54" s="223"/>
      <c r="CN54" s="223"/>
      <c r="CO54" s="223"/>
      <c r="CP54" s="223"/>
      <c r="CQ54" s="223"/>
      <c r="CR54" s="223"/>
      <c r="CS54" s="223"/>
      <c r="CT54" s="223"/>
      <c r="CU54" s="223"/>
      <c r="CV54" s="223"/>
      <c r="CW54" s="223"/>
      <c r="CX54" s="223"/>
    </row>
    <row r="55" spans="1:102" s="224" customFormat="1" ht="18.75" customHeight="1">
      <c r="A55" s="205"/>
      <c r="B55" s="105" t="s">
        <v>54</v>
      </c>
      <c r="C55" s="106">
        <v>0</v>
      </c>
      <c r="D55" s="178">
        <v>0</v>
      </c>
      <c r="E55" s="179">
        <v>0</v>
      </c>
      <c r="F55" s="180" t="s">
        <v>449</v>
      </c>
      <c r="G55" s="181" t="s">
        <v>449</v>
      </c>
      <c r="H55" s="182" t="s">
        <v>449</v>
      </c>
      <c r="I55" s="180" t="s">
        <v>450</v>
      </c>
      <c r="J55" s="181" t="s">
        <v>450</v>
      </c>
      <c r="K55" s="182" t="s">
        <v>450</v>
      </c>
      <c r="L55" s="180" t="s">
        <v>450</v>
      </c>
      <c r="M55" s="181" t="s">
        <v>450</v>
      </c>
      <c r="N55" s="182" t="s">
        <v>450</v>
      </c>
      <c r="O55" s="223"/>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c r="AZ55" s="223"/>
      <c r="BA55" s="223"/>
      <c r="BB55" s="223"/>
      <c r="BC55" s="223"/>
      <c r="BD55" s="223"/>
      <c r="BE55" s="223"/>
      <c r="BF55" s="223"/>
      <c r="BG55" s="223"/>
      <c r="BH55" s="223"/>
      <c r="BI55" s="223"/>
      <c r="BJ55" s="223"/>
      <c r="BK55" s="223"/>
      <c r="BL55" s="223"/>
      <c r="BM55" s="223"/>
      <c r="BN55" s="223"/>
      <c r="BO55" s="223"/>
      <c r="BP55" s="223"/>
      <c r="BQ55" s="223"/>
      <c r="BR55" s="223"/>
      <c r="BS55" s="223"/>
      <c r="BT55" s="223"/>
      <c r="BU55" s="223"/>
      <c r="BV55" s="223"/>
      <c r="BW55" s="223"/>
      <c r="BX55" s="223"/>
      <c r="BY55" s="223"/>
      <c r="BZ55" s="223"/>
      <c r="CA55" s="223"/>
      <c r="CB55" s="223"/>
      <c r="CC55" s="223"/>
      <c r="CD55" s="223"/>
      <c r="CE55" s="223"/>
      <c r="CF55" s="223"/>
      <c r="CG55" s="223"/>
      <c r="CH55" s="223"/>
      <c r="CI55" s="223"/>
      <c r="CJ55" s="223"/>
      <c r="CK55" s="223"/>
      <c r="CL55" s="223"/>
      <c r="CM55" s="223"/>
      <c r="CN55" s="223"/>
      <c r="CO55" s="223"/>
      <c r="CP55" s="223"/>
      <c r="CQ55" s="223"/>
      <c r="CR55" s="223"/>
      <c r="CS55" s="223"/>
      <c r="CT55" s="223"/>
      <c r="CU55" s="223"/>
      <c r="CV55" s="223"/>
      <c r="CW55" s="223"/>
      <c r="CX55" s="223"/>
    </row>
    <row r="56" spans="1:102" s="224" customFormat="1" ht="18.75" customHeight="1">
      <c r="A56" s="205"/>
      <c r="B56" s="105" t="s">
        <v>184</v>
      </c>
      <c r="C56" s="106">
        <v>0</v>
      </c>
      <c r="D56" s="178">
        <v>0</v>
      </c>
      <c r="E56" s="179">
        <v>0</v>
      </c>
      <c r="F56" s="180" t="s">
        <v>449</v>
      </c>
      <c r="G56" s="181" t="s">
        <v>449</v>
      </c>
      <c r="H56" s="182" t="s">
        <v>449</v>
      </c>
      <c r="I56" s="180" t="s">
        <v>450</v>
      </c>
      <c r="J56" s="181" t="s">
        <v>450</v>
      </c>
      <c r="K56" s="182" t="s">
        <v>450</v>
      </c>
      <c r="L56" s="180" t="s">
        <v>450</v>
      </c>
      <c r="M56" s="181" t="s">
        <v>450</v>
      </c>
      <c r="N56" s="182" t="s">
        <v>450</v>
      </c>
      <c r="O56" s="223"/>
      <c r="P56" s="223"/>
      <c r="Q56" s="223"/>
      <c r="R56" s="223"/>
      <c r="S56" s="223"/>
      <c r="T56" s="223"/>
      <c r="U56" s="223"/>
      <c r="V56" s="223"/>
      <c r="W56" s="223"/>
      <c r="X56" s="223"/>
      <c r="Y56" s="223"/>
      <c r="Z56" s="223"/>
      <c r="AA56" s="223"/>
      <c r="AB56" s="223"/>
      <c r="AC56" s="223"/>
      <c r="AD56" s="223"/>
      <c r="AE56" s="223"/>
      <c r="AF56" s="223"/>
      <c r="AG56" s="223"/>
      <c r="AH56" s="223"/>
      <c r="AI56" s="223"/>
      <c r="AJ56" s="223"/>
      <c r="AK56" s="223"/>
      <c r="AL56" s="223"/>
      <c r="AM56" s="223"/>
      <c r="AN56" s="223"/>
      <c r="AO56" s="223"/>
      <c r="AP56" s="223"/>
      <c r="AQ56" s="223"/>
      <c r="AR56" s="223"/>
      <c r="AS56" s="223"/>
      <c r="AT56" s="223"/>
      <c r="AU56" s="223"/>
      <c r="AV56" s="223"/>
      <c r="AW56" s="223"/>
      <c r="AX56" s="223"/>
      <c r="AY56" s="223"/>
      <c r="AZ56" s="223"/>
      <c r="BA56" s="223"/>
      <c r="BB56" s="223"/>
      <c r="BC56" s="223"/>
      <c r="BD56" s="223"/>
      <c r="BE56" s="223"/>
      <c r="BF56" s="223"/>
      <c r="BG56" s="223"/>
      <c r="BH56" s="223"/>
      <c r="BI56" s="223"/>
      <c r="BJ56" s="223"/>
      <c r="BK56" s="223"/>
      <c r="BL56" s="223"/>
      <c r="BM56" s="223"/>
      <c r="BN56" s="223"/>
      <c r="BO56" s="223"/>
      <c r="BP56" s="223"/>
      <c r="BQ56" s="223"/>
      <c r="BR56" s="223"/>
      <c r="BS56" s="223"/>
      <c r="BT56" s="223"/>
      <c r="BU56" s="223"/>
      <c r="BV56" s="223"/>
      <c r="BW56" s="223"/>
      <c r="BX56" s="223"/>
      <c r="BY56" s="223"/>
      <c r="BZ56" s="223"/>
      <c r="CA56" s="223"/>
      <c r="CB56" s="223"/>
      <c r="CC56" s="223"/>
      <c r="CD56" s="223"/>
      <c r="CE56" s="223"/>
      <c r="CF56" s="223"/>
      <c r="CG56" s="223"/>
      <c r="CH56" s="223"/>
      <c r="CI56" s="223"/>
      <c r="CJ56" s="223"/>
      <c r="CK56" s="223"/>
      <c r="CL56" s="223"/>
      <c r="CM56" s="223"/>
      <c r="CN56" s="223"/>
      <c r="CO56" s="223"/>
      <c r="CP56" s="223"/>
      <c r="CQ56" s="223"/>
      <c r="CR56" s="223"/>
      <c r="CS56" s="223"/>
      <c r="CT56" s="223"/>
      <c r="CU56" s="223"/>
      <c r="CV56" s="223"/>
      <c r="CW56" s="223"/>
      <c r="CX56" s="223"/>
    </row>
    <row r="57" spans="1:102" s="224" customFormat="1" ht="18.75" customHeight="1">
      <c r="A57" s="205"/>
      <c r="B57" s="105" t="s">
        <v>53</v>
      </c>
      <c r="C57" s="106">
        <v>0</v>
      </c>
      <c r="D57" s="178">
        <v>0</v>
      </c>
      <c r="E57" s="179">
        <v>0</v>
      </c>
      <c r="F57" s="180" t="s">
        <v>449</v>
      </c>
      <c r="G57" s="181" t="s">
        <v>449</v>
      </c>
      <c r="H57" s="182" t="s">
        <v>449</v>
      </c>
      <c r="I57" s="180" t="s">
        <v>450</v>
      </c>
      <c r="J57" s="181" t="s">
        <v>450</v>
      </c>
      <c r="K57" s="182" t="s">
        <v>450</v>
      </c>
      <c r="L57" s="180" t="s">
        <v>450</v>
      </c>
      <c r="M57" s="181" t="s">
        <v>450</v>
      </c>
      <c r="N57" s="182" t="s">
        <v>450</v>
      </c>
      <c r="O57" s="223"/>
      <c r="P57" s="223"/>
      <c r="Q57" s="223"/>
      <c r="R57" s="223"/>
      <c r="S57" s="223"/>
      <c r="T57" s="223"/>
      <c r="U57" s="223"/>
      <c r="V57" s="223"/>
      <c r="W57" s="223"/>
      <c r="X57" s="223"/>
      <c r="Y57" s="223"/>
      <c r="Z57" s="223"/>
      <c r="AA57" s="223"/>
      <c r="AB57" s="223"/>
      <c r="AC57" s="223"/>
      <c r="AD57" s="223"/>
      <c r="AE57" s="223"/>
      <c r="AF57" s="223"/>
      <c r="AG57" s="223"/>
      <c r="AH57" s="223"/>
      <c r="AI57" s="223"/>
      <c r="AJ57" s="223"/>
      <c r="AK57" s="223"/>
      <c r="AL57" s="223"/>
      <c r="AM57" s="223"/>
      <c r="AN57" s="223"/>
      <c r="AO57" s="223"/>
      <c r="AP57" s="223"/>
      <c r="AQ57" s="223"/>
      <c r="AR57" s="223"/>
      <c r="AS57" s="223"/>
      <c r="AT57" s="223"/>
      <c r="AU57" s="223"/>
      <c r="AV57" s="223"/>
      <c r="AW57" s="223"/>
      <c r="AX57" s="223"/>
      <c r="AY57" s="223"/>
      <c r="AZ57" s="223"/>
      <c r="BA57" s="223"/>
      <c r="BB57" s="223"/>
      <c r="BC57" s="223"/>
      <c r="BD57" s="223"/>
      <c r="BE57" s="223"/>
      <c r="BF57" s="223"/>
      <c r="BG57" s="223"/>
      <c r="BH57" s="223"/>
      <c r="BI57" s="223"/>
      <c r="BJ57" s="223"/>
      <c r="BK57" s="223"/>
      <c r="BL57" s="223"/>
      <c r="BM57" s="223"/>
      <c r="BN57" s="223"/>
      <c r="BO57" s="223"/>
      <c r="BP57" s="223"/>
      <c r="BQ57" s="223"/>
      <c r="BR57" s="223"/>
      <c r="BS57" s="223"/>
      <c r="BT57" s="223"/>
      <c r="BU57" s="223"/>
      <c r="BV57" s="223"/>
      <c r="BW57" s="223"/>
      <c r="BX57" s="223"/>
      <c r="BY57" s="223"/>
      <c r="BZ57" s="223"/>
      <c r="CA57" s="223"/>
      <c r="CB57" s="223"/>
      <c r="CC57" s="223"/>
      <c r="CD57" s="223"/>
      <c r="CE57" s="223"/>
      <c r="CF57" s="223"/>
      <c r="CG57" s="223"/>
      <c r="CH57" s="223"/>
      <c r="CI57" s="223"/>
      <c r="CJ57" s="223"/>
      <c r="CK57" s="223"/>
      <c r="CL57" s="223"/>
      <c r="CM57" s="223"/>
      <c r="CN57" s="223"/>
      <c r="CO57" s="223"/>
      <c r="CP57" s="223"/>
      <c r="CQ57" s="223"/>
      <c r="CR57" s="223"/>
      <c r="CS57" s="223"/>
      <c r="CT57" s="223"/>
      <c r="CU57" s="223"/>
      <c r="CV57" s="223"/>
      <c r="CW57" s="223"/>
      <c r="CX57" s="223"/>
    </row>
    <row r="58" spans="1:102" s="224" customFormat="1" ht="18.75" customHeight="1">
      <c r="A58" s="205"/>
      <c r="B58" s="105" t="s">
        <v>67</v>
      </c>
      <c r="C58" s="106">
        <v>0</v>
      </c>
      <c r="D58" s="178">
        <v>0</v>
      </c>
      <c r="E58" s="179">
        <v>0</v>
      </c>
      <c r="F58" s="180" t="s">
        <v>449</v>
      </c>
      <c r="G58" s="181" t="s">
        <v>449</v>
      </c>
      <c r="H58" s="182" t="s">
        <v>449</v>
      </c>
      <c r="I58" s="180" t="s">
        <v>450</v>
      </c>
      <c r="J58" s="181" t="s">
        <v>450</v>
      </c>
      <c r="K58" s="182" t="s">
        <v>450</v>
      </c>
      <c r="L58" s="180" t="s">
        <v>450</v>
      </c>
      <c r="M58" s="181" t="s">
        <v>450</v>
      </c>
      <c r="N58" s="182" t="s">
        <v>450</v>
      </c>
      <c r="O58" s="223"/>
      <c r="P58" s="223"/>
      <c r="Q58" s="223"/>
      <c r="R58" s="223"/>
      <c r="S58" s="223"/>
      <c r="T58" s="223"/>
      <c r="U58" s="223"/>
      <c r="V58" s="223"/>
      <c r="W58" s="223"/>
      <c r="X58" s="223"/>
      <c r="Y58" s="223"/>
      <c r="Z58" s="223"/>
      <c r="AA58" s="223"/>
      <c r="AB58" s="223"/>
      <c r="AC58" s="223"/>
      <c r="AD58" s="223"/>
      <c r="AE58" s="223"/>
      <c r="AF58" s="223"/>
      <c r="AG58" s="223"/>
      <c r="AH58" s="223"/>
      <c r="AI58" s="223"/>
      <c r="AJ58" s="223"/>
      <c r="AK58" s="223"/>
      <c r="AL58" s="223"/>
      <c r="AM58" s="223"/>
      <c r="AN58" s="223"/>
      <c r="AO58" s="223"/>
      <c r="AP58" s="223"/>
      <c r="AQ58" s="223"/>
      <c r="AR58" s="223"/>
      <c r="AS58" s="223"/>
      <c r="AT58" s="223"/>
      <c r="AU58" s="223"/>
      <c r="AV58" s="223"/>
      <c r="AW58" s="223"/>
      <c r="AX58" s="223"/>
      <c r="AY58" s="223"/>
      <c r="AZ58" s="223"/>
      <c r="BA58" s="223"/>
      <c r="BB58" s="223"/>
      <c r="BC58" s="223"/>
      <c r="BD58" s="223"/>
      <c r="BE58" s="223"/>
      <c r="BF58" s="223"/>
      <c r="BG58" s="223"/>
      <c r="BH58" s="223"/>
      <c r="BI58" s="223"/>
      <c r="BJ58" s="223"/>
      <c r="BK58" s="223"/>
      <c r="BL58" s="223"/>
      <c r="BM58" s="223"/>
      <c r="BN58" s="223"/>
      <c r="BO58" s="223"/>
      <c r="BP58" s="223"/>
      <c r="BQ58" s="223"/>
      <c r="BR58" s="223"/>
      <c r="BS58" s="223"/>
      <c r="BT58" s="223"/>
      <c r="BU58" s="223"/>
      <c r="BV58" s="223"/>
      <c r="BW58" s="223"/>
      <c r="BX58" s="223"/>
      <c r="BY58" s="223"/>
      <c r="BZ58" s="223"/>
      <c r="CA58" s="223"/>
      <c r="CB58" s="223"/>
      <c r="CC58" s="223"/>
      <c r="CD58" s="223"/>
      <c r="CE58" s="223"/>
      <c r="CF58" s="223"/>
      <c r="CG58" s="223"/>
      <c r="CH58" s="223"/>
      <c r="CI58" s="223"/>
      <c r="CJ58" s="223"/>
      <c r="CK58" s="223"/>
      <c r="CL58" s="223"/>
      <c r="CM58" s="223"/>
      <c r="CN58" s="223"/>
      <c r="CO58" s="223"/>
      <c r="CP58" s="223"/>
      <c r="CQ58" s="223"/>
      <c r="CR58" s="223"/>
      <c r="CS58" s="223"/>
      <c r="CT58" s="223"/>
      <c r="CU58" s="223"/>
      <c r="CV58" s="223"/>
      <c r="CW58" s="223"/>
      <c r="CX58" s="223"/>
    </row>
    <row r="59" spans="1:102" s="224" customFormat="1" ht="18.75" customHeight="1">
      <c r="A59" s="205"/>
      <c r="B59" s="105" t="s">
        <v>298</v>
      </c>
      <c r="C59" s="106">
        <v>0</v>
      </c>
      <c r="D59" s="178">
        <v>0</v>
      </c>
      <c r="E59" s="179">
        <v>0</v>
      </c>
      <c r="F59" s="180" t="s">
        <v>449</v>
      </c>
      <c r="G59" s="181" t="s">
        <v>449</v>
      </c>
      <c r="H59" s="182" t="s">
        <v>449</v>
      </c>
      <c r="I59" s="180" t="s">
        <v>450</v>
      </c>
      <c r="J59" s="181" t="s">
        <v>450</v>
      </c>
      <c r="K59" s="182" t="s">
        <v>450</v>
      </c>
      <c r="L59" s="180" t="s">
        <v>450</v>
      </c>
      <c r="M59" s="181" t="s">
        <v>450</v>
      </c>
      <c r="N59" s="182" t="s">
        <v>450</v>
      </c>
      <c r="O59" s="223"/>
      <c r="P59" s="223"/>
      <c r="Q59" s="223"/>
      <c r="R59" s="223"/>
      <c r="S59" s="223"/>
      <c r="T59" s="223"/>
      <c r="U59" s="223"/>
      <c r="V59" s="223"/>
      <c r="W59" s="223"/>
      <c r="X59" s="223"/>
      <c r="Y59" s="223"/>
      <c r="Z59" s="223"/>
      <c r="AA59" s="223"/>
      <c r="AB59" s="223"/>
      <c r="AC59" s="223"/>
      <c r="AD59" s="223"/>
      <c r="AE59" s="223"/>
      <c r="AF59" s="223"/>
      <c r="AG59" s="223"/>
      <c r="AH59" s="223"/>
      <c r="AI59" s="223"/>
      <c r="AJ59" s="223"/>
      <c r="AK59" s="223"/>
      <c r="AL59" s="223"/>
      <c r="AM59" s="223"/>
      <c r="AN59" s="223"/>
      <c r="AO59" s="223"/>
      <c r="AP59" s="223"/>
      <c r="AQ59" s="223"/>
      <c r="AR59" s="223"/>
      <c r="AS59" s="223"/>
      <c r="AT59" s="223"/>
      <c r="AU59" s="223"/>
      <c r="AV59" s="223"/>
      <c r="AW59" s="223"/>
      <c r="AX59" s="223"/>
      <c r="AY59" s="223"/>
      <c r="AZ59" s="223"/>
      <c r="BA59" s="223"/>
      <c r="BB59" s="223"/>
      <c r="BC59" s="223"/>
      <c r="BD59" s="223"/>
      <c r="BE59" s="223"/>
      <c r="BF59" s="223"/>
      <c r="BG59" s="223"/>
      <c r="BH59" s="223"/>
      <c r="BI59" s="223"/>
      <c r="BJ59" s="223"/>
      <c r="BK59" s="223"/>
      <c r="BL59" s="223"/>
      <c r="BM59" s="223"/>
      <c r="BN59" s="223"/>
      <c r="BO59" s="223"/>
      <c r="BP59" s="223"/>
      <c r="BQ59" s="223"/>
      <c r="BR59" s="223"/>
      <c r="BS59" s="223"/>
      <c r="BT59" s="223"/>
      <c r="BU59" s="223"/>
      <c r="BV59" s="223"/>
      <c r="BW59" s="223"/>
      <c r="BX59" s="223"/>
      <c r="BY59" s="223"/>
      <c r="BZ59" s="223"/>
      <c r="CA59" s="223"/>
      <c r="CB59" s="223"/>
      <c r="CC59" s="223"/>
      <c r="CD59" s="223"/>
      <c r="CE59" s="223"/>
      <c r="CF59" s="223"/>
      <c r="CG59" s="223"/>
      <c r="CH59" s="223"/>
      <c r="CI59" s="223"/>
      <c r="CJ59" s="223"/>
      <c r="CK59" s="223"/>
      <c r="CL59" s="223"/>
      <c r="CM59" s="223"/>
      <c r="CN59" s="223"/>
      <c r="CO59" s="223"/>
      <c r="CP59" s="223"/>
      <c r="CQ59" s="223"/>
      <c r="CR59" s="223"/>
      <c r="CS59" s="223"/>
      <c r="CT59" s="223"/>
      <c r="CU59" s="223"/>
      <c r="CV59" s="223"/>
      <c r="CW59" s="223"/>
      <c r="CX59" s="223"/>
    </row>
    <row r="60" spans="1:102" s="224" customFormat="1" ht="18.75" customHeight="1">
      <c r="A60" s="205"/>
      <c r="B60" s="105" t="s">
        <v>50</v>
      </c>
      <c r="C60" s="106">
        <v>0</v>
      </c>
      <c r="D60" s="178">
        <v>0</v>
      </c>
      <c r="E60" s="179">
        <v>0</v>
      </c>
      <c r="F60" s="180" t="s">
        <v>449</v>
      </c>
      <c r="G60" s="181" t="s">
        <v>449</v>
      </c>
      <c r="H60" s="182" t="s">
        <v>449</v>
      </c>
      <c r="I60" s="180" t="s">
        <v>450</v>
      </c>
      <c r="J60" s="181" t="s">
        <v>450</v>
      </c>
      <c r="K60" s="182" t="s">
        <v>450</v>
      </c>
      <c r="L60" s="180" t="s">
        <v>450</v>
      </c>
      <c r="M60" s="181" t="s">
        <v>450</v>
      </c>
      <c r="N60" s="182" t="s">
        <v>450</v>
      </c>
      <c r="O60" s="223"/>
      <c r="P60" s="223"/>
      <c r="Q60" s="223"/>
      <c r="R60" s="223"/>
      <c r="S60" s="223"/>
      <c r="T60" s="223"/>
      <c r="U60" s="223"/>
      <c r="V60" s="223"/>
      <c r="W60" s="223"/>
      <c r="X60" s="223"/>
      <c r="Y60" s="223"/>
      <c r="Z60" s="223"/>
      <c r="AA60" s="223"/>
      <c r="AB60" s="223"/>
      <c r="AC60" s="223"/>
      <c r="AD60" s="223"/>
      <c r="AE60" s="223"/>
      <c r="AF60" s="223"/>
      <c r="AG60" s="223"/>
      <c r="AH60" s="223"/>
      <c r="AI60" s="223"/>
      <c r="AJ60" s="223"/>
      <c r="AK60" s="223"/>
      <c r="AL60" s="223"/>
      <c r="AM60" s="223"/>
      <c r="AN60" s="223"/>
      <c r="AO60" s="223"/>
      <c r="AP60" s="223"/>
      <c r="AQ60" s="223"/>
      <c r="AR60" s="223"/>
      <c r="AS60" s="223"/>
      <c r="AT60" s="223"/>
      <c r="AU60" s="223"/>
      <c r="AV60" s="223"/>
      <c r="AW60" s="223"/>
      <c r="AX60" s="223"/>
      <c r="AY60" s="223"/>
      <c r="AZ60" s="223"/>
      <c r="BA60" s="223"/>
      <c r="BB60" s="223"/>
      <c r="BC60" s="223"/>
      <c r="BD60" s="223"/>
      <c r="BE60" s="223"/>
      <c r="BF60" s="223"/>
      <c r="BG60" s="223"/>
      <c r="BH60" s="223"/>
      <c r="BI60" s="223"/>
      <c r="BJ60" s="223"/>
      <c r="BK60" s="223"/>
      <c r="BL60" s="223"/>
      <c r="BM60" s="223"/>
      <c r="BN60" s="223"/>
      <c r="BO60" s="223"/>
      <c r="BP60" s="223"/>
      <c r="BQ60" s="223"/>
      <c r="BR60" s="223"/>
      <c r="BS60" s="223"/>
      <c r="BT60" s="223"/>
      <c r="BU60" s="223"/>
      <c r="BV60" s="223"/>
      <c r="BW60" s="223"/>
      <c r="BX60" s="223"/>
      <c r="BY60" s="223"/>
      <c r="BZ60" s="223"/>
      <c r="CA60" s="223"/>
      <c r="CB60" s="223"/>
      <c r="CC60" s="223"/>
      <c r="CD60" s="223"/>
      <c r="CE60" s="223"/>
      <c r="CF60" s="223"/>
      <c r="CG60" s="223"/>
      <c r="CH60" s="223"/>
      <c r="CI60" s="223"/>
      <c r="CJ60" s="223"/>
      <c r="CK60" s="223"/>
      <c r="CL60" s="223"/>
      <c r="CM60" s="223"/>
      <c r="CN60" s="223"/>
      <c r="CO60" s="223"/>
      <c r="CP60" s="223"/>
      <c r="CQ60" s="223"/>
      <c r="CR60" s="223"/>
      <c r="CS60" s="223"/>
      <c r="CT60" s="223"/>
      <c r="CU60" s="223"/>
      <c r="CV60" s="223"/>
      <c r="CW60" s="223"/>
      <c r="CX60" s="223"/>
    </row>
    <row r="61" spans="1:102" s="224" customFormat="1" ht="15">
      <c r="A61" s="223"/>
      <c r="B61" s="325"/>
      <c r="C61" s="326"/>
      <c r="D61" s="327"/>
      <c r="E61" s="328"/>
      <c r="F61" s="329"/>
      <c r="G61" s="330"/>
      <c r="H61" s="331"/>
      <c r="I61" s="329"/>
      <c r="J61" s="330"/>
      <c r="K61" s="331"/>
      <c r="L61" s="329"/>
      <c r="M61" s="330"/>
      <c r="N61" s="331"/>
      <c r="O61" s="223"/>
      <c r="P61" s="223"/>
      <c r="Q61" s="223"/>
      <c r="R61" s="223"/>
      <c r="S61" s="223"/>
      <c r="T61" s="223"/>
      <c r="U61" s="223"/>
      <c r="V61" s="223"/>
      <c r="W61" s="223"/>
      <c r="X61" s="223"/>
      <c r="Y61" s="223"/>
      <c r="Z61" s="223"/>
      <c r="AA61" s="223"/>
      <c r="AB61" s="223"/>
      <c r="AC61" s="223"/>
      <c r="AD61" s="223"/>
      <c r="AE61" s="223"/>
      <c r="AF61" s="223"/>
      <c r="AG61" s="223"/>
      <c r="AH61" s="223"/>
      <c r="AI61" s="223"/>
      <c r="AJ61" s="223"/>
      <c r="AK61" s="223"/>
      <c r="AL61" s="223"/>
      <c r="AM61" s="223"/>
      <c r="AN61" s="223"/>
      <c r="AO61" s="223"/>
      <c r="AP61" s="223"/>
      <c r="AQ61" s="223"/>
      <c r="AR61" s="223"/>
      <c r="AS61" s="223"/>
      <c r="AT61" s="223"/>
      <c r="AU61" s="223"/>
      <c r="AV61" s="223"/>
      <c r="AW61" s="223"/>
      <c r="AX61" s="223"/>
      <c r="AY61" s="223"/>
      <c r="AZ61" s="223"/>
      <c r="BA61" s="223"/>
      <c r="BB61" s="223"/>
      <c r="BC61" s="223"/>
      <c r="BD61" s="223"/>
      <c r="BE61" s="223"/>
      <c r="BF61" s="223"/>
      <c r="BG61" s="223"/>
      <c r="BH61" s="223"/>
      <c r="BI61" s="223"/>
      <c r="BJ61" s="223"/>
      <c r="BK61" s="223"/>
      <c r="BL61" s="223"/>
      <c r="BM61" s="223"/>
      <c r="BN61" s="223"/>
      <c r="BO61" s="223"/>
      <c r="BP61" s="223"/>
      <c r="BQ61" s="223"/>
      <c r="BR61" s="223"/>
      <c r="BS61" s="223"/>
      <c r="BT61" s="223"/>
      <c r="BU61" s="223"/>
      <c r="BV61" s="223"/>
      <c r="BW61" s="223"/>
      <c r="BX61" s="223"/>
      <c r="BY61" s="223"/>
      <c r="BZ61" s="223"/>
      <c r="CA61" s="223"/>
      <c r="CB61" s="223"/>
      <c r="CC61" s="223"/>
      <c r="CD61" s="223"/>
      <c r="CE61" s="223"/>
      <c r="CF61" s="223"/>
      <c r="CG61" s="223"/>
      <c r="CH61" s="223"/>
      <c r="CI61" s="223"/>
      <c r="CJ61" s="223"/>
      <c r="CK61" s="223"/>
      <c r="CL61" s="223"/>
      <c r="CM61" s="223"/>
      <c r="CN61" s="223"/>
      <c r="CO61" s="223"/>
      <c r="CP61" s="223"/>
      <c r="CQ61" s="223"/>
      <c r="CR61" s="223"/>
      <c r="CS61" s="223"/>
      <c r="CT61" s="223"/>
      <c r="CU61" s="223"/>
      <c r="CV61" s="223"/>
      <c r="CW61" s="223"/>
      <c r="CX61" s="223"/>
    </row>
    <row r="62" spans="1:102" ht="20.100000000000001" customHeight="1">
      <c r="B62" s="86" t="s">
        <v>485</v>
      </c>
      <c r="C62" s="226"/>
      <c r="D62" s="226"/>
      <c r="E62" s="226"/>
      <c r="F62" s="226"/>
      <c r="G62" s="226"/>
      <c r="H62" s="226"/>
      <c r="I62" s="226"/>
      <c r="J62" s="226"/>
      <c r="K62" s="226"/>
      <c r="L62" s="226"/>
      <c r="M62" s="226"/>
      <c r="N62" s="226"/>
    </row>
    <row r="63" spans="1:102" ht="20.100000000000001" customHeight="1">
      <c r="B63" s="225"/>
      <c r="C63" s="230"/>
      <c r="D63" s="230"/>
      <c r="E63" s="230"/>
      <c r="F63" s="230"/>
      <c r="G63" s="230"/>
      <c r="H63" s="230"/>
      <c r="I63" s="230"/>
      <c r="J63" s="230"/>
      <c r="K63" s="230"/>
      <c r="L63" s="230"/>
      <c r="M63" s="230"/>
      <c r="N63" s="230"/>
    </row>
    <row r="64" spans="1:102" ht="20.100000000000001" customHeight="1">
      <c r="B64" s="225"/>
      <c r="C64" s="226"/>
      <c r="D64" s="226"/>
      <c r="E64" s="226"/>
      <c r="F64" s="226"/>
      <c r="G64" s="226"/>
      <c r="H64" s="226"/>
      <c r="I64" s="226"/>
      <c r="J64" s="226"/>
      <c r="K64" s="226"/>
      <c r="L64" s="226"/>
      <c r="M64" s="226"/>
      <c r="N64" s="226"/>
    </row>
    <row r="65" spans="2:14" ht="20.100000000000001" customHeight="1">
      <c r="B65" s="226"/>
      <c r="C65" s="226"/>
      <c r="D65" s="226"/>
      <c r="E65" s="226"/>
      <c r="F65" s="226"/>
      <c r="G65" s="226"/>
      <c r="H65" s="226"/>
      <c r="I65" s="226"/>
      <c r="J65" s="229"/>
      <c r="K65" s="226"/>
      <c r="L65" s="226"/>
      <c r="M65" s="226"/>
      <c r="N65" s="226"/>
    </row>
    <row r="66" spans="2:14" ht="20.100000000000001" customHeight="1">
      <c r="B66" s="226"/>
      <c r="C66" s="226"/>
      <c r="D66" s="226"/>
      <c r="E66" s="226"/>
      <c r="F66" s="226"/>
      <c r="G66" s="226"/>
      <c r="H66" s="226"/>
      <c r="I66" s="226"/>
      <c r="J66" s="226"/>
      <c r="K66" s="226"/>
      <c r="L66" s="226"/>
      <c r="M66" s="226"/>
      <c r="N66" s="226"/>
    </row>
    <row r="67" spans="2:14" ht="20.100000000000001" customHeight="1">
      <c r="B67" s="226"/>
    </row>
    <row r="68" spans="2:14" ht="20.100000000000001" customHeight="1">
      <c r="B68" s="227"/>
    </row>
    <row r="69" spans="2:14" ht="20.100000000000001" customHeight="1"/>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90"/>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0" customHeight="1"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3" hidden="1"/>
  </cols>
  <sheetData>
    <row r="1" spans="1:102" ht="89.1" customHeight="1"/>
    <row r="2" spans="1:102" s="265" customFormat="1" ht="20.100000000000001" customHeight="1">
      <c r="A2" s="196"/>
      <c r="B2" s="88" t="s">
        <v>17</v>
      </c>
      <c r="C2" s="193"/>
      <c r="D2" s="193"/>
      <c r="E2" s="193"/>
      <c r="F2" s="193"/>
      <c r="G2" s="193"/>
      <c r="H2" s="193"/>
      <c r="I2" s="193"/>
      <c r="J2" s="193"/>
      <c r="K2" s="193"/>
      <c r="L2" s="193"/>
      <c r="M2" s="193"/>
      <c r="N2" s="193"/>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6"/>
      <c r="BP2" s="196"/>
      <c r="BQ2" s="196"/>
      <c r="BR2" s="196"/>
      <c r="BS2" s="196"/>
      <c r="BT2" s="196"/>
      <c r="BU2" s="196"/>
      <c r="BV2" s="196"/>
      <c r="BW2" s="196"/>
      <c r="BX2" s="196"/>
      <c r="BY2" s="196"/>
      <c r="BZ2" s="196"/>
      <c r="CA2" s="196"/>
      <c r="CB2" s="196"/>
      <c r="CC2" s="196"/>
      <c r="CD2" s="196"/>
      <c r="CE2" s="196"/>
      <c r="CF2" s="196"/>
      <c r="CG2" s="196"/>
      <c r="CH2" s="196"/>
      <c r="CI2" s="196"/>
      <c r="CJ2" s="196"/>
      <c r="CK2" s="196"/>
      <c r="CL2" s="196"/>
      <c r="CM2" s="196"/>
      <c r="CN2" s="196"/>
      <c r="CO2" s="196"/>
      <c r="CP2" s="196"/>
      <c r="CQ2" s="196"/>
      <c r="CR2" s="196"/>
      <c r="CS2" s="196"/>
      <c r="CT2" s="196"/>
      <c r="CU2" s="196"/>
      <c r="CV2" s="196"/>
      <c r="CW2" s="196"/>
      <c r="CX2" s="196"/>
    </row>
    <row r="3" spans="1:102" ht="20.100000000000001" customHeight="1">
      <c r="B3" s="92" t="s">
        <v>2</v>
      </c>
      <c r="H3" s="164"/>
      <c r="J3" s="64"/>
      <c r="K3" s="64"/>
      <c r="L3" s="64"/>
      <c r="M3" s="64"/>
      <c r="N3" s="64"/>
    </row>
    <row r="4" spans="1:102" ht="20.100000000000001" customHeight="1">
      <c r="B4" s="232"/>
    </row>
    <row r="5" spans="1:102" s="96" customFormat="1" ht="20.100000000000001" customHeight="1">
      <c r="A5" s="94"/>
      <c r="B5" s="234"/>
      <c r="C5" s="613" t="s">
        <v>207</v>
      </c>
      <c r="D5" s="614"/>
      <c r="E5" s="615"/>
      <c r="F5" s="613" t="s">
        <v>194</v>
      </c>
      <c r="G5" s="614"/>
      <c r="H5" s="615"/>
      <c r="I5" s="613" t="s">
        <v>195</v>
      </c>
      <c r="J5" s="614"/>
      <c r="K5" s="615"/>
      <c r="L5" s="613" t="s">
        <v>196</v>
      </c>
      <c r="M5" s="614"/>
      <c r="N5" s="615"/>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235"/>
      <c r="C6" s="135">
        <v>45689</v>
      </c>
      <c r="D6" s="136">
        <v>46023</v>
      </c>
      <c r="E6" s="137">
        <v>46054</v>
      </c>
      <c r="F6" s="135">
        <f>C6</f>
        <v>45689</v>
      </c>
      <c r="G6" s="136">
        <f t="shared" ref="G6:H6" si="0">D6</f>
        <v>46023</v>
      </c>
      <c r="H6" s="137">
        <f t="shared" si="0"/>
        <v>46054</v>
      </c>
      <c r="I6" s="135">
        <f>C6</f>
        <v>45689</v>
      </c>
      <c r="J6" s="136">
        <f t="shared" ref="J6:K6" si="1">D6</f>
        <v>46023</v>
      </c>
      <c r="K6" s="137">
        <f t="shared" si="1"/>
        <v>46054</v>
      </c>
      <c r="L6" s="135">
        <f>C6</f>
        <v>45689</v>
      </c>
      <c r="M6" s="136">
        <f t="shared" ref="M6:N6" si="2">D6</f>
        <v>46023</v>
      </c>
      <c r="N6" s="137">
        <f t="shared" si="2"/>
        <v>46054</v>
      </c>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98" t="s">
        <v>448</v>
      </c>
      <c r="C7" s="171">
        <v>44730.965406000003</v>
      </c>
      <c r="D7" s="338">
        <v>51483.681938000002</v>
      </c>
      <c r="E7" s="173">
        <v>52845.427125000002</v>
      </c>
      <c r="F7" s="254">
        <v>4.4050233191159744</v>
      </c>
      <c r="G7" s="301">
        <v>4.7141009920827779</v>
      </c>
      <c r="H7" s="302">
        <v>4.9261752712155795</v>
      </c>
      <c r="I7" s="254">
        <v>186.70302301538334</v>
      </c>
      <c r="J7" s="301">
        <v>190.80939285916563</v>
      </c>
      <c r="K7" s="302">
        <v>182.99810616991763</v>
      </c>
      <c r="L7" s="254">
        <v>8.2243117013221028</v>
      </c>
      <c r="M7" s="301">
        <v>8.9949474817610522</v>
      </c>
      <c r="N7" s="302">
        <v>9.0148074529353117</v>
      </c>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47</v>
      </c>
      <c r="C8" s="106">
        <v>0</v>
      </c>
      <c r="D8" s="178">
        <v>0</v>
      </c>
      <c r="E8" s="179">
        <v>0</v>
      </c>
      <c r="F8" s="180" t="s">
        <v>449</v>
      </c>
      <c r="G8" s="181" t="s">
        <v>449</v>
      </c>
      <c r="H8" s="182" t="s">
        <v>449</v>
      </c>
      <c r="I8" s="180" t="s">
        <v>450</v>
      </c>
      <c r="J8" s="181" t="s">
        <v>450</v>
      </c>
      <c r="K8" s="182" t="s">
        <v>450</v>
      </c>
      <c r="L8" s="180" t="s">
        <v>450</v>
      </c>
      <c r="M8" s="181" t="s">
        <v>450</v>
      </c>
      <c r="N8" s="182" t="s">
        <v>450</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69</v>
      </c>
      <c r="C9" s="106">
        <v>1035.5318890000001</v>
      </c>
      <c r="D9" s="178">
        <v>1047.493653</v>
      </c>
      <c r="E9" s="179">
        <v>1031.1194169999999</v>
      </c>
      <c r="F9" s="180">
        <v>8.2100908627836553</v>
      </c>
      <c r="G9" s="181">
        <v>9.6269311714865342</v>
      </c>
      <c r="H9" s="182">
        <v>9.8186697225196387</v>
      </c>
      <c r="I9" s="180">
        <v>144.71599221290609</v>
      </c>
      <c r="J9" s="181">
        <v>145.49710107921547</v>
      </c>
      <c r="K9" s="182">
        <v>141.77467184882667</v>
      </c>
      <c r="L9" s="180">
        <v>11.881314453658508</v>
      </c>
      <c r="M9" s="181">
        <v>14.006905777404267</v>
      </c>
      <c r="N9" s="182">
        <v>13.920386779022319</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43</v>
      </c>
      <c r="C10" s="106">
        <v>0</v>
      </c>
      <c r="D10" s="178">
        <v>0</v>
      </c>
      <c r="E10" s="179">
        <v>0</v>
      </c>
      <c r="F10" s="180" t="s">
        <v>449</v>
      </c>
      <c r="G10" s="181" t="s">
        <v>449</v>
      </c>
      <c r="H10" s="182" t="s">
        <v>449</v>
      </c>
      <c r="I10" s="180" t="s">
        <v>450</v>
      </c>
      <c r="J10" s="181" t="s">
        <v>450</v>
      </c>
      <c r="K10" s="182" t="s">
        <v>450</v>
      </c>
      <c r="L10" s="180" t="s">
        <v>450</v>
      </c>
      <c r="M10" s="181" t="s">
        <v>450</v>
      </c>
      <c r="N10" s="182" t="s">
        <v>450</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33</v>
      </c>
      <c r="C11" s="106">
        <v>0</v>
      </c>
      <c r="D11" s="178">
        <v>0</v>
      </c>
      <c r="E11" s="179">
        <v>0</v>
      </c>
      <c r="F11" s="180" t="s">
        <v>449</v>
      </c>
      <c r="G11" s="181" t="s">
        <v>449</v>
      </c>
      <c r="H11" s="182" t="s">
        <v>449</v>
      </c>
      <c r="I11" s="180" t="s">
        <v>450</v>
      </c>
      <c r="J11" s="181" t="s">
        <v>450</v>
      </c>
      <c r="K11" s="182" t="s">
        <v>450</v>
      </c>
      <c r="L11" s="180" t="s">
        <v>450</v>
      </c>
      <c r="M11" s="181" t="s">
        <v>450</v>
      </c>
      <c r="N11" s="182" t="s">
        <v>450</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70</v>
      </c>
      <c r="C12" s="106">
        <v>0</v>
      </c>
      <c r="D12" s="178">
        <v>0</v>
      </c>
      <c r="E12" s="179">
        <v>0</v>
      </c>
      <c r="F12" s="180" t="s">
        <v>449</v>
      </c>
      <c r="G12" s="181" t="s">
        <v>449</v>
      </c>
      <c r="H12" s="182" t="s">
        <v>449</v>
      </c>
      <c r="I12" s="180" t="s">
        <v>450</v>
      </c>
      <c r="J12" s="181" t="s">
        <v>450</v>
      </c>
      <c r="K12" s="182" t="s">
        <v>450</v>
      </c>
      <c r="L12" s="180" t="s">
        <v>450</v>
      </c>
      <c r="M12" s="181" t="s">
        <v>450</v>
      </c>
      <c r="N12" s="182" t="s">
        <v>450</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55</v>
      </c>
      <c r="C13" s="106">
        <v>0</v>
      </c>
      <c r="D13" s="178">
        <v>0</v>
      </c>
      <c r="E13" s="179">
        <v>0</v>
      </c>
      <c r="F13" s="180" t="s">
        <v>449</v>
      </c>
      <c r="G13" s="181" t="s">
        <v>449</v>
      </c>
      <c r="H13" s="182" t="s">
        <v>449</v>
      </c>
      <c r="I13" s="180" t="s">
        <v>450</v>
      </c>
      <c r="J13" s="181" t="s">
        <v>450</v>
      </c>
      <c r="K13" s="182" t="s">
        <v>450</v>
      </c>
      <c r="L13" s="180" t="s">
        <v>450</v>
      </c>
      <c r="M13" s="181" t="s">
        <v>450</v>
      </c>
      <c r="N13" s="182" t="s">
        <v>450</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57</v>
      </c>
      <c r="C14" s="106">
        <v>0</v>
      </c>
      <c r="D14" s="178">
        <v>0</v>
      </c>
      <c r="E14" s="179">
        <v>0</v>
      </c>
      <c r="F14" s="180" t="s">
        <v>449</v>
      </c>
      <c r="G14" s="181" t="s">
        <v>449</v>
      </c>
      <c r="H14" s="182" t="s">
        <v>449</v>
      </c>
      <c r="I14" s="180" t="s">
        <v>450</v>
      </c>
      <c r="J14" s="181" t="s">
        <v>450</v>
      </c>
      <c r="K14" s="182" t="s">
        <v>450</v>
      </c>
      <c r="L14" s="180" t="s">
        <v>450</v>
      </c>
      <c r="M14" s="181" t="s">
        <v>450</v>
      </c>
      <c r="N14" s="182" t="s">
        <v>450</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227</v>
      </c>
      <c r="C15" s="106">
        <v>0</v>
      </c>
      <c r="D15" s="178">
        <v>0</v>
      </c>
      <c r="E15" s="179">
        <v>0</v>
      </c>
      <c r="F15" s="180" t="s">
        <v>449</v>
      </c>
      <c r="G15" s="181" t="s">
        <v>449</v>
      </c>
      <c r="H15" s="182" t="s">
        <v>449</v>
      </c>
      <c r="I15" s="180" t="s">
        <v>450</v>
      </c>
      <c r="J15" s="181" t="s">
        <v>450</v>
      </c>
      <c r="K15" s="182" t="s">
        <v>450</v>
      </c>
      <c r="L15" s="180" t="s">
        <v>450</v>
      </c>
      <c r="M15" s="181" t="s">
        <v>450</v>
      </c>
      <c r="N15" s="182" t="s">
        <v>450</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37</v>
      </c>
      <c r="C16" s="106">
        <v>0</v>
      </c>
      <c r="D16" s="178">
        <v>0</v>
      </c>
      <c r="E16" s="179">
        <v>0</v>
      </c>
      <c r="F16" s="180" t="s">
        <v>449</v>
      </c>
      <c r="G16" s="181" t="s">
        <v>449</v>
      </c>
      <c r="H16" s="182" t="s">
        <v>449</v>
      </c>
      <c r="I16" s="180" t="s">
        <v>450</v>
      </c>
      <c r="J16" s="181" t="s">
        <v>450</v>
      </c>
      <c r="K16" s="182" t="s">
        <v>450</v>
      </c>
      <c r="L16" s="180" t="s">
        <v>450</v>
      </c>
      <c r="M16" s="181" t="s">
        <v>450</v>
      </c>
      <c r="N16" s="182" t="s">
        <v>450</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35</v>
      </c>
      <c r="C17" s="106">
        <v>0</v>
      </c>
      <c r="D17" s="178">
        <v>0</v>
      </c>
      <c r="E17" s="179">
        <v>0</v>
      </c>
      <c r="F17" s="180" t="s">
        <v>449</v>
      </c>
      <c r="G17" s="181" t="s">
        <v>449</v>
      </c>
      <c r="H17" s="182" t="s">
        <v>449</v>
      </c>
      <c r="I17" s="180" t="s">
        <v>450</v>
      </c>
      <c r="J17" s="181" t="s">
        <v>450</v>
      </c>
      <c r="K17" s="182" t="s">
        <v>450</v>
      </c>
      <c r="L17" s="180" t="s">
        <v>450</v>
      </c>
      <c r="M17" s="181" t="s">
        <v>450</v>
      </c>
      <c r="N17" s="182" t="s">
        <v>450</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64</v>
      </c>
      <c r="C18" s="106">
        <v>0</v>
      </c>
      <c r="D18" s="178">
        <v>0</v>
      </c>
      <c r="E18" s="179">
        <v>0</v>
      </c>
      <c r="F18" s="180" t="s">
        <v>449</v>
      </c>
      <c r="G18" s="181" t="s">
        <v>449</v>
      </c>
      <c r="H18" s="182" t="s">
        <v>449</v>
      </c>
      <c r="I18" s="180" t="s">
        <v>450</v>
      </c>
      <c r="J18" s="181" t="s">
        <v>450</v>
      </c>
      <c r="K18" s="182" t="s">
        <v>450</v>
      </c>
      <c r="L18" s="180" t="s">
        <v>450</v>
      </c>
      <c r="M18" s="181" t="s">
        <v>450</v>
      </c>
      <c r="N18" s="182" t="s">
        <v>450</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268.16549299999997</v>
      </c>
      <c r="D19" s="178">
        <v>287.36880500000001</v>
      </c>
      <c r="E19" s="179">
        <v>287.15938</v>
      </c>
      <c r="F19" s="180">
        <v>3.8952431512133447</v>
      </c>
      <c r="G19" s="181">
        <v>3.193493810157995</v>
      </c>
      <c r="H19" s="182">
        <v>3.1930867102443248</v>
      </c>
      <c r="I19" s="180">
        <v>366.65854210987146</v>
      </c>
      <c r="J19" s="181">
        <v>384.54911434488326</v>
      </c>
      <c r="K19" s="182">
        <v>378.59422059475321</v>
      </c>
      <c r="L19" s="180">
        <v>14.282241749873464</v>
      </c>
      <c r="M19" s="181">
        <v>12.280552163621239</v>
      </c>
      <c r="N19" s="182">
        <v>12.088841743564148</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44</v>
      </c>
      <c r="C20" s="106">
        <v>0</v>
      </c>
      <c r="D20" s="178">
        <v>0</v>
      </c>
      <c r="E20" s="179">
        <v>0</v>
      </c>
      <c r="F20" s="180" t="s">
        <v>449</v>
      </c>
      <c r="G20" s="181" t="s">
        <v>449</v>
      </c>
      <c r="H20" s="182" t="s">
        <v>449</v>
      </c>
      <c r="I20" s="180" t="s">
        <v>450</v>
      </c>
      <c r="J20" s="181" t="s">
        <v>450</v>
      </c>
      <c r="K20" s="182" t="s">
        <v>450</v>
      </c>
      <c r="L20" s="180" t="s">
        <v>450</v>
      </c>
      <c r="M20" s="181" t="s">
        <v>450</v>
      </c>
      <c r="N20" s="182" t="s">
        <v>450</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60</v>
      </c>
      <c r="C21" s="106">
        <v>0</v>
      </c>
      <c r="D21" s="178">
        <v>0</v>
      </c>
      <c r="E21" s="179">
        <v>0</v>
      </c>
      <c r="F21" s="180" t="s">
        <v>449</v>
      </c>
      <c r="G21" s="181" t="s">
        <v>449</v>
      </c>
      <c r="H21" s="182" t="s">
        <v>449</v>
      </c>
      <c r="I21" s="180" t="s">
        <v>450</v>
      </c>
      <c r="J21" s="181" t="s">
        <v>450</v>
      </c>
      <c r="K21" s="182" t="s">
        <v>450</v>
      </c>
      <c r="L21" s="180" t="s">
        <v>450</v>
      </c>
      <c r="M21" s="181" t="s">
        <v>450</v>
      </c>
      <c r="N21" s="182" t="s">
        <v>450</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61</v>
      </c>
      <c r="C22" s="106">
        <v>0</v>
      </c>
      <c r="D22" s="178">
        <v>0</v>
      </c>
      <c r="E22" s="179">
        <v>0</v>
      </c>
      <c r="F22" s="180" t="s">
        <v>449</v>
      </c>
      <c r="G22" s="181" t="s">
        <v>449</v>
      </c>
      <c r="H22" s="182" t="s">
        <v>449</v>
      </c>
      <c r="I22" s="180" t="s">
        <v>450</v>
      </c>
      <c r="J22" s="181" t="s">
        <v>450</v>
      </c>
      <c r="K22" s="182" t="s">
        <v>450</v>
      </c>
      <c r="L22" s="180" t="s">
        <v>450</v>
      </c>
      <c r="M22" s="181" t="s">
        <v>450</v>
      </c>
      <c r="N22" s="182" t="s">
        <v>450</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36</v>
      </c>
      <c r="C23" s="106">
        <v>0</v>
      </c>
      <c r="D23" s="178">
        <v>0</v>
      </c>
      <c r="E23" s="179">
        <v>0</v>
      </c>
      <c r="F23" s="180" t="s">
        <v>449</v>
      </c>
      <c r="G23" s="181" t="s">
        <v>449</v>
      </c>
      <c r="H23" s="182" t="s">
        <v>449</v>
      </c>
      <c r="I23" s="180" t="s">
        <v>450</v>
      </c>
      <c r="J23" s="181" t="s">
        <v>450</v>
      </c>
      <c r="K23" s="182" t="s">
        <v>450</v>
      </c>
      <c r="L23" s="180" t="s">
        <v>450</v>
      </c>
      <c r="M23" s="181" t="s">
        <v>450</v>
      </c>
      <c r="N23" s="182" t="s">
        <v>450</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34</v>
      </c>
      <c r="C24" s="106">
        <v>0</v>
      </c>
      <c r="D24" s="178">
        <v>0</v>
      </c>
      <c r="E24" s="179">
        <v>0</v>
      </c>
      <c r="F24" s="180" t="s">
        <v>449</v>
      </c>
      <c r="G24" s="181" t="s">
        <v>449</v>
      </c>
      <c r="H24" s="182" t="s">
        <v>449</v>
      </c>
      <c r="I24" s="180" t="s">
        <v>450</v>
      </c>
      <c r="J24" s="181" t="s">
        <v>450</v>
      </c>
      <c r="K24" s="182" t="s">
        <v>450</v>
      </c>
      <c r="L24" s="180" t="s">
        <v>450</v>
      </c>
      <c r="M24" s="181" t="s">
        <v>450</v>
      </c>
      <c r="N24" s="182" t="s">
        <v>450</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226</v>
      </c>
      <c r="C25" s="106">
        <v>0</v>
      </c>
      <c r="D25" s="178">
        <v>0</v>
      </c>
      <c r="E25" s="179">
        <v>0</v>
      </c>
      <c r="F25" s="180" t="s">
        <v>449</v>
      </c>
      <c r="G25" s="181" t="s">
        <v>449</v>
      </c>
      <c r="H25" s="182" t="s">
        <v>449</v>
      </c>
      <c r="I25" s="180" t="s">
        <v>450</v>
      </c>
      <c r="J25" s="181" t="s">
        <v>450</v>
      </c>
      <c r="K25" s="182" t="s">
        <v>450</v>
      </c>
      <c r="L25" s="180" t="s">
        <v>450</v>
      </c>
      <c r="M25" s="181" t="s">
        <v>450</v>
      </c>
      <c r="N25" s="182" t="s">
        <v>450</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40</v>
      </c>
      <c r="C26" s="106">
        <v>0</v>
      </c>
      <c r="D26" s="178">
        <v>0</v>
      </c>
      <c r="E26" s="179">
        <v>0</v>
      </c>
      <c r="F26" s="180" t="s">
        <v>449</v>
      </c>
      <c r="G26" s="181" t="s">
        <v>449</v>
      </c>
      <c r="H26" s="182" t="s">
        <v>449</v>
      </c>
      <c r="I26" s="180" t="s">
        <v>450</v>
      </c>
      <c r="J26" s="181" t="s">
        <v>450</v>
      </c>
      <c r="K26" s="182" t="s">
        <v>450</v>
      </c>
      <c r="L26" s="180" t="s">
        <v>450</v>
      </c>
      <c r="M26" s="181" t="s">
        <v>450</v>
      </c>
      <c r="N26" s="182" t="s">
        <v>450</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66</v>
      </c>
      <c r="C27" s="106">
        <v>0</v>
      </c>
      <c r="D27" s="178">
        <v>0</v>
      </c>
      <c r="E27" s="179">
        <v>0</v>
      </c>
      <c r="F27" s="180" t="s">
        <v>449</v>
      </c>
      <c r="G27" s="181" t="s">
        <v>449</v>
      </c>
      <c r="H27" s="182" t="s">
        <v>449</v>
      </c>
      <c r="I27" s="180" t="s">
        <v>450</v>
      </c>
      <c r="J27" s="181" t="s">
        <v>450</v>
      </c>
      <c r="K27" s="182" t="s">
        <v>450</v>
      </c>
      <c r="L27" s="180" t="s">
        <v>450</v>
      </c>
      <c r="M27" s="181" t="s">
        <v>450</v>
      </c>
      <c r="N27" s="182" t="s">
        <v>450</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68</v>
      </c>
      <c r="C28" s="106">
        <v>0</v>
      </c>
      <c r="D28" s="178">
        <v>0</v>
      </c>
      <c r="E28" s="179">
        <v>0</v>
      </c>
      <c r="F28" s="180" t="s">
        <v>449</v>
      </c>
      <c r="G28" s="181" t="s">
        <v>449</v>
      </c>
      <c r="H28" s="182" t="s">
        <v>449</v>
      </c>
      <c r="I28" s="180" t="s">
        <v>450</v>
      </c>
      <c r="J28" s="181" t="s">
        <v>450</v>
      </c>
      <c r="K28" s="182" t="s">
        <v>450</v>
      </c>
      <c r="L28" s="180" t="s">
        <v>450</v>
      </c>
      <c r="M28" s="181" t="s">
        <v>450</v>
      </c>
      <c r="N28" s="182" t="s">
        <v>450</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72</v>
      </c>
      <c r="C29" s="106">
        <v>0</v>
      </c>
      <c r="D29" s="178">
        <v>0</v>
      </c>
      <c r="E29" s="179">
        <v>0</v>
      </c>
      <c r="F29" s="180" t="s">
        <v>449</v>
      </c>
      <c r="G29" s="181" t="s">
        <v>449</v>
      </c>
      <c r="H29" s="182" t="s">
        <v>449</v>
      </c>
      <c r="I29" s="180" t="s">
        <v>450</v>
      </c>
      <c r="J29" s="181" t="s">
        <v>450</v>
      </c>
      <c r="K29" s="182" t="s">
        <v>450</v>
      </c>
      <c r="L29" s="180" t="s">
        <v>450</v>
      </c>
      <c r="M29" s="181" t="s">
        <v>450</v>
      </c>
      <c r="N29" s="182" t="s">
        <v>450</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46</v>
      </c>
      <c r="C30" s="106">
        <v>0</v>
      </c>
      <c r="D30" s="178">
        <v>0</v>
      </c>
      <c r="E30" s="179">
        <v>0</v>
      </c>
      <c r="F30" s="180" t="s">
        <v>449</v>
      </c>
      <c r="G30" s="181" t="s">
        <v>449</v>
      </c>
      <c r="H30" s="182" t="s">
        <v>449</v>
      </c>
      <c r="I30" s="180" t="s">
        <v>450</v>
      </c>
      <c r="J30" s="181" t="s">
        <v>450</v>
      </c>
      <c r="K30" s="182" t="s">
        <v>450</v>
      </c>
      <c r="L30" s="180" t="s">
        <v>450</v>
      </c>
      <c r="M30" s="181" t="s">
        <v>450</v>
      </c>
      <c r="N30" s="182" t="s">
        <v>450</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51</v>
      </c>
      <c r="C31" s="106">
        <v>43008.783716999998</v>
      </c>
      <c r="D31" s="178">
        <v>49795.761792000005</v>
      </c>
      <c r="E31" s="179">
        <v>51177.590726999995</v>
      </c>
      <c r="F31" s="180">
        <v>4.2392867443013067</v>
      </c>
      <c r="G31" s="181">
        <v>4.6058405022101034</v>
      </c>
      <c r="H31" s="182">
        <v>4.8255216803262089</v>
      </c>
      <c r="I31" s="180">
        <v>190.01118277515397</v>
      </c>
      <c r="J31" s="181">
        <v>192.67562262494164</v>
      </c>
      <c r="K31" s="182">
        <v>184.49424041376955</v>
      </c>
      <c r="L31" s="180">
        <v>8.0551188840772294</v>
      </c>
      <c r="M31" s="181">
        <v>8.8743318647450575</v>
      </c>
      <c r="N31" s="182">
        <v>8.9028095701196079</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48</v>
      </c>
      <c r="C32" s="106">
        <v>0</v>
      </c>
      <c r="D32" s="178">
        <v>0</v>
      </c>
      <c r="E32" s="179">
        <v>0</v>
      </c>
      <c r="F32" s="180" t="s">
        <v>449</v>
      </c>
      <c r="G32" s="181" t="s">
        <v>449</v>
      </c>
      <c r="H32" s="182" t="s">
        <v>449</v>
      </c>
      <c r="I32" s="180" t="s">
        <v>450</v>
      </c>
      <c r="J32" s="181" t="s">
        <v>450</v>
      </c>
      <c r="K32" s="182" t="s">
        <v>450</v>
      </c>
      <c r="L32" s="180" t="s">
        <v>450</v>
      </c>
      <c r="M32" s="181" t="s">
        <v>450</v>
      </c>
      <c r="N32" s="182" t="s">
        <v>450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45</v>
      </c>
      <c r="C33" s="106">
        <v>0</v>
      </c>
      <c r="D33" s="178">
        <v>0</v>
      </c>
      <c r="E33" s="179">
        <v>0</v>
      </c>
      <c r="F33" s="180" t="s">
        <v>449</v>
      </c>
      <c r="G33" s="181" t="s">
        <v>449</v>
      </c>
      <c r="H33" s="182" t="s">
        <v>449</v>
      </c>
      <c r="I33" s="180" t="s">
        <v>450</v>
      </c>
      <c r="J33" s="181" t="s">
        <v>450</v>
      </c>
      <c r="K33" s="182" t="s">
        <v>450</v>
      </c>
      <c r="L33" s="180" t="s">
        <v>450</v>
      </c>
      <c r="M33" s="181" t="s">
        <v>450</v>
      </c>
      <c r="N33" s="182" t="s">
        <v>450</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39</v>
      </c>
      <c r="C34" s="106">
        <v>0</v>
      </c>
      <c r="D34" s="178">
        <v>0</v>
      </c>
      <c r="E34" s="179">
        <v>0</v>
      </c>
      <c r="F34" s="180" t="s">
        <v>449</v>
      </c>
      <c r="G34" s="181" t="s">
        <v>449</v>
      </c>
      <c r="H34" s="182" t="s">
        <v>449</v>
      </c>
      <c r="I34" s="180" t="s">
        <v>450</v>
      </c>
      <c r="J34" s="181" t="s">
        <v>450</v>
      </c>
      <c r="K34" s="182" t="s">
        <v>450</v>
      </c>
      <c r="L34" s="180" t="s">
        <v>450</v>
      </c>
      <c r="M34" s="181" t="s">
        <v>450</v>
      </c>
      <c r="N34" s="182" t="s">
        <v>450</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31</v>
      </c>
      <c r="C35" s="106">
        <v>0</v>
      </c>
      <c r="D35" s="178">
        <v>0</v>
      </c>
      <c r="E35" s="179">
        <v>0</v>
      </c>
      <c r="F35" s="180" t="s">
        <v>449</v>
      </c>
      <c r="G35" s="181" t="s">
        <v>449</v>
      </c>
      <c r="H35" s="182" t="s">
        <v>449</v>
      </c>
      <c r="I35" s="180" t="s">
        <v>450</v>
      </c>
      <c r="J35" s="181" t="s">
        <v>450</v>
      </c>
      <c r="K35" s="182" t="s">
        <v>450</v>
      </c>
      <c r="L35" s="180" t="s">
        <v>450</v>
      </c>
      <c r="M35" s="181" t="s">
        <v>450</v>
      </c>
      <c r="N35" s="182" t="s">
        <v>450</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296</v>
      </c>
      <c r="C36" s="106">
        <v>0</v>
      </c>
      <c r="D36" s="178">
        <v>0</v>
      </c>
      <c r="E36" s="179">
        <v>0</v>
      </c>
      <c r="F36" s="180" t="s">
        <v>449</v>
      </c>
      <c r="G36" s="181" t="s">
        <v>449</v>
      </c>
      <c r="H36" s="182" t="s">
        <v>449</v>
      </c>
      <c r="I36" s="180" t="s">
        <v>450</v>
      </c>
      <c r="J36" s="181" t="s">
        <v>450</v>
      </c>
      <c r="K36" s="182" t="s">
        <v>450</v>
      </c>
      <c r="L36" s="180" t="s">
        <v>450</v>
      </c>
      <c r="M36" s="181" t="s">
        <v>450</v>
      </c>
      <c r="N36" s="182" t="s">
        <v>450</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65</v>
      </c>
      <c r="C37" s="106">
        <v>0</v>
      </c>
      <c r="D37" s="178">
        <v>0</v>
      </c>
      <c r="E37" s="179">
        <v>0</v>
      </c>
      <c r="F37" s="180" t="s">
        <v>449</v>
      </c>
      <c r="G37" s="181" t="s">
        <v>449</v>
      </c>
      <c r="H37" s="182" t="s">
        <v>449</v>
      </c>
      <c r="I37" s="180" t="s">
        <v>450</v>
      </c>
      <c r="J37" s="181" t="s">
        <v>450</v>
      </c>
      <c r="K37" s="182" t="s">
        <v>450</v>
      </c>
      <c r="L37" s="180" t="s">
        <v>450</v>
      </c>
      <c r="M37" s="181" t="s">
        <v>450</v>
      </c>
      <c r="N37" s="182" t="s">
        <v>450</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52</v>
      </c>
      <c r="C38" s="106">
        <v>0</v>
      </c>
      <c r="D38" s="178">
        <v>0</v>
      </c>
      <c r="E38" s="179">
        <v>0</v>
      </c>
      <c r="F38" s="180" t="s">
        <v>449</v>
      </c>
      <c r="G38" s="181" t="s">
        <v>449</v>
      </c>
      <c r="H38" s="182" t="s">
        <v>449</v>
      </c>
      <c r="I38" s="180" t="s">
        <v>450</v>
      </c>
      <c r="J38" s="181" t="s">
        <v>450</v>
      </c>
      <c r="K38" s="182" t="s">
        <v>450</v>
      </c>
      <c r="L38" s="180" t="s">
        <v>450</v>
      </c>
      <c r="M38" s="181" t="s">
        <v>450</v>
      </c>
      <c r="N38" s="182" t="s">
        <v>450</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42</v>
      </c>
      <c r="C39" s="106">
        <v>0</v>
      </c>
      <c r="D39" s="178">
        <v>0</v>
      </c>
      <c r="E39" s="179">
        <v>0</v>
      </c>
      <c r="F39" s="180" t="s">
        <v>449</v>
      </c>
      <c r="G39" s="181" t="s">
        <v>449</v>
      </c>
      <c r="H39" s="182" t="s">
        <v>449</v>
      </c>
      <c r="I39" s="180" t="s">
        <v>450</v>
      </c>
      <c r="J39" s="181" t="s">
        <v>450</v>
      </c>
      <c r="K39" s="182" t="s">
        <v>450</v>
      </c>
      <c r="L39" s="180" t="s">
        <v>450</v>
      </c>
      <c r="M39" s="181" t="s">
        <v>450</v>
      </c>
      <c r="N39" s="182" t="s">
        <v>450</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49</v>
      </c>
      <c r="C40" s="106">
        <v>0</v>
      </c>
      <c r="D40" s="178">
        <v>0</v>
      </c>
      <c r="E40" s="179">
        <v>0</v>
      </c>
      <c r="F40" s="180" t="s">
        <v>449</v>
      </c>
      <c r="G40" s="181" t="s">
        <v>449</v>
      </c>
      <c r="H40" s="182" t="s">
        <v>449</v>
      </c>
      <c r="I40" s="180" t="s">
        <v>450</v>
      </c>
      <c r="J40" s="181" t="s">
        <v>450</v>
      </c>
      <c r="K40" s="182" t="s">
        <v>450</v>
      </c>
      <c r="L40" s="180" t="s">
        <v>450</v>
      </c>
      <c r="M40" s="181" t="s">
        <v>450</v>
      </c>
      <c r="N40" s="182" t="s">
        <v>450</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233</v>
      </c>
      <c r="C41" s="106">
        <v>0</v>
      </c>
      <c r="D41" s="178">
        <v>0</v>
      </c>
      <c r="E41" s="179">
        <v>0</v>
      </c>
      <c r="F41" s="180" t="s">
        <v>449</v>
      </c>
      <c r="G41" s="181" t="s">
        <v>449</v>
      </c>
      <c r="H41" s="182" t="s">
        <v>449</v>
      </c>
      <c r="I41" s="180" t="s">
        <v>450</v>
      </c>
      <c r="J41" s="181" t="s">
        <v>450</v>
      </c>
      <c r="K41" s="182" t="s">
        <v>450</v>
      </c>
      <c r="L41" s="180" t="s">
        <v>450</v>
      </c>
      <c r="M41" s="181" t="s">
        <v>450</v>
      </c>
      <c r="N41" s="182" t="s">
        <v>450</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58</v>
      </c>
      <c r="C42" s="106">
        <v>0</v>
      </c>
      <c r="D42" s="178">
        <v>0</v>
      </c>
      <c r="E42" s="179">
        <v>0</v>
      </c>
      <c r="F42" s="180" t="s">
        <v>449</v>
      </c>
      <c r="G42" s="181" t="s">
        <v>449</v>
      </c>
      <c r="H42" s="182" t="s">
        <v>449</v>
      </c>
      <c r="I42" s="180" t="s">
        <v>450</v>
      </c>
      <c r="J42" s="181" t="s">
        <v>450</v>
      </c>
      <c r="K42" s="182" t="s">
        <v>450</v>
      </c>
      <c r="L42" s="180" t="s">
        <v>450</v>
      </c>
      <c r="M42" s="181" t="s">
        <v>450</v>
      </c>
      <c r="N42" s="182" t="s">
        <v>450</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234</v>
      </c>
      <c r="C43" s="106">
        <v>0</v>
      </c>
      <c r="D43" s="178">
        <v>0</v>
      </c>
      <c r="E43" s="179">
        <v>0</v>
      </c>
      <c r="F43" s="180" t="s">
        <v>449</v>
      </c>
      <c r="G43" s="181" t="s">
        <v>449</v>
      </c>
      <c r="H43" s="182" t="s">
        <v>449</v>
      </c>
      <c r="I43" s="180" t="s">
        <v>450</v>
      </c>
      <c r="J43" s="181" t="s">
        <v>450</v>
      </c>
      <c r="K43" s="182" t="s">
        <v>450</v>
      </c>
      <c r="L43" s="180" t="s">
        <v>450</v>
      </c>
      <c r="M43" s="181" t="s">
        <v>450</v>
      </c>
      <c r="N43" s="182" t="s">
        <v>450</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63</v>
      </c>
      <c r="C44" s="106">
        <v>0</v>
      </c>
      <c r="D44" s="178">
        <v>0</v>
      </c>
      <c r="E44" s="179">
        <v>0</v>
      </c>
      <c r="F44" s="180" t="s">
        <v>449</v>
      </c>
      <c r="G44" s="181" t="s">
        <v>449</v>
      </c>
      <c r="H44" s="182" t="s">
        <v>449</v>
      </c>
      <c r="I44" s="180" t="s">
        <v>450</v>
      </c>
      <c r="J44" s="181" t="s">
        <v>450</v>
      </c>
      <c r="K44" s="182" t="s">
        <v>450</v>
      </c>
      <c r="L44" s="180" t="s">
        <v>450</v>
      </c>
      <c r="M44" s="181" t="s">
        <v>450</v>
      </c>
      <c r="N44" s="182" t="s">
        <v>450</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56</v>
      </c>
      <c r="C45" s="106">
        <v>0</v>
      </c>
      <c r="D45" s="178">
        <v>0</v>
      </c>
      <c r="E45" s="179">
        <v>0</v>
      </c>
      <c r="F45" s="180" t="s">
        <v>449</v>
      </c>
      <c r="G45" s="181" t="s">
        <v>449</v>
      </c>
      <c r="H45" s="182" t="s">
        <v>449</v>
      </c>
      <c r="I45" s="180" t="s">
        <v>450</v>
      </c>
      <c r="J45" s="181" t="s">
        <v>450</v>
      </c>
      <c r="K45" s="182" t="s">
        <v>450</v>
      </c>
      <c r="L45" s="180" t="s">
        <v>450</v>
      </c>
      <c r="M45" s="181" t="s">
        <v>450</v>
      </c>
      <c r="N45" s="182" t="s">
        <v>450</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59</v>
      </c>
      <c r="C46" s="106">
        <v>0</v>
      </c>
      <c r="D46" s="178">
        <v>0</v>
      </c>
      <c r="E46" s="179">
        <v>0</v>
      </c>
      <c r="F46" s="180" t="s">
        <v>449</v>
      </c>
      <c r="G46" s="181" t="s">
        <v>449</v>
      </c>
      <c r="H46" s="182" t="s">
        <v>449</v>
      </c>
      <c r="I46" s="180" t="s">
        <v>450</v>
      </c>
      <c r="J46" s="181" t="s">
        <v>450</v>
      </c>
      <c r="K46" s="182" t="s">
        <v>450</v>
      </c>
      <c r="L46" s="180" t="s">
        <v>450</v>
      </c>
      <c r="M46" s="181" t="s">
        <v>450</v>
      </c>
      <c r="N46" s="182" t="s">
        <v>450</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137</v>
      </c>
      <c r="C47" s="106">
        <v>0</v>
      </c>
      <c r="D47" s="178">
        <v>0</v>
      </c>
      <c r="E47" s="179">
        <v>0</v>
      </c>
      <c r="F47" s="180" t="s">
        <v>449</v>
      </c>
      <c r="G47" s="181" t="s">
        <v>449</v>
      </c>
      <c r="H47" s="182" t="s">
        <v>449</v>
      </c>
      <c r="I47" s="180" t="s">
        <v>450</v>
      </c>
      <c r="J47" s="181" t="s">
        <v>450</v>
      </c>
      <c r="K47" s="182" t="s">
        <v>450</v>
      </c>
      <c r="L47" s="180" t="s">
        <v>450</v>
      </c>
      <c r="M47" s="181" t="s">
        <v>450</v>
      </c>
      <c r="N47" s="182" t="s">
        <v>450</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73</v>
      </c>
      <c r="C48" s="106">
        <v>0</v>
      </c>
      <c r="D48" s="178">
        <v>0</v>
      </c>
      <c r="E48" s="179">
        <v>0</v>
      </c>
      <c r="F48" s="180" t="s">
        <v>449</v>
      </c>
      <c r="G48" s="181" t="s">
        <v>449</v>
      </c>
      <c r="H48" s="182" t="s">
        <v>449</v>
      </c>
      <c r="I48" s="180" t="s">
        <v>450</v>
      </c>
      <c r="J48" s="181" t="s">
        <v>450</v>
      </c>
      <c r="K48" s="182" t="s">
        <v>450</v>
      </c>
      <c r="L48" s="180" t="s">
        <v>450</v>
      </c>
      <c r="M48" s="181" t="s">
        <v>450</v>
      </c>
      <c r="N48" s="182" t="s">
        <v>450</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41</v>
      </c>
      <c r="C49" s="106">
        <v>0</v>
      </c>
      <c r="D49" s="178">
        <v>0</v>
      </c>
      <c r="E49" s="179">
        <v>0</v>
      </c>
      <c r="F49" s="180" t="s">
        <v>449</v>
      </c>
      <c r="G49" s="181" t="s">
        <v>449</v>
      </c>
      <c r="H49" s="182" t="s">
        <v>449</v>
      </c>
      <c r="I49" s="180" t="s">
        <v>450</v>
      </c>
      <c r="J49" s="181" t="s">
        <v>450</v>
      </c>
      <c r="K49" s="182" t="s">
        <v>450</v>
      </c>
      <c r="L49" s="180" t="s">
        <v>450</v>
      </c>
      <c r="M49" s="181" t="s">
        <v>450</v>
      </c>
      <c r="N49" s="182" t="s">
        <v>450</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71</v>
      </c>
      <c r="C50" s="106">
        <v>0</v>
      </c>
      <c r="D50" s="178">
        <v>0</v>
      </c>
      <c r="E50" s="179">
        <v>0</v>
      </c>
      <c r="F50" s="180" t="s">
        <v>449</v>
      </c>
      <c r="G50" s="181" t="s">
        <v>449</v>
      </c>
      <c r="H50" s="182" t="s">
        <v>449</v>
      </c>
      <c r="I50" s="180" t="s">
        <v>450</v>
      </c>
      <c r="J50" s="181" t="s">
        <v>450</v>
      </c>
      <c r="K50" s="182" t="s">
        <v>450</v>
      </c>
      <c r="L50" s="180" t="s">
        <v>450</v>
      </c>
      <c r="M50" s="181" t="s">
        <v>450</v>
      </c>
      <c r="N50" s="182" t="s">
        <v>450</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38</v>
      </c>
      <c r="C51" s="106">
        <v>0</v>
      </c>
      <c r="D51" s="178">
        <v>0</v>
      </c>
      <c r="E51" s="179">
        <v>0</v>
      </c>
      <c r="F51" s="180" t="s">
        <v>449</v>
      </c>
      <c r="G51" s="181" t="s">
        <v>449</v>
      </c>
      <c r="H51" s="182" t="s">
        <v>449</v>
      </c>
      <c r="I51" s="180" t="s">
        <v>450</v>
      </c>
      <c r="J51" s="181" t="s">
        <v>450</v>
      </c>
      <c r="K51" s="182" t="s">
        <v>450</v>
      </c>
      <c r="L51" s="180" t="s">
        <v>450</v>
      </c>
      <c r="M51" s="181" t="s">
        <v>450</v>
      </c>
      <c r="N51" s="182" t="s">
        <v>450</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271</v>
      </c>
      <c r="C52" s="106">
        <v>0</v>
      </c>
      <c r="D52" s="178">
        <v>0</v>
      </c>
      <c r="E52" s="179">
        <v>0</v>
      </c>
      <c r="F52" s="180" t="s">
        <v>449</v>
      </c>
      <c r="G52" s="181" t="s">
        <v>449</v>
      </c>
      <c r="H52" s="182" t="s">
        <v>449</v>
      </c>
      <c r="I52" s="180" t="s">
        <v>450</v>
      </c>
      <c r="J52" s="181" t="s">
        <v>450</v>
      </c>
      <c r="K52" s="182" t="s">
        <v>450</v>
      </c>
      <c r="L52" s="180" t="s">
        <v>450</v>
      </c>
      <c r="M52" s="181" t="s">
        <v>450</v>
      </c>
      <c r="N52" s="182" t="s">
        <v>450</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62</v>
      </c>
      <c r="C53" s="106">
        <v>0</v>
      </c>
      <c r="D53" s="178">
        <v>0</v>
      </c>
      <c r="E53" s="179">
        <v>0</v>
      </c>
      <c r="F53" s="180" t="s">
        <v>449</v>
      </c>
      <c r="G53" s="181" t="s">
        <v>449</v>
      </c>
      <c r="H53" s="182" t="s">
        <v>449</v>
      </c>
      <c r="I53" s="180" t="s">
        <v>450</v>
      </c>
      <c r="J53" s="181" t="s">
        <v>450</v>
      </c>
      <c r="K53" s="182" t="s">
        <v>450</v>
      </c>
      <c r="L53" s="180" t="s">
        <v>450</v>
      </c>
      <c r="M53" s="181" t="s">
        <v>450</v>
      </c>
      <c r="N53" s="182" t="s">
        <v>450</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4"/>
      <c r="B54" s="105" t="s">
        <v>297</v>
      </c>
      <c r="C54" s="106">
        <v>0</v>
      </c>
      <c r="D54" s="178">
        <v>0</v>
      </c>
      <c r="E54" s="179">
        <v>0</v>
      </c>
      <c r="F54" s="180" t="s">
        <v>449</v>
      </c>
      <c r="G54" s="181" t="s">
        <v>449</v>
      </c>
      <c r="H54" s="182" t="s">
        <v>449</v>
      </c>
      <c r="I54" s="180" t="s">
        <v>450</v>
      </c>
      <c r="J54" s="181" t="s">
        <v>450</v>
      </c>
      <c r="K54" s="182" t="s">
        <v>450</v>
      </c>
      <c r="L54" s="180" t="s">
        <v>450</v>
      </c>
      <c r="M54" s="181" t="s">
        <v>450</v>
      </c>
      <c r="N54" s="182" t="s">
        <v>450</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4"/>
      <c r="B55" s="105" t="s">
        <v>54</v>
      </c>
      <c r="C55" s="106">
        <v>0</v>
      </c>
      <c r="D55" s="178">
        <v>0</v>
      </c>
      <c r="E55" s="179">
        <v>0</v>
      </c>
      <c r="F55" s="180" t="s">
        <v>449</v>
      </c>
      <c r="G55" s="181" t="s">
        <v>449</v>
      </c>
      <c r="H55" s="182" t="s">
        <v>449</v>
      </c>
      <c r="I55" s="180" t="s">
        <v>450</v>
      </c>
      <c r="J55" s="181" t="s">
        <v>450</v>
      </c>
      <c r="K55" s="182" t="s">
        <v>450</v>
      </c>
      <c r="L55" s="180" t="s">
        <v>450</v>
      </c>
      <c r="M55" s="181" t="s">
        <v>450</v>
      </c>
      <c r="N55" s="182" t="s">
        <v>450</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4"/>
      <c r="B56" s="105" t="s">
        <v>184</v>
      </c>
      <c r="C56" s="106">
        <v>0</v>
      </c>
      <c r="D56" s="178">
        <v>0</v>
      </c>
      <c r="E56" s="179">
        <v>0</v>
      </c>
      <c r="F56" s="180" t="s">
        <v>449</v>
      </c>
      <c r="G56" s="181" t="s">
        <v>449</v>
      </c>
      <c r="H56" s="182" t="s">
        <v>449</v>
      </c>
      <c r="I56" s="180" t="s">
        <v>450</v>
      </c>
      <c r="J56" s="181" t="s">
        <v>450</v>
      </c>
      <c r="K56" s="182" t="s">
        <v>450</v>
      </c>
      <c r="L56" s="180" t="s">
        <v>450</v>
      </c>
      <c r="M56" s="181" t="s">
        <v>450</v>
      </c>
      <c r="N56" s="182" t="s">
        <v>450</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4"/>
      <c r="B57" s="105" t="s">
        <v>53</v>
      </c>
      <c r="C57" s="106">
        <v>0</v>
      </c>
      <c r="D57" s="178">
        <v>0</v>
      </c>
      <c r="E57" s="179">
        <v>0</v>
      </c>
      <c r="F57" s="180" t="s">
        <v>449</v>
      </c>
      <c r="G57" s="181" t="s">
        <v>449</v>
      </c>
      <c r="H57" s="182" t="s">
        <v>449</v>
      </c>
      <c r="I57" s="180" t="s">
        <v>450</v>
      </c>
      <c r="J57" s="181" t="s">
        <v>450</v>
      </c>
      <c r="K57" s="182" t="s">
        <v>450</v>
      </c>
      <c r="L57" s="180" t="s">
        <v>450</v>
      </c>
      <c r="M57" s="181" t="s">
        <v>450</v>
      </c>
      <c r="N57" s="182" t="s">
        <v>450</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4"/>
      <c r="B58" s="105" t="s">
        <v>67</v>
      </c>
      <c r="C58" s="106">
        <v>0</v>
      </c>
      <c r="D58" s="178">
        <v>0</v>
      </c>
      <c r="E58" s="179">
        <v>0</v>
      </c>
      <c r="F58" s="180" t="s">
        <v>449</v>
      </c>
      <c r="G58" s="181" t="s">
        <v>449</v>
      </c>
      <c r="H58" s="182" t="s">
        <v>449</v>
      </c>
      <c r="I58" s="180" t="s">
        <v>450</v>
      </c>
      <c r="J58" s="181" t="s">
        <v>450</v>
      </c>
      <c r="K58" s="182" t="s">
        <v>450</v>
      </c>
      <c r="L58" s="180" t="s">
        <v>450</v>
      </c>
      <c r="M58" s="181" t="s">
        <v>450</v>
      </c>
      <c r="N58" s="182" t="s">
        <v>450</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4"/>
      <c r="B59" s="105" t="s">
        <v>298</v>
      </c>
      <c r="C59" s="106">
        <v>418.48430699999994</v>
      </c>
      <c r="D59" s="178">
        <v>353.05768799999998</v>
      </c>
      <c r="E59" s="179">
        <v>349.55760099999998</v>
      </c>
      <c r="F59" s="180">
        <v>12.349324009418591</v>
      </c>
      <c r="G59" s="181">
        <v>6.6450324684616424</v>
      </c>
      <c r="H59" s="182">
        <v>6.6544595035139862</v>
      </c>
      <c r="I59" s="180">
        <v>102.6906665197626</v>
      </c>
      <c r="J59" s="181">
        <v>127.3489120020555</v>
      </c>
      <c r="K59" s="182">
        <v>126.476893745108</v>
      </c>
      <c r="L59" s="180">
        <v>12.681603135957022</v>
      </c>
      <c r="M59" s="181">
        <v>8.4623765507692319</v>
      </c>
      <c r="N59" s="182">
        <v>8.4163536755706261</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9.5" customHeight="1">
      <c r="A60" s="94"/>
      <c r="B60" s="105" t="s">
        <v>50</v>
      </c>
      <c r="C60" s="106">
        <v>0</v>
      </c>
      <c r="D60" s="178">
        <v>0</v>
      </c>
      <c r="E60" s="179">
        <v>0</v>
      </c>
      <c r="F60" s="180" t="s">
        <v>449</v>
      </c>
      <c r="G60" s="181" t="s">
        <v>449</v>
      </c>
      <c r="H60" s="182" t="s">
        <v>449</v>
      </c>
      <c r="I60" s="180" t="s">
        <v>450</v>
      </c>
      <c r="J60" s="181" t="s">
        <v>450</v>
      </c>
      <c r="K60" s="182" t="s">
        <v>450</v>
      </c>
      <c r="L60" s="180" t="s">
        <v>450</v>
      </c>
      <c r="M60" s="181" t="s">
        <v>450</v>
      </c>
      <c r="N60" s="182" t="s">
        <v>450</v>
      </c>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18">
      <c r="A61" s="86"/>
      <c r="B61" s="148"/>
      <c r="C61" s="186"/>
      <c r="D61" s="187"/>
      <c r="E61" s="188"/>
      <c r="F61" s="189"/>
      <c r="G61" s="190"/>
      <c r="H61" s="191"/>
      <c r="I61" s="189"/>
      <c r="J61" s="190"/>
      <c r="K61" s="191"/>
      <c r="L61" s="189"/>
      <c r="M61" s="190"/>
      <c r="N61" s="191"/>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s="87" customFormat="1" ht="20.100000000000001" customHeight="1">
      <c r="A62" s="86"/>
      <c r="B62" s="86" t="s">
        <v>485</v>
      </c>
      <c r="C62" s="275"/>
      <c r="D62" s="336"/>
      <c r="E62" s="275"/>
      <c r="F62" s="337"/>
      <c r="G62" s="337"/>
      <c r="H62" s="337"/>
      <c r="I62" s="337"/>
      <c r="J62" s="337"/>
      <c r="K62" s="337"/>
      <c r="L62" s="337"/>
      <c r="M62" s="337"/>
      <c r="N62" s="337"/>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86"/>
      <c r="CD62" s="86"/>
      <c r="CE62" s="86"/>
      <c r="CF62" s="86"/>
      <c r="CG62" s="86"/>
      <c r="CH62" s="86"/>
      <c r="CI62" s="86"/>
      <c r="CJ62" s="86"/>
      <c r="CK62" s="86"/>
      <c r="CL62" s="86"/>
      <c r="CM62" s="86"/>
      <c r="CN62" s="86"/>
      <c r="CO62" s="86"/>
      <c r="CP62" s="86"/>
      <c r="CQ62" s="86"/>
      <c r="CR62" s="86"/>
      <c r="CS62" s="86"/>
      <c r="CT62" s="86"/>
      <c r="CU62" s="86"/>
      <c r="CV62" s="86"/>
      <c r="CW62" s="86"/>
      <c r="CX62" s="86"/>
    </row>
    <row r="63" spans="1:102" ht="20.100000000000001" customHeight="1">
      <c r="B63" s="86"/>
      <c r="C63" s="64"/>
      <c r="D63" s="64"/>
      <c r="E63" s="64"/>
      <c r="F63" s="64"/>
      <c r="G63" s="64"/>
      <c r="H63" s="64"/>
      <c r="I63" s="64"/>
      <c r="J63" s="64"/>
      <c r="K63" s="64"/>
      <c r="L63" s="64"/>
      <c r="M63" s="64"/>
      <c r="N63" s="64"/>
    </row>
    <row r="64" spans="1:102" ht="20.100000000000001" customHeight="1">
      <c r="B64" s="118"/>
      <c r="C64" s="194"/>
      <c r="D64" s="194"/>
      <c r="E64" s="194"/>
      <c r="F64" s="194"/>
      <c r="G64" s="194"/>
      <c r="H64" s="194"/>
      <c r="I64" s="194"/>
      <c r="J64" s="194"/>
      <c r="K64" s="194"/>
      <c r="L64" s="194"/>
      <c r="M64" s="194"/>
      <c r="N64" s="194"/>
    </row>
    <row r="65" spans="2:14" ht="20.100000000000001" customHeight="1">
      <c r="B65" s="118"/>
      <c r="C65" s="64"/>
      <c r="D65" s="64"/>
      <c r="E65" s="64"/>
      <c r="F65" s="64"/>
      <c r="G65" s="192"/>
      <c r="H65" s="64"/>
      <c r="I65" s="64"/>
      <c r="J65" s="64"/>
      <c r="K65" s="64"/>
      <c r="L65" s="64"/>
      <c r="M65" s="64"/>
      <c r="N65" s="64"/>
    </row>
    <row r="66" spans="2:14" ht="20.100000000000001" customHeight="1">
      <c r="B66" s="64"/>
      <c r="C66" s="64"/>
      <c r="D66" s="64"/>
      <c r="E66" s="64"/>
      <c r="F66" s="64"/>
      <c r="G66" s="64"/>
      <c r="H66" s="64"/>
      <c r="I66" s="64"/>
      <c r="J66" s="192"/>
      <c r="K66" s="64"/>
      <c r="L66" s="64"/>
      <c r="M66" s="64"/>
      <c r="N66" s="64"/>
    </row>
    <row r="67" spans="2:14" ht="20.100000000000001" customHeight="1">
      <c r="B67" s="64"/>
      <c r="C67" s="194"/>
      <c r="D67" s="194"/>
      <c r="E67" s="194"/>
      <c r="F67" s="194"/>
      <c r="G67" s="194"/>
      <c r="H67" s="194"/>
      <c r="I67" s="194"/>
      <c r="J67" s="194"/>
      <c r="K67" s="194"/>
      <c r="L67" s="194"/>
      <c r="M67" s="194"/>
      <c r="N67" s="194"/>
    </row>
    <row r="68" spans="2:14" ht="20.100000000000001" customHeight="1">
      <c r="B68" s="64"/>
    </row>
    <row r="69" spans="2:14" ht="20.100000000000001" customHeight="1">
      <c r="B69" s="85"/>
    </row>
    <row r="70" spans="2:14" ht="20.100000000000001" customHeight="1"/>
    <row r="71" spans="2:14" ht="20.100000000000001" customHeight="1"/>
    <row r="72" spans="2:14" ht="15"/>
    <row r="73" spans="2:14" ht="15"/>
    <row r="74" spans="2:14" ht="15"/>
    <row r="75" spans="2:14" ht="15"/>
    <row r="76" spans="2:14" ht="15"/>
    <row r="77" spans="2:14" ht="15"/>
    <row r="78" spans="2:14" ht="15"/>
    <row r="79" spans="2:14" ht="15"/>
    <row r="80" spans="2:14" ht="15"/>
    <row r="81" ht="15"/>
    <row r="82" ht="15"/>
    <row r="83" ht="15"/>
    <row r="84" ht="15"/>
    <row r="85" ht="15"/>
    <row r="86" ht="15"/>
    <row r="87" ht="15"/>
    <row r="88" ht="14.45" customHeight="1"/>
    <row r="89" ht="14.45" customHeight="1"/>
    <row r="90" ht="14.45" customHeight="1"/>
  </sheetData>
  <mergeCells count="4">
    <mergeCell ref="C5:E5"/>
    <mergeCell ref="F5:H5"/>
    <mergeCell ref="I5:K5"/>
    <mergeCell ref="L5:N5"/>
  </mergeCells>
  <conditionalFormatting sqref="I62:K62">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14" width="16.7109375" style="44" customWidth="1"/>
    <col min="15" max="15" width="11.42578125" style="44" customWidth="1"/>
    <col min="16" max="16" width="11.42578125" style="44" hidden="1" customWidth="1"/>
    <col min="17" max="102" width="0" style="44" hidden="1" customWidth="1"/>
    <col min="103" max="16384" width="11.42578125" style="53" hidden="1"/>
  </cols>
  <sheetData>
    <row r="1" spans="1:102" ht="89.1" customHeight="1"/>
    <row r="2" spans="1:102" s="265" customFormat="1" ht="20.100000000000001" customHeight="1">
      <c r="A2" s="196"/>
      <c r="B2" s="88" t="s">
        <v>17</v>
      </c>
      <c r="C2" s="193"/>
      <c r="D2" s="193"/>
      <c r="E2" s="193"/>
      <c r="F2" s="193"/>
      <c r="G2" s="193"/>
      <c r="H2" s="193"/>
      <c r="I2" s="193"/>
      <c r="J2" s="193"/>
      <c r="K2" s="193"/>
      <c r="L2" s="193"/>
      <c r="M2" s="193"/>
      <c r="N2" s="193"/>
      <c r="O2" s="196"/>
      <c r="P2" s="196"/>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c r="BJ2" s="196"/>
      <c r="BK2" s="196"/>
      <c r="BL2" s="196"/>
      <c r="BM2" s="196"/>
      <c r="BN2" s="196"/>
      <c r="BO2" s="196"/>
      <c r="BP2" s="196"/>
      <c r="BQ2" s="196"/>
      <c r="BR2" s="196"/>
      <c r="BS2" s="196"/>
      <c r="BT2" s="196"/>
      <c r="BU2" s="196"/>
      <c r="BV2" s="196"/>
      <c r="BW2" s="196"/>
      <c r="BX2" s="196"/>
      <c r="BY2" s="196"/>
      <c r="BZ2" s="196"/>
      <c r="CA2" s="196"/>
      <c r="CB2" s="196"/>
      <c r="CC2" s="196"/>
      <c r="CD2" s="196"/>
      <c r="CE2" s="196"/>
      <c r="CF2" s="196"/>
      <c r="CG2" s="196"/>
      <c r="CH2" s="196"/>
      <c r="CI2" s="196"/>
      <c r="CJ2" s="196"/>
      <c r="CK2" s="196"/>
      <c r="CL2" s="196"/>
      <c r="CM2" s="196"/>
      <c r="CN2" s="196"/>
      <c r="CO2" s="196"/>
      <c r="CP2" s="196"/>
      <c r="CQ2" s="196"/>
      <c r="CR2" s="196"/>
      <c r="CS2" s="196"/>
      <c r="CT2" s="196"/>
      <c r="CU2" s="196"/>
      <c r="CV2" s="196"/>
      <c r="CW2" s="196"/>
      <c r="CX2" s="196"/>
    </row>
    <row r="3" spans="1:102" ht="20.100000000000001" customHeight="1">
      <c r="B3" s="92" t="s">
        <v>2</v>
      </c>
      <c r="H3" s="164"/>
      <c r="J3" s="64"/>
      <c r="K3" s="64"/>
      <c r="L3" s="64"/>
      <c r="M3" s="64"/>
      <c r="N3" s="64"/>
    </row>
    <row r="4" spans="1:102" ht="20.100000000000001" customHeight="1">
      <c r="B4" s="232"/>
    </row>
    <row r="5" spans="1:102" s="96" customFormat="1" ht="20.100000000000001" customHeight="1">
      <c r="A5" s="94"/>
      <c r="B5" s="234"/>
      <c r="C5" s="613" t="s">
        <v>208</v>
      </c>
      <c r="D5" s="614"/>
      <c r="E5" s="615"/>
      <c r="F5" s="613" t="s">
        <v>194</v>
      </c>
      <c r="G5" s="614"/>
      <c r="H5" s="615"/>
      <c r="I5" s="613" t="s">
        <v>195</v>
      </c>
      <c r="J5" s="614"/>
      <c r="K5" s="615"/>
      <c r="L5" s="613" t="s">
        <v>196</v>
      </c>
      <c r="M5" s="614"/>
      <c r="N5" s="615"/>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row>
    <row r="6" spans="1:102" s="96" customFormat="1" ht="20.100000000000001" customHeight="1">
      <c r="A6" s="94"/>
      <c r="B6" s="235"/>
      <c r="C6" s="135">
        <v>45689</v>
      </c>
      <c r="D6" s="136">
        <v>46023</v>
      </c>
      <c r="E6" s="137">
        <v>46054</v>
      </c>
      <c r="F6" s="135">
        <f>C6</f>
        <v>45689</v>
      </c>
      <c r="G6" s="136">
        <f t="shared" ref="G6:H6" si="0">D6</f>
        <v>46023</v>
      </c>
      <c r="H6" s="137">
        <f t="shared" si="0"/>
        <v>46054</v>
      </c>
      <c r="I6" s="135">
        <f>C6</f>
        <v>45689</v>
      </c>
      <c r="J6" s="136">
        <f t="shared" ref="J6:K6" si="1">D6</f>
        <v>46023</v>
      </c>
      <c r="K6" s="137">
        <f t="shared" si="1"/>
        <v>46054</v>
      </c>
      <c r="L6" s="135">
        <f>C6</f>
        <v>45689</v>
      </c>
      <c r="M6" s="136">
        <f t="shared" ref="M6:N6" si="2">D6</f>
        <v>46023</v>
      </c>
      <c r="N6" s="137">
        <f t="shared" si="2"/>
        <v>46054</v>
      </c>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row>
    <row r="7" spans="1:102" s="96" customFormat="1" ht="20.100000000000001" customHeight="1">
      <c r="A7" s="94"/>
      <c r="B7" s="98" t="s">
        <v>448</v>
      </c>
      <c r="C7" s="339">
        <v>4071.2344523699994</v>
      </c>
      <c r="D7" s="172">
        <v>4080.1750405399998</v>
      </c>
      <c r="E7" s="173">
        <v>4090.11729754</v>
      </c>
      <c r="F7" s="254">
        <v>4.8515659319255828</v>
      </c>
      <c r="G7" s="301">
        <v>5.5241597309062893</v>
      </c>
      <c r="H7" s="302">
        <v>5.9362219204821107</v>
      </c>
      <c r="I7" s="254">
        <v>229.61593354804245</v>
      </c>
      <c r="J7" s="301">
        <v>188.66863879422507</v>
      </c>
      <c r="K7" s="302">
        <v>185.1401869794035</v>
      </c>
      <c r="L7" s="254">
        <v>11.139968406289714</v>
      </c>
      <c r="M7" s="301">
        <v>10.422356969119621</v>
      </c>
      <c r="N7" s="302">
        <v>10.990332363092916</v>
      </c>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row>
    <row r="8" spans="1:102" s="87" customFormat="1" ht="20.100000000000001" customHeight="1">
      <c r="A8" s="94"/>
      <c r="B8" s="105" t="s">
        <v>47</v>
      </c>
      <c r="C8" s="106">
        <v>20.222329049999999</v>
      </c>
      <c r="D8" s="178">
        <v>26.971401799999995</v>
      </c>
      <c r="E8" s="179">
        <v>25.361637550000001</v>
      </c>
      <c r="F8" s="180">
        <v>54.365037344696951</v>
      </c>
      <c r="G8" s="181">
        <v>2.2327875816969964</v>
      </c>
      <c r="H8" s="182">
        <v>3.2055963200215358</v>
      </c>
      <c r="I8" s="180">
        <v>106.13123046529627</v>
      </c>
      <c r="J8" s="181">
        <v>1226.2812689659495</v>
      </c>
      <c r="K8" s="182">
        <v>1139.4328690088012</v>
      </c>
      <c r="L8" s="180">
        <v>57.698283076844703</v>
      </c>
      <c r="M8" s="181">
        <v>27.380255890148064</v>
      </c>
      <c r="N8" s="182">
        <v>36.525618118061935</v>
      </c>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c r="CL8" s="86"/>
      <c r="CM8" s="86"/>
      <c r="CN8" s="86"/>
      <c r="CO8" s="86"/>
      <c r="CP8" s="86"/>
      <c r="CQ8" s="86"/>
      <c r="CR8" s="86"/>
      <c r="CS8" s="86"/>
      <c r="CT8" s="86"/>
      <c r="CU8" s="86"/>
      <c r="CV8" s="86"/>
      <c r="CW8" s="86"/>
      <c r="CX8" s="86"/>
    </row>
    <row r="9" spans="1:102" s="87" customFormat="1" ht="20.100000000000001" customHeight="1">
      <c r="A9" s="94"/>
      <c r="B9" s="105" t="s">
        <v>69</v>
      </c>
      <c r="C9" s="106">
        <v>0</v>
      </c>
      <c r="D9" s="178">
        <v>0</v>
      </c>
      <c r="E9" s="179">
        <v>0</v>
      </c>
      <c r="F9" s="180" t="s">
        <v>449</v>
      </c>
      <c r="G9" s="181" t="s">
        <v>449</v>
      </c>
      <c r="H9" s="182" t="s">
        <v>449</v>
      </c>
      <c r="I9" s="180" t="s">
        <v>450</v>
      </c>
      <c r="J9" s="181" t="s">
        <v>450</v>
      </c>
      <c r="K9" s="182" t="s">
        <v>450</v>
      </c>
      <c r="L9" s="180" t="s">
        <v>450</v>
      </c>
      <c r="M9" s="181" t="s">
        <v>450</v>
      </c>
      <c r="N9" s="182" t="s">
        <v>450</v>
      </c>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6"/>
      <c r="CR9" s="86"/>
      <c r="CS9" s="86"/>
      <c r="CT9" s="86"/>
      <c r="CU9" s="86"/>
      <c r="CV9" s="86"/>
      <c r="CW9" s="86"/>
      <c r="CX9" s="86"/>
    </row>
    <row r="10" spans="1:102" s="87" customFormat="1" ht="20.100000000000001" customHeight="1">
      <c r="A10" s="94"/>
      <c r="B10" s="105" t="s">
        <v>43</v>
      </c>
      <c r="C10" s="106">
        <v>59.215112740000002</v>
      </c>
      <c r="D10" s="178">
        <v>68.657179779999993</v>
      </c>
      <c r="E10" s="179">
        <v>70.053252430000001</v>
      </c>
      <c r="F10" s="180">
        <v>8.4005941385969241</v>
      </c>
      <c r="G10" s="181">
        <v>5.4792244628373821</v>
      </c>
      <c r="H10" s="182">
        <v>5.2739350020782467</v>
      </c>
      <c r="I10" s="180">
        <v>250.15932737775813</v>
      </c>
      <c r="J10" s="181">
        <v>280.62348989939733</v>
      </c>
      <c r="K10" s="182">
        <v>290.40230874395701</v>
      </c>
      <c r="L10" s="180">
        <v>21.014869792849439</v>
      </c>
      <c r="M10" s="181">
        <v>15.375990907035769</v>
      </c>
      <c r="N10" s="182">
        <v>15.315629007690884</v>
      </c>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c r="BM10" s="86"/>
      <c r="BN10" s="86"/>
      <c r="BO10" s="86"/>
      <c r="BP10" s="86"/>
      <c r="BQ10" s="86"/>
      <c r="BR10" s="86"/>
      <c r="BS10" s="86"/>
      <c r="BT10" s="86"/>
      <c r="BU10" s="86"/>
      <c r="BV10" s="86"/>
      <c r="BW10" s="86"/>
      <c r="BX10" s="86"/>
      <c r="BY10" s="86"/>
      <c r="BZ10" s="86"/>
      <c r="CA10" s="86"/>
      <c r="CB10" s="86"/>
      <c r="CC10" s="86"/>
      <c r="CD10" s="86"/>
      <c r="CE10" s="86"/>
      <c r="CF10" s="86"/>
      <c r="CG10" s="86"/>
      <c r="CH10" s="86"/>
      <c r="CI10" s="86"/>
      <c r="CJ10" s="86"/>
      <c r="CK10" s="86"/>
      <c r="CL10" s="86"/>
      <c r="CM10" s="86"/>
      <c r="CN10" s="86"/>
      <c r="CO10" s="86"/>
      <c r="CP10" s="86"/>
      <c r="CQ10" s="86"/>
      <c r="CR10" s="86"/>
      <c r="CS10" s="86"/>
      <c r="CT10" s="86"/>
      <c r="CU10" s="86"/>
      <c r="CV10" s="86"/>
      <c r="CW10" s="86"/>
      <c r="CX10" s="86"/>
    </row>
    <row r="11" spans="1:102" s="87" customFormat="1" ht="20.100000000000001" customHeight="1">
      <c r="A11" s="94"/>
      <c r="B11" s="105" t="s">
        <v>33</v>
      </c>
      <c r="C11" s="106">
        <v>0.18684179999999997</v>
      </c>
      <c r="D11" s="178">
        <v>0.20868233</v>
      </c>
      <c r="E11" s="179">
        <v>0.20865892000000003</v>
      </c>
      <c r="F11" s="180">
        <v>100</v>
      </c>
      <c r="G11" s="181">
        <v>100</v>
      </c>
      <c r="H11" s="182">
        <v>100</v>
      </c>
      <c r="I11" s="180">
        <v>100</v>
      </c>
      <c r="J11" s="181">
        <v>100</v>
      </c>
      <c r="K11" s="182">
        <v>100</v>
      </c>
      <c r="L11" s="180">
        <v>100</v>
      </c>
      <c r="M11" s="181">
        <v>100</v>
      </c>
      <c r="N11" s="182">
        <v>100</v>
      </c>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6"/>
      <c r="CK11" s="86"/>
      <c r="CL11" s="86"/>
      <c r="CM11" s="86"/>
      <c r="CN11" s="86"/>
      <c r="CO11" s="86"/>
      <c r="CP11" s="86"/>
      <c r="CQ11" s="86"/>
      <c r="CR11" s="86"/>
      <c r="CS11" s="86"/>
      <c r="CT11" s="86"/>
      <c r="CU11" s="86"/>
      <c r="CV11" s="86"/>
      <c r="CW11" s="86"/>
      <c r="CX11" s="86"/>
    </row>
    <row r="12" spans="1:102" s="87" customFormat="1" ht="20.100000000000001" customHeight="1">
      <c r="A12" s="94"/>
      <c r="B12" s="105" t="s">
        <v>70</v>
      </c>
      <c r="C12" s="106">
        <v>8.1922409999999992</v>
      </c>
      <c r="D12" s="178">
        <v>7.0972439999999999</v>
      </c>
      <c r="E12" s="179">
        <v>6.7893469999999994</v>
      </c>
      <c r="F12" s="180">
        <v>51.586214321575738</v>
      </c>
      <c r="G12" s="181">
        <v>61.075566797478011</v>
      </c>
      <c r="H12" s="182">
        <v>63.852812354413466</v>
      </c>
      <c r="I12" s="180">
        <v>100.98812915176217</v>
      </c>
      <c r="J12" s="181">
        <v>98.498459633255678</v>
      </c>
      <c r="K12" s="182">
        <v>97.865860058235072</v>
      </c>
      <c r="L12" s="180">
        <v>52.095952743577747</v>
      </c>
      <c r="M12" s="181">
        <v>60.158492507795977</v>
      </c>
      <c r="N12" s="182">
        <v>62.490103982017722</v>
      </c>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c r="BF12" s="86"/>
      <c r="BG12" s="86"/>
      <c r="BH12" s="86"/>
      <c r="BI12" s="86"/>
      <c r="BJ12" s="86"/>
      <c r="BK12" s="86"/>
      <c r="BL12" s="86"/>
      <c r="BM12" s="86"/>
      <c r="BN12" s="86"/>
      <c r="BO12" s="86"/>
      <c r="BP12" s="86"/>
      <c r="BQ12" s="86"/>
      <c r="BR12" s="86"/>
      <c r="BS12" s="86"/>
      <c r="BT12" s="86"/>
      <c r="BU12" s="86"/>
      <c r="BV12" s="86"/>
      <c r="BW12" s="86"/>
      <c r="BX12" s="86"/>
      <c r="BY12" s="86"/>
      <c r="BZ12" s="86"/>
      <c r="CA12" s="86"/>
      <c r="CB12" s="86"/>
      <c r="CC12" s="86"/>
      <c r="CD12" s="86"/>
      <c r="CE12" s="86"/>
      <c r="CF12" s="86"/>
      <c r="CG12" s="86"/>
      <c r="CH12" s="86"/>
      <c r="CI12" s="86"/>
      <c r="CJ12" s="86"/>
      <c r="CK12" s="86"/>
      <c r="CL12" s="86"/>
      <c r="CM12" s="86"/>
      <c r="CN12" s="86"/>
      <c r="CO12" s="86"/>
      <c r="CP12" s="86"/>
      <c r="CQ12" s="86"/>
      <c r="CR12" s="86"/>
      <c r="CS12" s="86"/>
      <c r="CT12" s="86"/>
      <c r="CU12" s="86"/>
      <c r="CV12" s="86"/>
      <c r="CW12" s="86"/>
      <c r="CX12" s="86"/>
    </row>
    <row r="13" spans="1:102" s="87" customFormat="1" ht="20.100000000000001" customHeight="1">
      <c r="A13" s="94"/>
      <c r="B13" s="105" t="s">
        <v>55</v>
      </c>
      <c r="C13" s="106">
        <v>1293.4741750000001</v>
      </c>
      <c r="D13" s="178">
        <v>1186.014758</v>
      </c>
      <c r="E13" s="179">
        <v>1176.9785999999999</v>
      </c>
      <c r="F13" s="180">
        <v>7.7009818151181877</v>
      </c>
      <c r="G13" s="181">
        <v>6.0406337709332281</v>
      </c>
      <c r="H13" s="182">
        <v>5.9521213044995047</v>
      </c>
      <c r="I13" s="180">
        <v>224.64607669589216</v>
      </c>
      <c r="J13" s="181">
        <v>228.32296997627449</v>
      </c>
      <c r="K13" s="182">
        <v>245.33710947970545</v>
      </c>
      <c r="L13" s="180">
        <v>17.299953514727111</v>
      </c>
      <c r="M13" s="181">
        <v>13.792154431184574</v>
      </c>
      <c r="N13" s="182">
        <v>14.602762361184821</v>
      </c>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6"/>
      <c r="CW13" s="86"/>
      <c r="CX13" s="86"/>
    </row>
    <row r="14" spans="1:102" s="87" customFormat="1" ht="20.100000000000001" customHeight="1">
      <c r="A14" s="94"/>
      <c r="B14" s="105" t="s">
        <v>57</v>
      </c>
      <c r="C14" s="106">
        <v>0</v>
      </c>
      <c r="D14" s="178">
        <v>6.1972009999999997</v>
      </c>
      <c r="E14" s="179">
        <v>5.7274219999999998</v>
      </c>
      <c r="F14" s="180" t="s">
        <v>449</v>
      </c>
      <c r="G14" s="181">
        <v>0</v>
      </c>
      <c r="H14" s="182">
        <v>0</v>
      </c>
      <c r="I14" s="180" t="s">
        <v>450</v>
      </c>
      <c r="J14" s="181" t="s">
        <v>450</v>
      </c>
      <c r="K14" s="182" t="s">
        <v>450</v>
      </c>
      <c r="L14" s="180" t="s">
        <v>450</v>
      </c>
      <c r="M14" s="181">
        <v>0.85204594784000087</v>
      </c>
      <c r="N14" s="182">
        <v>1.1006348056769695</v>
      </c>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6"/>
      <c r="CW14" s="86"/>
      <c r="CX14" s="86"/>
    </row>
    <row r="15" spans="1:102" s="87" customFormat="1" ht="20.100000000000001" customHeight="1">
      <c r="A15" s="94"/>
      <c r="B15" s="105" t="s">
        <v>227</v>
      </c>
      <c r="C15" s="106">
        <v>0</v>
      </c>
      <c r="D15" s="178">
        <v>0</v>
      </c>
      <c r="E15" s="179">
        <v>0</v>
      </c>
      <c r="F15" s="180" t="s">
        <v>449</v>
      </c>
      <c r="G15" s="181" t="s">
        <v>449</v>
      </c>
      <c r="H15" s="182" t="s">
        <v>449</v>
      </c>
      <c r="I15" s="180" t="s">
        <v>450</v>
      </c>
      <c r="J15" s="181" t="s">
        <v>450</v>
      </c>
      <c r="K15" s="182" t="s">
        <v>450</v>
      </c>
      <c r="L15" s="180" t="s">
        <v>450</v>
      </c>
      <c r="M15" s="181" t="s">
        <v>450</v>
      </c>
      <c r="N15" s="182" t="s">
        <v>450</v>
      </c>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row>
    <row r="16" spans="1:102" s="87" customFormat="1" ht="20.100000000000001" customHeight="1">
      <c r="A16" s="94"/>
      <c r="B16" s="105" t="s">
        <v>37</v>
      </c>
      <c r="C16" s="106">
        <v>0</v>
      </c>
      <c r="D16" s="178">
        <v>0</v>
      </c>
      <c r="E16" s="179">
        <v>0</v>
      </c>
      <c r="F16" s="180" t="s">
        <v>449</v>
      </c>
      <c r="G16" s="181" t="s">
        <v>449</v>
      </c>
      <c r="H16" s="182" t="s">
        <v>449</v>
      </c>
      <c r="I16" s="180" t="s">
        <v>450</v>
      </c>
      <c r="J16" s="181" t="s">
        <v>450</v>
      </c>
      <c r="K16" s="182" t="s">
        <v>450</v>
      </c>
      <c r="L16" s="180" t="s">
        <v>450</v>
      </c>
      <c r="M16" s="181" t="s">
        <v>450</v>
      </c>
      <c r="N16" s="182" t="s">
        <v>450</v>
      </c>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row>
    <row r="17" spans="1:102" s="87" customFormat="1" ht="20.100000000000001" customHeight="1">
      <c r="A17" s="94"/>
      <c r="B17" s="105" t="s">
        <v>35</v>
      </c>
      <c r="C17" s="106">
        <v>2057.8247177799999</v>
      </c>
      <c r="D17" s="178">
        <v>2379.5766036300001</v>
      </c>
      <c r="E17" s="179">
        <v>2412.6891646400004</v>
      </c>
      <c r="F17" s="180">
        <v>3.4083013127407811</v>
      </c>
      <c r="G17" s="181">
        <v>5.9042243857868097</v>
      </c>
      <c r="H17" s="182">
        <v>6.6137850365738924</v>
      </c>
      <c r="I17" s="180">
        <v>227.15177416649834</v>
      </c>
      <c r="J17" s="181">
        <v>152.90534673463455</v>
      </c>
      <c r="K17" s="182">
        <v>144.92131564296167</v>
      </c>
      <c r="L17" s="180">
        <v>7.7420169008307367</v>
      </c>
      <c r="M17" s="181">
        <v>9.0278747690781689</v>
      </c>
      <c r="N17" s="182">
        <v>9.5847842888002184</v>
      </c>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6"/>
      <c r="CW17" s="86"/>
      <c r="CX17" s="86"/>
    </row>
    <row r="18" spans="1:102" s="87" customFormat="1" ht="20.100000000000001" customHeight="1">
      <c r="A18" s="94"/>
      <c r="B18" s="105" t="s">
        <v>64</v>
      </c>
      <c r="C18" s="106">
        <v>0</v>
      </c>
      <c r="D18" s="178">
        <v>0</v>
      </c>
      <c r="E18" s="179">
        <v>0</v>
      </c>
      <c r="F18" s="180" t="s">
        <v>449</v>
      </c>
      <c r="G18" s="181" t="s">
        <v>449</v>
      </c>
      <c r="H18" s="182" t="s">
        <v>449</v>
      </c>
      <c r="I18" s="180" t="s">
        <v>450</v>
      </c>
      <c r="J18" s="181" t="s">
        <v>450</v>
      </c>
      <c r="K18" s="182" t="s">
        <v>450</v>
      </c>
      <c r="L18" s="180" t="s">
        <v>450</v>
      </c>
      <c r="M18" s="181" t="s">
        <v>450</v>
      </c>
      <c r="N18" s="182" t="s">
        <v>450</v>
      </c>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6"/>
      <c r="CW18" s="86"/>
      <c r="CX18" s="86"/>
    </row>
    <row r="19" spans="1:102" s="87" customFormat="1" ht="20.100000000000001" customHeight="1">
      <c r="A19" s="94"/>
      <c r="B19" s="105" t="s">
        <v>32</v>
      </c>
      <c r="C19" s="106">
        <v>0</v>
      </c>
      <c r="D19" s="178">
        <v>0</v>
      </c>
      <c r="E19" s="179">
        <v>0</v>
      </c>
      <c r="F19" s="180" t="s">
        <v>449</v>
      </c>
      <c r="G19" s="181" t="s">
        <v>449</v>
      </c>
      <c r="H19" s="182" t="s">
        <v>449</v>
      </c>
      <c r="I19" s="180" t="s">
        <v>450</v>
      </c>
      <c r="J19" s="181" t="s">
        <v>450</v>
      </c>
      <c r="K19" s="182" t="s">
        <v>450</v>
      </c>
      <c r="L19" s="180" t="s">
        <v>450</v>
      </c>
      <c r="M19" s="181" t="s">
        <v>450</v>
      </c>
      <c r="N19" s="182" t="s">
        <v>450</v>
      </c>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6"/>
      <c r="CW19" s="86"/>
      <c r="CX19" s="86"/>
    </row>
    <row r="20" spans="1:102" s="87" customFormat="1" ht="20.100000000000001" customHeight="1">
      <c r="A20" s="94"/>
      <c r="B20" s="105" t="s">
        <v>44</v>
      </c>
      <c r="C20" s="106">
        <v>0</v>
      </c>
      <c r="D20" s="178">
        <v>0</v>
      </c>
      <c r="E20" s="179">
        <v>0</v>
      </c>
      <c r="F20" s="180" t="s">
        <v>449</v>
      </c>
      <c r="G20" s="181" t="s">
        <v>449</v>
      </c>
      <c r="H20" s="182" t="s">
        <v>449</v>
      </c>
      <c r="I20" s="180" t="s">
        <v>450</v>
      </c>
      <c r="J20" s="181" t="s">
        <v>450</v>
      </c>
      <c r="K20" s="182" t="s">
        <v>450</v>
      </c>
      <c r="L20" s="180" t="s">
        <v>450</v>
      </c>
      <c r="M20" s="181" t="s">
        <v>450</v>
      </c>
      <c r="N20" s="182" t="s">
        <v>450</v>
      </c>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6"/>
      <c r="CW20" s="86"/>
      <c r="CX20" s="86"/>
    </row>
    <row r="21" spans="1:102" s="87" customFormat="1" ht="20.100000000000001" customHeight="1">
      <c r="A21" s="94"/>
      <c r="B21" s="105" t="s">
        <v>60</v>
      </c>
      <c r="C21" s="106">
        <v>0</v>
      </c>
      <c r="D21" s="178">
        <v>0</v>
      </c>
      <c r="E21" s="179">
        <v>0</v>
      </c>
      <c r="F21" s="180" t="s">
        <v>449</v>
      </c>
      <c r="G21" s="181" t="s">
        <v>449</v>
      </c>
      <c r="H21" s="182" t="s">
        <v>449</v>
      </c>
      <c r="I21" s="180" t="s">
        <v>450</v>
      </c>
      <c r="J21" s="181" t="s">
        <v>450</v>
      </c>
      <c r="K21" s="182" t="s">
        <v>450</v>
      </c>
      <c r="L21" s="180" t="s">
        <v>450</v>
      </c>
      <c r="M21" s="181" t="s">
        <v>450</v>
      </c>
      <c r="N21" s="182" t="s">
        <v>450</v>
      </c>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6"/>
      <c r="CW21" s="86"/>
      <c r="CX21" s="86"/>
    </row>
    <row r="22" spans="1:102" s="87" customFormat="1" ht="20.100000000000001" customHeight="1">
      <c r="A22" s="94"/>
      <c r="B22" s="105" t="s">
        <v>61</v>
      </c>
      <c r="C22" s="106">
        <v>0</v>
      </c>
      <c r="D22" s="178">
        <v>0</v>
      </c>
      <c r="E22" s="179">
        <v>0</v>
      </c>
      <c r="F22" s="180" t="s">
        <v>449</v>
      </c>
      <c r="G22" s="181" t="s">
        <v>449</v>
      </c>
      <c r="H22" s="182" t="s">
        <v>449</v>
      </c>
      <c r="I22" s="180" t="s">
        <v>450</v>
      </c>
      <c r="J22" s="181" t="s">
        <v>450</v>
      </c>
      <c r="K22" s="182" t="s">
        <v>450</v>
      </c>
      <c r="L22" s="180" t="s">
        <v>450</v>
      </c>
      <c r="M22" s="181" t="s">
        <v>450</v>
      </c>
      <c r="N22" s="182" t="s">
        <v>450</v>
      </c>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6"/>
      <c r="CW22" s="86"/>
      <c r="CX22" s="86"/>
    </row>
    <row r="23" spans="1:102" s="87" customFormat="1" ht="20.100000000000001" customHeight="1">
      <c r="A23" s="94"/>
      <c r="B23" s="105" t="s">
        <v>36</v>
      </c>
      <c r="C23" s="106">
        <v>0</v>
      </c>
      <c r="D23" s="178">
        <v>0</v>
      </c>
      <c r="E23" s="179">
        <v>0</v>
      </c>
      <c r="F23" s="180" t="s">
        <v>449</v>
      </c>
      <c r="G23" s="181" t="s">
        <v>449</v>
      </c>
      <c r="H23" s="182" t="s">
        <v>449</v>
      </c>
      <c r="I23" s="180" t="s">
        <v>450</v>
      </c>
      <c r="J23" s="181" t="s">
        <v>450</v>
      </c>
      <c r="K23" s="182" t="s">
        <v>450</v>
      </c>
      <c r="L23" s="180" t="s">
        <v>450</v>
      </c>
      <c r="M23" s="181" t="s">
        <v>450</v>
      </c>
      <c r="N23" s="182" t="s">
        <v>450</v>
      </c>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6"/>
      <c r="CW23" s="86"/>
      <c r="CX23" s="86"/>
    </row>
    <row r="24" spans="1:102" s="87" customFormat="1" ht="20.100000000000001" customHeight="1">
      <c r="A24" s="94"/>
      <c r="B24" s="105" t="s">
        <v>34</v>
      </c>
      <c r="C24" s="106">
        <v>0</v>
      </c>
      <c r="D24" s="178">
        <v>0</v>
      </c>
      <c r="E24" s="179">
        <v>0</v>
      </c>
      <c r="F24" s="180" t="s">
        <v>449</v>
      </c>
      <c r="G24" s="181" t="s">
        <v>449</v>
      </c>
      <c r="H24" s="182" t="s">
        <v>449</v>
      </c>
      <c r="I24" s="180" t="s">
        <v>450</v>
      </c>
      <c r="J24" s="181" t="s">
        <v>450</v>
      </c>
      <c r="K24" s="182" t="s">
        <v>450</v>
      </c>
      <c r="L24" s="180" t="s">
        <v>450</v>
      </c>
      <c r="M24" s="181" t="s">
        <v>450</v>
      </c>
      <c r="N24" s="182" t="s">
        <v>450</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6"/>
      <c r="CW24" s="86"/>
      <c r="CX24" s="86"/>
    </row>
    <row r="25" spans="1:102" s="87" customFormat="1" ht="20.100000000000001" customHeight="1">
      <c r="A25" s="94"/>
      <c r="B25" s="105" t="s">
        <v>226</v>
      </c>
      <c r="C25" s="106">
        <v>0</v>
      </c>
      <c r="D25" s="178">
        <v>0</v>
      </c>
      <c r="E25" s="179">
        <v>0</v>
      </c>
      <c r="F25" s="180" t="s">
        <v>449</v>
      </c>
      <c r="G25" s="181" t="s">
        <v>449</v>
      </c>
      <c r="H25" s="182" t="s">
        <v>449</v>
      </c>
      <c r="I25" s="180" t="s">
        <v>450</v>
      </c>
      <c r="J25" s="181" t="s">
        <v>450</v>
      </c>
      <c r="K25" s="182" t="s">
        <v>450</v>
      </c>
      <c r="L25" s="180" t="s">
        <v>450</v>
      </c>
      <c r="M25" s="181" t="s">
        <v>450</v>
      </c>
      <c r="N25" s="182" t="s">
        <v>450</v>
      </c>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6"/>
      <c r="CW25" s="86"/>
      <c r="CX25" s="86"/>
    </row>
    <row r="26" spans="1:102" s="87" customFormat="1" ht="20.100000000000001" customHeight="1">
      <c r="A26" s="94"/>
      <c r="B26" s="105" t="s">
        <v>40</v>
      </c>
      <c r="C26" s="106">
        <v>0</v>
      </c>
      <c r="D26" s="178">
        <v>0</v>
      </c>
      <c r="E26" s="179">
        <v>0</v>
      </c>
      <c r="F26" s="180" t="s">
        <v>449</v>
      </c>
      <c r="G26" s="181" t="s">
        <v>449</v>
      </c>
      <c r="H26" s="182" t="s">
        <v>449</v>
      </c>
      <c r="I26" s="180" t="s">
        <v>450</v>
      </c>
      <c r="J26" s="181" t="s">
        <v>450</v>
      </c>
      <c r="K26" s="182" t="s">
        <v>450</v>
      </c>
      <c r="L26" s="180" t="s">
        <v>450</v>
      </c>
      <c r="M26" s="181" t="s">
        <v>450</v>
      </c>
      <c r="N26" s="182" t="s">
        <v>450</v>
      </c>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6"/>
      <c r="CW26" s="86"/>
      <c r="CX26" s="86"/>
    </row>
    <row r="27" spans="1:102" s="87" customFormat="1" ht="20.100000000000001" customHeight="1">
      <c r="A27" s="94"/>
      <c r="B27" s="105" t="s">
        <v>66</v>
      </c>
      <c r="C27" s="106">
        <v>0</v>
      </c>
      <c r="D27" s="178">
        <v>0</v>
      </c>
      <c r="E27" s="179">
        <v>0</v>
      </c>
      <c r="F27" s="180" t="s">
        <v>449</v>
      </c>
      <c r="G27" s="181" t="s">
        <v>449</v>
      </c>
      <c r="H27" s="182" t="s">
        <v>449</v>
      </c>
      <c r="I27" s="180" t="s">
        <v>450</v>
      </c>
      <c r="J27" s="181" t="s">
        <v>450</v>
      </c>
      <c r="K27" s="182" t="s">
        <v>450</v>
      </c>
      <c r="L27" s="180" t="s">
        <v>450</v>
      </c>
      <c r="M27" s="181" t="s">
        <v>450</v>
      </c>
      <c r="N27" s="182" t="s">
        <v>450</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6"/>
      <c r="CW27" s="86"/>
      <c r="CX27" s="86"/>
    </row>
    <row r="28" spans="1:102" s="87" customFormat="1" ht="20.100000000000001" customHeight="1">
      <c r="A28" s="94"/>
      <c r="B28" s="105" t="s">
        <v>68</v>
      </c>
      <c r="C28" s="106">
        <v>0</v>
      </c>
      <c r="D28" s="178">
        <v>0</v>
      </c>
      <c r="E28" s="179">
        <v>0</v>
      </c>
      <c r="F28" s="180" t="s">
        <v>449</v>
      </c>
      <c r="G28" s="181" t="s">
        <v>449</v>
      </c>
      <c r="H28" s="182" t="s">
        <v>449</v>
      </c>
      <c r="I28" s="180" t="s">
        <v>450</v>
      </c>
      <c r="J28" s="181" t="s">
        <v>450</v>
      </c>
      <c r="K28" s="182" t="s">
        <v>450</v>
      </c>
      <c r="L28" s="180" t="s">
        <v>450</v>
      </c>
      <c r="M28" s="181" t="s">
        <v>450</v>
      </c>
      <c r="N28" s="182" t="s">
        <v>450</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row>
    <row r="29" spans="1:102" s="87" customFormat="1" ht="20.100000000000001" customHeight="1">
      <c r="A29" s="94"/>
      <c r="B29" s="105" t="s">
        <v>72</v>
      </c>
      <c r="C29" s="106">
        <v>178.46431700000002</v>
      </c>
      <c r="D29" s="178">
        <v>99.201329999999999</v>
      </c>
      <c r="E29" s="179">
        <v>99.263912999999988</v>
      </c>
      <c r="F29" s="180">
        <v>6.8484278568695604E-3</v>
      </c>
      <c r="G29" s="181">
        <v>0.22955740613558309</v>
      </c>
      <c r="H29" s="182">
        <v>0.2294126768909463</v>
      </c>
      <c r="I29" s="180">
        <v>80187.146129929621</v>
      </c>
      <c r="J29" s="181">
        <v>979.66266181869275</v>
      </c>
      <c r="K29" s="182">
        <v>1417.1022817094379</v>
      </c>
      <c r="L29" s="180">
        <v>5.4915588531908019</v>
      </c>
      <c r="M29" s="181">
        <v>2.2488881953498003</v>
      </c>
      <c r="N29" s="182">
        <v>3.2510122787523001</v>
      </c>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6"/>
      <c r="CW29" s="86"/>
      <c r="CX29" s="86"/>
    </row>
    <row r="30" spans="1:102" s="87" customFormat="1" ht="20.100000000000001" customHeight="1">
      <c r="A30" s="94"/>
      <c r="B30" s="105" t="s">
        <v>46</v>
      </c>
      <c r="C30" s="106">
        <v>0</v>
      </c>
      <c r="D30" s="178">
        <v>0</v>
      </c>
      <c r="E30" s="179">
        <v>0</v>
      </c>
      <c r="F30" s="180" t="s">
        <v>449</v>
      </c>
      <c r="G30" s="181" t="s">
        <v>449</v>
      </c>
      <c r="H30" s="182" t="s">
        <v>449</v>
      </c>
      <c r="I30" s="180" t="s">
        <v>450</v>
      </c>
      <c r="J30" s="181" t="s">
        <v>450</v>
      </c>
      <c r="K30" s="182" t="s">
        <v>450</v>
      </c>
      <c r="L30" s="180" t="s">
        <v>450</v>
      </c>
      <c r="M30" s="181" t="s">
        <v>450</v>
      </c>
      <c r="N30" s="182" t="s">
        <v>450</v>
      </c>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6"/>
      <c r="CW30" s="86"/>
      <c r="CX30" s="86"/>
    </row>
    <row r="31" spans="1:102" s="87" customFormat="1" ht="20.100000000000001" customHeight="1">
      <c r="A31" s="94"/>
      <c r="B31" s="105" t="s">
        <v>51</v>
      </c>
      <c r="C31" s="106">
        <v>0.40941499999999997</v>
      </c>
      <c r="D31" s="178">
        <v>0</v>
      </c>
      <c r="E31" s="179">
        <v>0</v>
      </c>
      <c r="F31" s="180">
        <v>0</v>
      </c>
      <c r="G31" s="181" t="s">
        <v>449</v>
      </c>
      <c r="H31" s="182" t="s">
        <v>449</v>
      </c>
      <c r="I31" s="180" t="s">
        <v>450</v>
      </c>
      <c r="J31" s="181" t="s">
        <v>450</v>
      </c>
      <c r="K31" s="182" t="s">
        <v>450</v>
      </c>
      <c r="L31" s="180">
        <v>9.2016657914341202</v>
      </c>
      <c r="M31" s="181" t="s">
        <v>450</v>
      </c>
      <c r="N31" s="182" t="s">
        <v>450</v>
      </c>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6"/>
      <c r="CW31" s="86"/>
      <c r="CX31" s="86"/>
    </row>
    <row r="32" spans="1:102" s="87" customFormat="1" ht="20.100000000000001" customHeight="1">
      <c r="A32" s="94"/>
      <c r="B32" s="105" t="s">
        <v>48</v>
      </c>
      <c r="C32" s="106">
        <v>0</v>
      </c>
      <c r="D32" s="178">
        <v>0</v>
      </c>
      <c r="E32" s="179">
        <v>0</v>
      </c>
      <c r="F32" s="180" t="s">
        <v>449</v>
      </c>
      <c r="G32" s="181" t="s">
        <v>449</v>
      </c>
      <c r="H32" s="182" t="s">
        <v>449</v>
      </c>
      <c r="I32" s="180" t="s">
        <v>450</v>
      </c>
      <c r="J32" s="181" t="s">
        <v>450</v>
      </c>
      <c r="K32" s="182" t="s">
        <v>450</v>
      </c>
      <c r="L32" s="180" t="s">
        <v>450</v>
      </c>
      <c r="M32" s="181" t="s">
        <v>450</v>
      </c>
      <c r="N32" s="182" t="s">
        <v>450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6"/>
      <c r="CW32" s="86"/>
      <c r="CX32" s="86"/>
    </row>
    <row r="33" spans="1:102" s="87" customFormat="1" ht="20.100000000000001" customHeight="1">
      <c r="A33" s="94"/>
      <c r="B33" s="105" t="s">
        <v>45</v>
      </c>
      <c r="C33" s="106">
        <v>0</v>
      </c>
      <c r="D33" s="178">
        <v>0</v>
      </c>
      <c r="E33" s="179">
        <v>0</v>
      </c>
      <c r="F33" s="180" t="s">
        <v>449</v>
      </c>
      <c r="G33" s="181" t="s">
        <v>449</v>
      </c>
      <c r="H33" s="182" t="s">
        <v>449</v>
      </c>
      <c r="I33" s="180" t="s">
        <v>450</v>
      </c>
      <c r="J33" s="181" t="s">
        <v>450</v>
      </c>
      <c r="K33" s="182" t="s">
        <v>450</v>
      </c>
      <c r="L33" s="180" t="s">
        <v>450</v>
      </c>
      <c r="M33" s="181" t="s">
        <v>450</v>
      </c>
      <c r="N33" s="182" t="s">
        <v>450</v>
      </c>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6"/>
      <c r="CW33" s="86"/>
      <c r="CX33" s="86"/>
    </row>
    <row r="34" spans="1:102" s="87" customFormat="1" ht="20.100000000000001" customHeight="1">
      <c r="A34" s="94"/>
      <c r="B34" s="105" t="s">
        <v>39</v>
      </c>
      <c r="C34" s="106">
        <v>0</v>
      </c>
      <c r="D34" s="178">
        <v>0</v>
      </c>
      <c r="E34" s="179">
        <v>0</v>
      </c>
      <c r="F34" s="180" t="s">
        <v>449</v>
      </c>
      <c r="G34" s="181" t="s">
        <v>449</v>
      </c>
      <c r="H34" s="182" t="s">
        <v>449</v>
      </c>
      <c r="I34" s="180" t="s">
        <v>450</v>
      </c>
      <c r="J34" s="181" t="s">
        <v>450</v>
      </c>
      <c r="K34" s="182" t="s">
        <v>450</v>
      </c>
      <c r="L34" s="180" t="s">
        <v>450</v>
      </c>
      <c r="M34" s="181" t="s">
        <v>450</v>
      </c>
      <c r="N34" s="182" t="s">
        <v>450</v>
      </c>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6"/>
      <c r="CW34" s="86"/>
      <c r="CX34" s="86"/>
    </row>
    <row r="35" spans="1:102" s="87" customFormat="1" ht="20.100000000000001" customHeight="1">
      <c r="A35" s="94"/>
      <c r="B35" s="105" t="s">
        <v>31</v>
      </c>
      <c r="C35" s="106">
        <v>453.24530299999998</v>
      </c>
      <c r="D35" s="178">
        <v>306.25063999999998</v>
      </c>
      <c r="E35" s="179">
        <v>293.04530200000005</v>
      </c>
      <c r="F35" s="180">
        <v>1.6278419105867712</v>
      </c>
      <c r="G35" s="181">
        <v>1.3459083709996493</v>
      </c>
      <c r="H35" s="182">
        <v>1.3288198013834733</v>
      </c>
      <c r="I35" s="180">
        <v>434.28335441143042</v>
      </c>
      <c r="J35" s="181">
        <v>537.25004263859</v>
      </c>
      <c r="K35" s="182">
        <v>479.2191613654083</v>
      </c>
      <c r="L35" s="180">
        <v>7.0694464538113486</v>
      </c>
      <c r="M35" s="181">
        <v>7.2308932970719679</v>
      </c>
      <c r="N35" s="182">
        <v>6.3679591082473648</v>
      </c>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6"/>
      <c r="BU35" s="86"/>
      <c r="BV35" s="86"/>
      <c r="BW35" s="86"/>
      <c r="BX35" s="86"/>
      <c r="BY35" s="86"/>
      <c r="BZ35" s="86"/>
      <c r="CA35" s="86"/>
      <c r="CB35" s="86"/>
      <c r="CC35" s="86"/>
      <c r="CD35" s="86"/>
      <c r="CE35" s="86"/>
      <c r="CF35" s="86"/>
      <c r="CG35" s="86"/>
      <c r="CH35" s="86"/>
      <c r="CI35" s="86"/>
      <c r="CJ35" s="86"/>
      <c r="CK35" s="86"/>
      <c r="CL35" s="86"/>
      <c r="CM35" s="86"/>
      <c r="CN35" s="86"/>
      <c r="CO35" s="86"/>
      <c r="CP35" s="86"/>
      <c r="CQ35" s="86"/>
      <c r="CR35" s="86"/>
      <c r="CS35" s="86"/>
      <c r="CT35" s="86"/>
      <c r="CU35" s="86"/>
      <c r="CV35" s="86"/>
      <c r="CW35" s="86"/>
      <c r="CX35" s="86"/>
    </row>
    <row r="36" spans="1:102" s="87" customFormat="1" ht="20.100000000000001" customHeight="1">
      <c r="A36" s="94"/>
      <c r="B36" s="105" t="s">
        <v>296</v>
      </c>
      <c r="C36" s="106">
        <v>0</v>
      </c>
      <c r="D36" s="178">
        <v>0</v>
      </c>
      <c r="E36" s="179">
        <v>0</v>
      </c>
      <c r="F36" s="180" t="s">
        <v>449</v>
      </c>
      <c r="G36" s="181" t="s">
        <v>449</v>
      </c>
      <c r="H36" s="182" t="s">
        <v>449</v>
      </c>
      <c r="I36" s="180" t="s">
        <v>450</v>
      </c>
      <c r="J36" s="181" t="s">
        <v>450</v>
      </c>
      <c r="K36" s="182" t="s">
        <v>450</v>
      </c>
      <c r="L36" s="180" t="s">
        <v>450</v>
      </c>
      <c r="M36" s="181" t="s">
        <v>450</v>
      </c>
      <c r="N36" s="182" t="s">
        <v>450</v>
      </c>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86"/>
      <c r="BU36" s="86"/>
      <c r="BV36" s="86"/>
      <c r="BW36" s="86"/>
      <c r="BX36" s="86"/>
      <c r="BY36" s="86"/>
      <c r="BZ36" s="86"/>
      <c r="CA36" s="86"/>
      <c r="CB36" s="86"/>
      <c r="CC36" s="86"/>
      <c r="CD36" s="86"/>
      <c r="CE36" s="86"/>
      <c r="CF36" s="86"/>
      <c r="CG36" s="86"/>
      <c r="CH36" s="86"/>
      <c r="CI36" s="86"/>
      <c r="CJ36" s="86"/>
      <c r="CK36" s="86"/>
      <c r="CL36" s="86"/>
      <c r="CM36" s="86"/>
      <c r="CN36" s="86"/>
      <c r="CO36" s="86"/>
      <c r="CP36" s="86"/>
      <c r="CQ36" s="86"/>
      <c r="CR36" s="86"/>
      <c r="CS36" s="86"/>
      <c r="CT36" s="86"/>
      <c r="CU36" s="86"/>
      <c r="CV36" s="86"/>
      <c r="CW36" s="86"/>
      <c r="CX36" s="86"/>
    </row>
    <row r="37" spans="1:102" s="87" customFormat="1" ht="20.100000000000001" customHeight="1">
      <c r="A37" s="94"/>
      <c r="B37" s="105" t="s">
        <v>65</v>
      </c>
      <c r="C37" s="106">
        <v>0</v>
      </c>
      <c r="D37" s="178">
        <v>0</v>
      </c>
      <c r="E37" s="179">
        <v>0</v>
      </c>
      <c r="F37" s="180" t="s">
        <v>449</v>
      </c>
      <c r="G37" s="181" t="s">
        <v>449</v>
      </c>
      <c r="H37" s="182" t="s">
        <v>449</v>
      </c>
      <c r="I37" s="180" t="s">
        <v>450</v>
      </c>
      <c r="J37" s="181" t="s">
        <v>450</v>
      </c>
      <c r="K37" s="182" t="s">
        <v>450</v>
      </c>
      <c r="L37" s="180" t="s">
        <v>450</v>
      </c>
      <c r="M37" s="181" t="s">
        <v>450</v>
      </c>
      <c r="N37" s="182" t="s">
        <v>450</v>
      </c>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6"/>
      <c r="BU37" s="86"/>
      <c r="BV37" s="86"/>
      <c r="BW37" s="86"/>
      <c r="BX37" s="86"/>
      <c r="BY37" s="86"/>
      <c r="BZ37" s="86"/>
      <c r="CA37" s="86"/>
      <c r="CB37" s="86"/>
      <c r="CC37" s="86"/>
      <c r="CD37" s="86"/>
      <c r="CE37" s="86"/>
      <c r="CF37" s="86"/>
      <c r="CG37" s="86"/>
      <c r="CH37" s="86"/>
      <c r="CI37" s="86"/>
      <c r="CJ37" s="86"/>
      <c r="CK37" s="86"/>
      <c r="CL37" s="86"/>
      <c r="CM37" s="86"/>
      <c r="CN37" s="86"/>
      <c r="CO37" s="86"/>
      <c r="CP37" s="86"/>
      <c r="CQ37" s="86"/>
      <c r="CR37" s="86"/>
      <c r="CS37" s="86"/>
      <c r="CT37" s="86"/>
      <c r="CU37" s="86"/>
      <c r="CV37" s="86"/>
      <c r="CW37" s="86"/>
      <c r="CX37" s="86"/>
    </row>
    <row r="38" spans="1:102" s="87" customFormat="1" ht="20.100000000000001" customHeight="1">
      <c r="A38" s="94"/>
      <c r="B38" s="105" t="s">
        <v>52</v>
      </c>
      <c r="C38" s="106">
        <v>0</v>
      </c>
      <c r="D38" s="178">
        <v>0</v>
      </c>
      <c r="E38" s="179">
        <v>0</v>
      </c>
      <c r="F38" s="180" t="s">
        <v>449</v>
      </c>
      <c r="G38" s="181" t="s">
        <v>449</v>
      </c>
      <c r="H38" s="182" t="s">
        <v>449</v>
      </c>
      <c r="I38" s="180" t="s">
        <v>450</v>
      </c>
      <c r="J38" s="181" t="s">
        <v>450</v>
      </c>
      <c r="K38" s="182" t="s">
        <v>450</v>
      </c>
      <c r="L38" s="180" t="s">
        <v>450</v>
      </c>
      <c r="M38" s="181" t="s">
        <v>450</v>
      </c>
      <c r="N38" s="182" t="s">
        <v>450</v>
      </c>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86"/>
      <c r="BU38" s="86"/>
      <c r="BV38" s="86"/>
      <c r="BW38" s="86"/>
      <c r="BX38" s="86"/>
      <c r="BY38" s="86"/>
      <c r="BZ38" s="86"/>
      <c r="CA38" s="86"/>
      <c r="CB38" s="86"/>
      <c r="CC38" s="86"/>
      <c r="CD38" s="86"/>
      <c r="CE38" s="86"/>
      <c r="CF38" s="86"/>
      <c r="CG38" s="86"/>
      <c r="CH38" s="86"/>
      <c r="CI38" s="86"/>
      <c r="CJ38" s="86"/>
      <c r="CK38" s="86"/>
      <c r="CL38" s="86"/>
      <c r="CM38" s="86"/>
      <c r="CN38" s="86"/>
      <c r="CO38" s="86"/>
      <c r="CP38" s="86"/>
      <c r="CQ38" s="86"/>
      <c r="CR38" s="86"/>
      <c r="CS38" s="86"/>
      <c r="CT38" s="86"/>
      <c r="CU38" s="86"/>
      <c r="CV38" s="86"/>
      <c r="CW38" s="86"/>
      <c r="CX38" s="86"/>
    </row>
    <row r="39" spans="1:102" s="87" customFormat="1" ht="20.100000000000001" customHeight="1">
      <c r="A39" s="94"/>
      <c r="B39" s="105" t="s">
        <v>42</v>
      </c>
      <c r="C39" s="106">
        <v>0</v>
      </c>
      <c r="D39" s="178">
        <v>0</v>
      </c>
      <c r="E39" s="179">
        <v>0</v>
      </c>
      <c r="F39" s="180" t="s">
        <v>449</v>
      </c>
      <c r="G39" s="181" t="s">
        <v>449</v>
      </c>
      <c r="H39" s="182" t="s">
        <v>449</v>
      </c>
      <c r="I39" s="180" t="s">
        <v>450</v>
      </c>
      <c r="J39" s="181" t="s">
        <v>450</v>
      </c>
      <c r="K39" s="182" t="s">
        <v>450</v>
      </c>
      <c r="L39" s="180" t="s">
        <v>450</v>
      </c>
      <c r="M39" s="181" t="s">
        <v>450</v>
      </c>
      <c r="N39" s="182" t="s">
        <v>450</v>
      </c>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86"/>
      <c r="BU39" s="86"/>
      <c r="BV39" s="86"/>
      <c r="BW39" s="86"/>
      <c r="BX39" s="86"/>
      <c r="BY39" s="86"/>
      <c r="BZ39" s="86"/>
      <c r="CA39" s="86"/>
      <c r="CB39" s="86"/>
      <c r="CC39" s="86"/>
      <c r="CD39" s="86"/>
      <c r="CE39" s="86"/>
      <c r="CF39" s="86"/>
      <c r="CG39" s="86"/>
      <c r="CH39" s="86"/>
      <c r="CI39" s="86"/>
      <c r="CJ39" s="86"/>
      <c r="CK39" s="86"/>
      <c r="CL39" s="86"/>
      <c r="CM39" s="86"/>
      <c r="CN39" s="86"/>
      <c r="CO39" s="86"/>
      <c r="CP39" s="86"/>
      <c r="CQ39" s="86"/>
      <c r="CR39" s="86"/>
      <c r="CS39" s="86"/>
      <c r="CT39" s="86"/>
      <c r="CU39" s="86"/>
      <c r="CV39" s="86"/>
      <c r="CW39" s="86"/>
      <c r="CX39" s="86"/>
    </row>
    <row r="40" spans="1:102" s="87" customFormat="1" ht="20.100000000000001" customHeight="1">
      <c r="A40" s="94"/>
      <c r="B40" s="105" t="s">
        <v>49</v>
      </c>
      <c r="C40" s="106">
        <v>0</v>
      </c>
      <c r="D40" s="178">
        <v>0</v>
      </c>
      <c r="E40" s="179">
        <v>0</v>
      </c>
      <c r="F40" s="180" t="s">
        <v>449</v>
      </c>
      <c r="G40" s="181" t="s">
        <v>449</v>
      </c>
      <c r="H40" s="182" t="s">
        <v>449</v>
      </c>
      <c r="I40" s="180" t="s">
        <v>450</v>
      </c>
      <c r="J40" s="181" t="s">
        <v>450</v>
      </c>
      <c r="K40" s="182" t="s">
        <v>450</v>
      </c>
      <c r="L40" s="180" t="s">
        <v>450</v>
      </c>
      <c r="M40" s="181" t="s">
        <v>450</v>
      </c>
      <c r="N40" s="182" t="s">
        <v>450</v>
      </c>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6"/>
      <c r="BU40" s="86"/>
      <c r="BV40" s="86"/>
      <c r="BW40" s="86"/>
      <c r="BX40" s="86"/>
      <c r="BY40" s="86"/>
      <c r="BZ40" s="86"/>
      <c r="CA40" s="86"/>
      <c r="CB40" s="86"/>
      <c r="CC40" s="86"/>
      <c r="CD40" s="86"/>
      <c r="CE40" s="86"/>
      <c r="CF40" s="86"/>
      <c r="CG40" s="86"/>
      <c r="CH40" s="86"/>
      <c r="CI40" s="86"/>
      <c r="CJ40" s="86"/>
      <c r="CK40" s="86"/>
      <c r="CL40" s="86"/>
      <c r="CM40" s="86"/>
      <c r="CN40" s="86"/>
      <c r="CO40" s="86"/>
      <c r="CP40" s="86"/>
      <c r="CQ40" s="86"/>
      <c r="CR40" s="86"/>
      <c r="CS40" s="86"/>
      <c r="CT40" s="86"/>
      <c r="CU40" s="86"/>
      <c r="CV40" s="86"/>
      <c r="CW40" s="86"/>
      <c r="CX40" s="86"/>
    </row>
    <row r="41" spans="1:102" s="87" customFormat="1" ht="20.100000000000001" customHeight="1">
      <c r="A41" s="94"/>
      <c r="B41" s="105" t="s">
        <v>233</v>
      </c>
      <c r="C41" s="106">
        <v>0</v>
      </c>
      <c r="D41" s="178">
        <v>0</v>
      </c>
      <c r="E41" s="179">
        <v>0</v>
      </c>
      <c r="F41" s="180" t="s">
        <v>449</v>
      </c>
      <c r="G41" s="181" t="s">
        <v>449</v>
      </c>
      <c r="H41" s="182" t="s">
        <v>449</v>
      </c>
      <c r="I41" s="180" t="s">
        <v>450</v>
      </c>
      <c r="J41" s="181" t="s">
        <v>450</v>
      </c>
      <c r="K41" s="182" t="s">
        <v>450</v>
      </c>
      <c r="L41" s="180" t="s">
        <v>450</v>
      </c>
      <c r="M41" s="181" t="s">
        <v>450</v>
      </c>
      <c r="N41" s="182" t="s">
        <v>450</v>
      </c>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6"/>
      <c r="BU41" s="86"/>
      <c r="BV41" s="86"/>
      <c r="BW41" s="86"/>
      <c r="BX41" s="86"/>
      <c r="BY41" s="86"/>
      <c r="BZ41" s="86"/>
      <c r="CA41" s="86"/>
      <c r="CB41" s="86"/>
      <c r="CC41" s="86"/>
      <c r="CD41" s="86"/>
      <c r="CE41" s="86"/>
      <c r="CF41" s="86"/>
      <c r="CG41" s="86"/>
      <c r="CH41" s="86"/>
      <c r="CI41" s="86"/>
      <c r="CJ41" s="86"/>
      <c r="CK41" s="86"/>
      <c r="CL41" s="86"/>
      <c r="CM41" s="86"/>
      <c r="CN41" s="86"/>
      <c r="CO41" s="86"/>
      <c r="CP41" s="86"/>
      <c r="CQ41" s="86"/>
      <c r="CR41" s="86"/>
      <c r="CS41" s="86"/>
      <c r="CT41" s="86"/>
      <c r="CU41" s="86"/>
      <c r="CV41" s="86"/>
      <c r="CW41" s="86"/>
      <c r="CX41" s="86"/>
    </row>
    <row r="42" spans="1:102" s="87" customFormat="1" ht="20.100000000000001" customHeight="1">
      <c r="A42" s="94"/>
      <c r="B42" s="105" t="s">
        <v>58</v>
      </c>
      <c r="C42" s="106">
        <v>0</v>
      </c>
      <c r="D42" s="178">
        <v>0</v>
      </c>
      <c r="E42" s="179">
        <v>0</v>
      </c>
      <c r="F42" s="180" t="s">
        <v>449</v>
      </c>
      <c r="G42" s="181" t="s">
        <v>449</v>
      </c>
      <c r="H42" s="182" t="s">
        <v>449</v>
      </c>
      <c r="I42" s="180" t="s">
        <v>450</v>
      </c>
      <c r="J42" s="181" t="s">
        <v>450</v>
      </c>
      <c r="K42" s="182" t="s">
        <v>450</v>
      </c>
      <c r="L42" s="180" t="s">
        <v>450</v>
      </c>
      <c r="M42" s="181" t="s">
        <v>450</v>
      </c>
      <c r="N42" s="182" t="s">
        <v>450</v>
      </c>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6"/>
      <c r="BU42" s="86"/>
      <c r="BV42" s="86"/>
      <c r="BW42" s="86"/>
      <c r="BX42" s="86"/>
      <c r="BY42" s="86"/>
      <c r="BZ42" s="86"/>
      <c r="CA42" s="86"/>
      <c r="CB42" s="86"/>
      <c r="CC42" s="86"/>
      <c r="CD42" s="86"/>
      <c r="CE42" s="86"/>
      <c r="CF42" s="86"/>
      <c r="CG42" s="86"/>
      <c r="CH42" s="86"/>
      <c r="CI42" s="86"/>
      <c r="CJ42" s="86"/>
      <c r="CK42" s="86"/>
      <c r="CL42" s="86"/>
      <c r="CM42" s="86"/>
      <c r="CN42" s="86"/>
      <c r="CO42" s="86"/>
      <c r="CP42" s="86"/>
      <c r="CQ42" s="86"/>
      <c r="CR42" s="86"/>
      <c r="CS42" s="86"/>
      <c r="CT42" s="86"/>
      <c r="CU42" s="86"/>
      <c r="CV42" s="86"/>
      <c r="CW42" s="86"/>
      <c r="CX42" s="86"/>
    </row>
    <row r="43" spans="1:102" s="87" customFormat="1" ht="20.100000000000001" customHeight="1">
      <c r="A43" s="94"/>
      <c r="B43" s="105" t="s">
        <v>234</v>
      </c>
      <c r="C43" s="106">
        <v>0</v>
      </c>
      <c r="D43" s="178">
        <v>0</v>
      </c>
      <c r="E43" s="179">
        <v>0</v>
      </c>
      <c r="F43" s="180" t="s">
        <v>449</v>
      </c>
      <c r="G43" s="181" t="s">
        <v>449</v>
      </c>
      <c r="H43" s="182" t="s">
        <v>449</v>
      </c>
      <c r="I43" s="180" t="s">
        <v>450</v>
      </c>
      <c r="J43" s="181" t="s">
        <v>450</v>
      </c>
      <c r="K43" s="182" t="s">
        <v>450</v>
      </c>
      <c r="L43" s="180" t="s">
        <v>450</v>
      </c>
      <c r="M43" s="181" t="s">
        <v>450</v>
      </c>
      <c r="N43" s="182" t="s">
        <v>450</v>
      </c>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6"/>
      <c r="BX43" s="86"/>
      <c r="BY43" s="86"/>
      <c r="BZ43" s="86"/>
      <c r="CA43" s="86"/>
      <c r="CB43" s="86"/>
      <c r="CC43" s="86"/>
      <c r="CD43" s="86"/>
      <c r="CE43" s="86"/>
      <c r="CF43" s="86"/>
      <c r="CG43" s="86"/>
      <c r="CH43" s="86"/>
      <c r="CI43" s="86"/>
      <c r="CJ43" s="86"/>
      <c r="CK43" s="86"/>
      <c r="CL43" s="86"/>
      <c r="CM43" s="86"/>
      <c r="CN43" s="86"/>
      <c r="CO43" s="86"/>
      <c r="CP43" s="86"/>
      <c r="CQ43" s="86"/>
      <c r="CR43" s="86"/>
      <c r="CS43" s="86"/>
      <c r="CT43" s="86"/>
      <c r="CU43" s="86"/>
      <c r="CV43" s="86"/>
      <c r="CW43" s="86"/>
      <c r="CX43" s="86"/>
    </row>
    <row r="44" spans="1:102" s="87" customFormat="1" ht="20.100000000000001" customHeight="1">
      <c r="A44" s="94"/>
      <c r="B44" s="105" t="s">
        <v>63</v>
      </c>
      <c r="C44" s="106">
        <v>0</v>
      </c>
      <c r="D44" s="178">
        <v>0</v>
      </c>
      <c r="E44" s="179">
        <v>0</v>
      </c>
      <c r="F44" s="180" t="s">
        <v>449</v>
      </c>
      <c r="G44" s="181" t="s">
        <v>449</v>
      </c>
      <c r="H44" s="182" t="s">
        <v>449</v>
      </c>
      <c r="I44" s="180" t="s">
        <v>450</v>
      </c>
      <c r="J44" s="181" t="s">
        <v>450</v>
      </c>
      <c r="K44" s="182" t="s">
        <v>450</v>
      </c>
      <c r="L44" s="180" t="s">
        <v>450</v>
      </c>
      <c r="M44" s="181" t="s">
        <v>450</v>
      </c>
      <c r="N44" s="182" t="s">
        <v>450</v>
      </c>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6"/>
      <c r="BU44" s="86"/>
      <c r="BV44" s="86"/>
      <c r="BW44" s="86"/>
      <c r="BX44" s="86"/>
      <c r="BY44" s="86"/>
      <c r="BZ44" s="86"/>
      <c r="CA44" s="86"/>
      <c r="CB44" s="86"/>
      <c r="CC44" s="86"/>
      <c r="CD44" s="86"/>
      <c r="CE44" s="86"/>
      <c r="CF44" s="86"/>
      <c r="CG44" s="86"/>
      <c r="CH44" s="86"/>
      <c r="CI44" s="86"/>
      <c r="CJ44" s="86"/>
      <c r="CK44" s="86"/>
      <c r="CL44" s="86"/>
      <c r="CM44" s="86"/>
      <c r="CN44" s="86"/>
      <c r="CO44" s="86"/>
      <c r="CP44" s="86"/>
      <c r="CQ44" s="86"/>
      <c r="CR44" s="86"/>
      <c r="CS44" s="86"/>
      <c r="CT44" s="86"/>
      <c r="CU44" s="86"/>
      <c r="CV44" s="86"/>
      <c r="CW44" s="86"/>
      <c r="CX44" s="86"/>
    </row>
    <row r="45" spans="1:102" s="87" customFormat="1" ht="20.100000000000001" customHeight="1">
      <c r="A45" s="94"/>
      <c r="B45" s="105" t="s">
        <v>56</v>
      </c>
      <c r="C45" s="106">
        <v>0</v>
      </c>
      <c r="D45" s="178">
        <v>0</v>
      </c>
      <c r="E45" s="179">
        <v>0</v>
      </c>
      <c r="F45" s="180" t="s">
        <v>449</v>
      </c>
      <c r="G45" s="181" t="s">
        <v>449</v>
      </c>
      <c r="H45" s="182" t="s">
        <v>449</v>
      </c>
      <c r="I45" s="180" t="s">
        <v>450</v>
      </c>
      <c r="J45" s="181" t="s">
        <v>450</v>
      </c>
      <c r="K45" s="182" t="s">
        <v>450</v>
      </c>
      <c r="L45" s="180" t="s">
        <v>450</v>
      </c>
      <c r="M45" s="181" t="s">
        <v>450</v>
      </c>
      <c r="N45" s="182" t="s">
        <v>450</v>
      </c>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6"/>
      <c r="BU45" s="86"/>
      <c r="BV45" s="86"/>
      <c r="BW45" s="86"/>
      <c r="BX45" s="86"/>
      <c r="BY45" s="86"/>
      <c r="BZ45" s="86"/>
      <c r="CA45" s="86"/>
      <c r="CB45" s="86"/>
      <c r="CC45" s="86"/>
      <c r="CD45" s="86"/>
      <c r="CE45" s="86"/>
      <c r="CF45" s="86"/>
      <c r="CG45" s="86"/>
      <c r="CH45" s="86"/>
      <c r="CI45" s="86"/>
      <c r="CJ45" s="86"/>
      <c r="CK45" s="86"/>
      <c r="CL45" s="86"/>
      <c r="CM45" s="86"/>
      <c r="CN45" s="86"/>
      <c r="CO45" s="86"/>
      <c r="CP45" s="86"/>
      <c r="CQ45" s="86"/>
      <c r="CR45" s="86"/>
      <c r="CS45" s="86"/>
      <c r="CT45" s="86"/>
      <c r="CU45" s="86"/>
      <c r="CV45" s="86"/>
      <c r="CW45" s="86"/>
      <c r="CX45" s="86"/>
    </row>
    <row r="46" spans="1:102" s="87" customFormat="1" ht="20.100000000000001" customHeight="1">
      <c r="A46" s="94"/>
      <c r="B46" s="105" t="s">
        <v>59</v>
      </c>
      <c r="C46" s="106">
        <v>0</v>
      </c>
      <c r="D46" s="178">
        <v>0</v>
      </c>
      <c r="E46" s="179">
        <v>0</v>
      </c>
      <c r="F46" s="180" t="s">
        <v>449</v>
      </c>
      <c r="G46" s="181" t="s">
        <v>449</v>
      </c>
      <c r="H46" s="182" t="s">
        <v>449</v>
      </c>
      <c r="I46" s="180" t="s">
        <v>450</v>
      </c>
      <c r="J46" s="181" t="s">
        <v>450</v>
      </c>
      <c r="K46" s="182" t="s">
        <v>450</v>
      </c>
      <c r="L46" s="180" t="s">
        <v>450</v>
      </c>
      <c r="M46" s="181" t="s">
        <v>450</v>
      </c>
      <c r="N46" s="182" t="s">
        <v>450</v>
      </c>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row>
    <row r="47" spans="1:102" s="87" customFormat="1" ht="20.100000000000001" customHeight="1">
      <c r="A47" s="94"/>
      <c r="B47" s="105" t="s">
        <v>137</v>
      </c>
      <c r="C47" s="106">
        <v>0</v>
      </c>
      <c r="D47" s="178">
        <v>0</v>
      </c>
      <c r="E47" s="179">
        <v>0</v>
      </c>
      <c r="F47" s="180" t="s">
        <v>449</v>
      </c>
      <c r="G47" s="181" t="s">
        <v>449</v>
      </c>
      <c r="H47" s="182" t="s">
        <v>449</v>
      </c>
      <c r="I47" s="180" t="s">
        <v>450</v>
      </c>
      <c r="J47" s="181" t="s">
        <v>450</v>
      </c>
      <c r="K47" s="182" t="s">
        <v>450</v>
      </c>
      <c r="L47" s="180" t="s">
        <v>450</v>
      </c>
      <c r="M47" s="181" t="s">
        <v>450</v>
      </c>
      <c r="N47" s="182" t="s">
        <v>450</v>
      </c>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row>
    <row r="48" spans="1:102" s="87" customFormat="1" ht="20.100000000000001" customHeight="1">
      <c r="A48" s="94"/>
      <c r="B48" s="105" t="s">
        <v>73</v>
      </c>
      <c r="C48" s="106">
        <v>0</v>
      </c>
      <c r="D48" s="178">
        <v>0</v>
      </c>
      <c r="E48" s="179">
        <v>0</v>
      </c>
      <c r="F48" s="180" t="s">
        <v>449</v>
      </c>
      <c r="G48" s="181" t="s">
        <v>449</v>
      </c>
      <c r="H48" s="182" t="s">
        <v>449</v>
      </c>
      <c r="I48" s="180" t="s">
        <v>450</v>
      </c>
      <c r="J48" s="181" t="s">
        <v>450</v>
      </c>
      <c r="K48" s="182" t="s">
        <v>450</v>
      </c>
      <c r="L48" s="180" t="s">
        <v>450</v>
      </c>
      <c r="M48" s="181" t="s">
        <v>450</v>
      </c>
      <c r="N48" s="182" t="s">
        <v>450</v>
      </c>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row>
    <row r="49" spans="1:102" s="87" customFormat="1" ht="20.100000000000001" customHeight="1">
      <c r="A49" s="94"/>
      <c r="B49" s="105" t="s">
        <v>41</v>
      </c>
      <c r="C49" s="106">
        <v>0</v>
      </c>
      <c r="D49" s="178">
        <v>0</v>
      </c>
      <c r="E49" s="179">
        <v>0</v>
      </c>
      <c r="F49" s="180" t="s">
        <v>449</v>
      </c>
      <c r="G49" s="181" t="s">
        <v>449</v>
      </c>
      <c r="H49" s="182" t="s">
        <v>449</v>
      </c>
      <c r="I49" s="180" t="s">
        <v>450</v>
      </c>
      <c r="J49" s="181" t="s">
        <v>450</v>
      </c>
      <c r="K49" s="182" t="s">
        <v>450</v>
      </c>
      <c r="L49" s="180" t="s">
        <v>450</v>
      </c>
      <c r="M49" s="181" t="s">
        <v>450</v>
      </c>
      <c r="N49" s="182" t="s">
        <v>450</v>
      </c>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row>
    <row r="50" spans="1:102" s="87" customFormat="1" ht="20.100000000000001" customHeight="1">
      <c r="A50" s="94"/>
      <c r="B50" s="105" t="s">
        <v>71</v>
      </c>
      <c r="C50" s="106">
        <v>0</v>
      </c>
      <c r="D50" s="178">
        <v>0</v>
      </c>
      <c r="E50" s="179">
        <v>0</v>
      </c>
      <c r="F50" s="180" t="s">
        <v>449</v>
      </c>
      <c r="G50" s="181" t="s">
        <v>449</v>
      </c>
      <c r="H50" s="182" t="s">
        <v>449</v>
      </c>
      <c r="I50" s="180" t="s">
        <v>450</v>
      </c>
      <c r="J50" s="181" t="s">
        <v>450</v>
      </c>
      <c r="K50" s="182" t="s">
        <v>450</v>
      </c>
      <c r="L50" s="180" t="s">
        <v>450</v>
      </c>
      <c r="M50" s="181" t="s">
        <v>450</v>
      </c>
      <c r="N50" s="182" t="s">
        <v>450</v>
      </c>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row>
    <row r="51" spans="1:102" s="87" customFormat="1" ht="20.100000000000001" customHeight="1">
      <c r="A51" s="94"/>
      <c r="B51" s="105" t="s">
        <v>38</v>
      </c>
      <c r="C51" s="106">
        <v>0</v>
      </c>
      <c r="D51" s="178">
        <v>0</v>
      </c>
      <c r="E51" s="179">
        <v>0</v>
      </c>
      <c r="F51" s="180" t="s">
        <v>449</v>
      </c>
      <c r="G51" s="181" t="s">
        <v>449</v>
      </c>
      <c r="H51" s="182" t="s">
        <v>449</v>
      </c>
      <c r="I51" s="180" t="s">
        <v>450</v>
      </c>
      <c r="J51" s="181" t="s">
        <v>450</v>
      </c>
      <c r="K51" s="182" t="s">
        <v>450</v>
      </c>
      <c r="L51" s="180" t="s">
        <v>450</v>
      </c>
      <c r="M51" s="181" t="s">
        <v>450</v>
      </c>
      <c r="N51" s="182" t="s">
        <v>450</v>
      </c>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row>
    <row r="52" spans="1:102" s="87" customFormat="1" ht="20.100000000000001" customHeight="1">
      <c r="A52" s="94"/>
      <c r="B52" s="105" t="s">
        <v>271</v>
      </c>
      <c r="C52" s="106">
        <v>0</v>
      </c>
      <c r="D52" s="178">
        <v>0</v>
      </c>
      <c r="E52" s="179">
        <v>0</v>
      </c>
      <c r="F52" s="180" t="s">
        <v>449</v>
      </c>
      <c r="G52" s="181" t="s">
        <v>449</v>
      </c>
      <c r="H52" s="182" t="s">
        <v>449</v>
      </c>
      <c r="I52" s="180" t="s">
        <v>450</v>
      </c>
      <c r="J52" s="181" t="s">
        <v>450</v>
      </c>
      <c r="K52" s="182" t="s">
        <v>450</v>
      </c>
      <c r="L52" s="180" t="s">
        <v>450</v>
      </c>
      <c r="M52" s="181" t="s">
        <v>450</v>
      </c>
      <c r="N52" s="182" t="s">
        <v>450</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row>
    <row r="53" spans="1:102" s="87" customFormat="1" ht="20.100000000000001" customHeight="1">
      <c r="A53" s="94"/>
      <c r="B53" s="105" t="s">
        <v>62</v>
      </c>
      <c r="C53" s="106">
        <v>0</v>
      </c>
      <c r="D53" s="178">
        <v>0</v>
      </c>
      <c r="E53" s="179">
        <v>0</v>
      </c>
      <c r="F53" s="180" t="s">
        <v>449</v>
      </c>
      <c r="G53" s="181" t="s">
        <v>449</v>
      </c>
      <c r="H53" s="182" t="s">
        <v>449</v>
      </c>
      <c r="I53" s="180" t="s">
        <v>450</v>
      </c>
      <c r="J53" s="181" t="s">
        <v>450</v>
      </c>
      <c r="K53" s="182" t="s">
        <v>450</v>
      </c>
      <c r="L53" s="180" t="s">
        <v>450</v>
      </c>
      <c r="M53" s="181" t="s">
        <v>450</v>
      </c>
      <c r="N53" s="182" t="s">
        <v>450</v>
      </c>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row>
    <row r="54" spans="1:102" s="87" customFormat="1" ht="19.5" customHeight="1">
      <c r="A54" s="94"/>
      <c r="B54" s="105" t="s">
        <v>297</v>
      </c>
      <c r="C54" s="106">
        <v>0</v>
      </c>
      <c r="D54" s="178">
        <v>0</v>
      </c>
      <c r="E54" s="179">
        <v>0</v>
      </c>
      <c r="F54" s="180" t="s">
        <v>449</v>
      </c>
      <c r="G54" s="181" t="s">
        <v>449</v>
      </c>
      <c r="H54" s="182" t="s">
        <v>449</v>
      </c>
      <c r="I54" s="180" t="s">
        <v>450</v>
      </c>
      <c r="J54" s="181" t="s">
        <v>450</v>
      </c>
      <c r="K54" s="182" t="s">
        <v>450</v>
      </c>
      <c r="L54" s="180" t="s">
        <v>450</v>
      </c>
      <c r="M54" s="181" t="s">
        <v>450</v>
      </c>
      <c r="N54" s="182" t="s">
        <v>450</v>
      </c>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row>
    <row r="55" spans="1:102" s="87" customFormat="1" ht="19.5" customHeight="1">
      <c r="A55" s="94"/>
      <c r="B55" s="105" t="s">
        <v>54</v>
      </c>
      <c r="C55" s="106">
        <v>0</v>
      </c>
      <c r="D55" s="178">
        <v>0</v>
      </c>
      <c r="E55" s="179">
        <v>0</v>
      </c>
      <c r="F55" s="180" t="s">
        <v>449</v>
      </c>
      <c r="G55" s="181" t="s">
        <v>449</v>
      </c>
      <c r="H55" s="182" t="s">
        <v>449</v>
      </c>
      <c r="I55" s="180" t="s">
        <v>450</v>
      </c>
      <c r="J55" s="181" t="s">
        <v>450</v>
      </c>
      <c r="K55" s="182" t="s">
        <v>450</v>
      </c>
      <c r="L55" s="180" t="s">
        <v>450</v>
      </c>
      <c r="M55" s="181" t="s">
        <v>450</v>
      </c>
      <c r="N55" s="182" t="s">
        <v>450</v>
      </c>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row>
    <row r="56" spans="1:102" s="87" customFormat="1" ht="19.5" customHeight="1">
      <c r="A56" s="94"/>
      <c r="B56" s="105" t="s">
        <v>184</v>
      </c>
      <c r="C56" s="106">
        <v>0</v>
      </c>
      <c r="D56" s="178">
        <v>0</v>
      </c>
      <c r="E56" s="179">
        <v>0</v>
      </c>
      <c r="F56" s="180" t="s">
        <v>449</v>
      </c>
      <c r="G56" s="181" t="s">
        <v>449</v>
      </c>
      <c r="H56" s="182" t="s">
        <v>449</v>
      </c>
      <c r="I56" s="180" t="s">
        <v>450</v>
      </c>
      <c r="J56" s="181" t="s">
        <v>450</v>
      </c>
      <c r="K56" s="182" t="s">
        <v>450</v>
      </c>
      <c r="L56" s="180" t="s">
        <v>450</v>
      </c>
      <c r="M56" s="181" t="s">
        <v>450</v>
      </c>
      <c r="N56" s="182" t="s">
        <v>450</v>
      </c>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row>
    <row r="57" spans="1:102" s="87" customFormat="1" ht="19.5" customHeight="1">
      <c r="A57" s="94"/>
      <c r="B57" s="105" t="s">
        <v>53</v>
      </c>
      <c r="C57" s="106">
        <v>0</v>
      </c>
      <c r="D57" s="178">
        <v>0</v>
      </c>
      <c r="E57" s="179">
        <v>0</v>
      </c>
      <c r="F57" s="180" t="s">
        <v>449</v>
      </c>
      <c r="G57" s="181" t="s">
        <v>449</v>
      </c>
      <c r="H57" s="182" t="s">
        <v>449</v>
      </c>
      <c r="I57" s="180" t="s">
        <v>450</v>
      </c>
      <c r="J57" s="181" t="s">
        <v>450</v>
      </c>
      <c r="K57" s="182" t="s">
        <v>450</v>
      </c>
      <c r="L57" s="180" t="s">
        <v>450</v>
      </c>
      <c r="M57" s="181" t="s">
        <v>450</v>
      </c>
      <c r="N57" s="182" t="s">
        <v>450</v>
      </c>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row>
    <row r="58" spans="1:102" s="87" customFormat="1" ht="19.5" customHeight="1">
      <c r="A58" s="94"/>
      <c r="B58" s="105" t="s">
        <v>67</v>
      </c>
      <c r="C58" s="106">
        <v>0</v>
      </c>
      <c r="D58" s="178">
        <v>0</v>
      </c>
      <c r="E58" s="179">
        <v>0</v>
      </c>
      <c r="F58" s="180" t="s">
        <v>449</v>
      </c>
      <c r="G58" s="181" t="s">
        <v>449</v>
      </c>
      <c r="H58" s="182" t="s">
        <v>449</v>
      </c>
      <c r="I58" s="180" t="s">
        <v>450</v>
      </c>
      <c r="J58" s="181" t="s">
        <v>450</v>
      </c>
      <c r="K58" s="182" t="s">
        <v>450</v>
      </c>
      <c r="L58" s="180" t="s">
        <v>450</v>
      </c>
      <c r="M58" s="181" t="s">
        <v>450</v>
      </c>
      <c r="N58" s="182" t="s">
        <v>450</v>
      </c>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row>
    <row r="59" spans="1:102" s="87" customFormat="1" ht="19.5" customHeight="1">
      <c r="A59" s="94"/>
      <c r="B59" s="105" t="s">
        <v>298</v>
      </c>
      <c r="C59" s="106">
        <v>0</v>
      </c>
      <c r="D59" s="178">
        <v>0</v>
      </c>
      <c r="E59" s="179">
        <v>0</v>
      </c>
      <c r="F59" s="180" t="s">
        <v>449</v>
      </c>
      <c r="G59" s="181" t="s">
        <v>449</v>
      </c>
      <c r="H59" s="182" t="s">
        <v>449</v>
      </c>
      <c r="I59" s="180" t="s">
        <v>450</v>
      </c>
      <c r="J59" s="181" t="s">
        <v>450</v>
      </c>
      <c r="K59" s="182" t="s">
        <v>450</v>
      </c>
      <c r="L59" s="180" t="s">
        <v>450</v>
      </c>
      <c r="M59" s="181" t="s">
        <v>450</v>
      </c>
      <c r="N59" s="182" t="s">
        <v>450</v>
      </c>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row>
    <row r="60" spans="1:102" s="87" customFormat="1" ht="19.5" customHeight="1">
      <c r="A60" s="94"/>
      <c r="B60" s="105" t="s">
        <v>50</v>
      </c>
      <c r="C60" s="106">
        <v>0</v>
      </c>
      <c r="D60" s="178">
        <v>0</v>
      </c>
      <c r="E60" s="179">
        <v>0</v>
      </c>
      <c r="F60" s="180" t="s">
        <v>449</v>
      </c>
      <c r="G60" s="181" t="s">
        <v>449</v>
      </c>
      <c r="H60" s="182" t="s">
        <v>449</v>
      </c>
      <c r="I60" s="180" t="s">
        <v>450</v>
      </c>
      <c r="J60" s="181" t="s">
        <v>450</v>
      </c>
      <c r="K60" s="182" t="s">
        <v>450</v>
      </c>
      <c r="L60" s="180" t="s">
        <v>450</v>
      </c>
      <c r="M60" s="181" t="s">
        <v>450</v>
      </c>
      <c r="N60" s="182" t="s">
        <v>450</v>
      </c>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row>
    <row r="61" spans="1:102" s="87" customFormat="1" ht="18">
      <c r="A61" s="86"/>
      <c r="B61" s="148"/>
      <c r="C61" s="186"/>
      <c r="D61" s="187"/>
      <c r="E61" s="188"/>
      <c r="F61" s="189"/>
      <c r="G61" s="190"/>
      <c r="H61" s="191"/>
      <c r="I61" s="189"/>
      <c r="J61" s="190"/>
      <c r="K61" s="191"/>
      <c r="L61" s="189"/>
      <c r="M61" s="190"/>
      <c r="N61" s="191"/>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row>
    <row r="62" spans="1:102" s="87" customFormat="1" ht="20.100000000000001" customHeight="1">
      <c r="A62" s="86"/>
      <c r="B62" s="86" t="s">
        <v>485</v>
      </c>
      <c r="C62" s="275"/>
      <c r="D62" s="336"/>
      <c r="E62" s="275"/>
      <c r="F62" s="337"/>
      <c r="G62" s="337"/>
      <c r="H62" s="337"/>
      <c r="I62" s="337"/>
      <c r="J62" s="337"/>
      <c r="K62" s="337"/>
      <c r="L62" s="337"/>
      <c r="M62" s="337"/>
      <c r="N62" s="337"/>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86"/>
      <c r="CD62" s="86"/>
      <c r="CE62" s="86"/>
      <c r="CF62" s="86"/>
      <c r="CG62" s="86"/>
      <c r="CH62" s="86"/>
      <c r="CI62" s="86"/>
      <c r="CJ62" s="86"/>
      <c r="CK62" s="86"/>
      <c r="CL62" s="86"/>
      <c r="CM62" s="86"/>
      <c r="CN62" s="86"/>
      <c r="CO62" s="86"/>
      <c r="CP62" s="86"/>
      <c r="CQ62" s="86"/>
      <c r="CR62" s="86"/>
      <c r="CS62" s="86"/>
      <c r="CT62" s="86"/>
      <c r="CU62" s="86"/>
      <c r="CV62" s="86"/>
      <c r="CW62" s="86"/>
      <c r="CX62" s="86"/>
    </row>
    <row r="63" spans="1:102" ht="20.100000000000001" customHeight="1">
      <c r="B63" s="86"/>
      <c r="C63" s="64"/>
      <c r="D63" s="64"/>
      <c r="E63" s="64"/>
      <c r="F63" s="64"/>
      <c r="G63" s="64"/>
      <c r="H63" s="64"/>
      <c r="I63" s="64"/>
      <c r="J63" s="64"/>
      <c r="K63" s="64"/>
      <c r="L63" s="64"/>
      <c r="M63" s="64"/>
      <c r="N63" s="64"/>
    </row>
    <row r="64" spans="1:102" ht="20.100000000000001" customHeight="1">
      <c r="B64" s="118"/>
      <c r="C64" s="194"/>
      <c r="D64" s="194"/>
      <c r="E64" s="194"/>
      <c r="F64" s="194"/>
      <c r="G64" s="194"/>
      <c r="H64" s="194"/>
      <c r="I64" s="194"/>
      <c r="J64" s="194"/>
      <c r="K64" s="194"/>
      <c r="L64" s="194"/>
      <c r="M64" s="194"/>
      <c r="N64" s="194"/>
    </row>
    <row r="65" spans="2:14" ht="20.100000000000001" customHeight="1">
      <c r="B65" s="118"/>
      <c r="C65" s="64"/>
      <c r="D65" s="64"/>
      <c r="E65" s="64"/>
      <c r="F65" s="64"/>
      <c r="G65" s="192"/>
      <c r="H65" s="64"/>
      <c r="I65" s="64"/>
      <c r="J65" s="64"/>
      <c r="K65" s="64"/>
      <c r="L65" s="64"/>
      <c r="M65" s="64"/>
      <c r="N65" s="64"/>
    </row>
    <row r="66" spans="2:14" ht="20.100000000000001" customHeight="1">
      <c r="B66" s="64"/>
      <c r="C66" s="64"/>
      <c r="D66" s="64"/>
      <c r="E66" s="64"/>
      <c r="F66" s="64"/>
      <c r="G66" s="64"/>
      <c r="H66" s="64"/>
      <c r="I66" s="64"/>
      <c r="J66" s="192"/>
      <c r="K66" s="64"/>
      <c r="L66" s="64"/>
      <c r="M66" s="64"/>
      <c r="N66" s="64"/>
    </row>
    <row r="67" spans="2:14" ht="20.100000000000001" customHeight="1">
      <c r="B67" s="64"/>
      <c r="C67" s="194"/>
      <c r="D67" s="194"/>
      <c r="E67" s="194"/>
      <c r="F67" s="194"/>
      <c r="G67" s="194"/>
      <c r="H67" s="194"/>
      <c r="I67" s="194"/>
      <c r="J67" s="194"/>
      <c r="K67" s="194"/>
      <c r="L67" s="194"/>
      <c r="M67" s="194"/>
      <c r="N67" s="194"/>
    </row>
    <row r="68" spans="2:14" ht="20.100000000000001" customHeight="1">
      <c r="B68" s="64"/>
    </row>
    <row r="69" spans="2:14" ht="20.100000000000001" customHeight="1">
      <c r="B69" s="85"/>
    </row>
    <row r="70" spans="2:14" ht="20.100000000000001" customHeight="1"/>
    <row r="71" spans="2:14" ht="20.100000000000001" customHeight="1"/>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2:K62">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104"/>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340" customWidth="1"/>
    <col min="2" max="2" width="35.7109375" style="340" customWidth="1"/>
    <col min="3" max="14" width="16.7109375" style="340" customWidth="1"/>
    <col min="15" max="15" width="11.42578125" style="340" customWidth="1"/>
    <col min="16" max="16" width="11.42578125" style="340" hidden="1" customWidth="1"/>
    <col min="17" max="102" width="0" style="340" hidden="1" customWidth="1"/>
    <col min="103" max="124" width="0" style="341" hidden="1" customWidth="1"/>
    <col min="125" max="16384" width="11.42578125" style="341" hidden="1"/>
  </cols>
  <sheetData>
    <row r="1" spans="1:124" ht="89.1" customHeight="1"/>
    <row r="2" spans="1:124" s="343" customFormat="1" ht="20.100000000000001" customHeight="1">
      <c r="A2" s="342"/>
      <c r="B2" s="88" t="s">
        <v>18</v>
      </c>
      <c r="C2" s="342"/>
      <c r="D2" s="342"/>
      <c r="E2" s="342"/>
      <c r="F2" s="342"/>
      <c r="G2" s="342"/>
      <c r="H2" s="342"/>
      <c r="I2" s="342"/>
      <c r="J2" s="342"/>
      <c r="K2" s="342"/>
      <c r="L2" s="342"/>
      <c r="M2" s="342"/>
      <c r="N2" s="342"/>
      <c r="O2" s="342"/>
      <c r="P2" s="342"/>
      <c r="Q2" s="342"/>
      <c r="R2" s="342"/>
      <c r="S2" s="342"/>
      <c r="T2" s="342"/>
      <c r="U2" s="342"/>
      <c r="V2" s="342"/>
      <c r="W2" s="342"/>
      <c r="X2" s="342"/>
      <c r="Y2" s="342"/>
      <c r="Z2" s="342"/>
      <c r="AA2" s="342"/>
      <c r="AB2" s="342"/>
      <c r="AC2" s="342"/>
      <c r="AD2" s="342"/>
      <c r="AE2" s="342"/>
      <c r="AF2" s="342"/>
      <c r="AG2" s="342"/>
      <c r="AH2" s="342"/>
      <c r="AI2" s="342"/>
      <c r="AJ2" s="342"/>
      <c r="AK2" s="342"/>
      <c r="AL2" s="342"/>
      <c r="AM2" s="342"/>
      <c r="AN2" s="342"/>
      <c r="AO2" s="342"/>
      <c r="AP2" s="342"/>
      <c r="AQ2" s="342"/>
      <c r="AR2" s="342"/>
      <c r="AS2" s="342"/>
      <c r="AT2" s="342"/>
      <c r="AU2" s="342"/>
      <c r="AV2" s="342"/>
      <c r="AW2" s="342"/>
      <c r="AX2" s="342"/>
      <c r="AY2" s="342"/>
      <c r="AZ2" s="342"/>
      <c r="BA2" s="342"/>
      <c r="BB2" s="342"/>
      <c r="BC2" s="342"/>
      <c r="BD2" s="342"/>
      <c r="BE2" s="342"/>
      <c r="BF2" s="342"/>
      <c r="BG2" s="342"/>
      <c r="BH2" s="342"/>
      <c r="BI2" s="342"/>
      <c r="BJ2" s="342"/>
      <c r="BK2" s="342"/>
      <c r="BL2" s="342"/>
      <c r="BM2" s="342"/>
      <c r="BN2" s="342"/>
      <c r="BO2" s="342"/>
      <c r="BP2" s="342"/>
      <c r="BQ2" s="342"/>
      <c r="BR2" s="342"/>
      <c r="BS2" s="342"/>
      <c r="BT2" s="342"/>
      <c r="BU2" s="342"/>
      <c r="BV2" s="342"/>
      <c r="BW2" s="342"/>
      <c r="BX2" s="342"/>
      <c r="BY2" s="342"/>
      <c r="BZ2" s="342"/>
      <c r="CA2" s="342"/>
      <c r="CB2" s="342"/>
      <c r="CC2" s="342"/>
      <c r="CD2" s="342"/>
      <c r="CE2" s="342"/>
      <c r="CF2" s="342"/>
      <c r="CG2" s="342"/>
      <c r="CH2" s="342"/>
      <c r="CI2" s="342"/>
      <c r="CJ2" s="342"/>
      <c r="CK2" s="342"/>
      <c r="CL2" s="342"/>
      <c r="CM2" s="342"/>
      <c r="CN2" s="342"/>
      <c r="CO2" s="342"/>
      <c r="CP2" s="342"/>
      <c r="CQ2" s="342"/>
      <c r="CR2" s="342"/>
      <c r="CS2" s="342"/>
      <c r="CT2" s="342"/>
      <c r="CU2" s="342"/>
      <c r="CV2" s="342"/>
      <c r="CW2" s="342"/>
      <c r="CX2" s="342"/>
    </row>
    <row r="3" spans="1:124" ht="20.100000000000001" customHeight="1">
      <c r="B3" s="92" t="s">
        <v>2</v>
      </c>
    </row>
    <row r="4" spans="1:124" ht="20.100000000000001" customHeight="1">
      <c r="B4" s="344"/>
      <c r="C4" s="345"/>
      <c r="D4" s="345"/>
      <c r="E4" s="345"/>
      <c r="F4" s="345"/>
      <c r="G4" s="345"/>
      <c r="H4" s="345"/>
      <c r="I4" s="345"/>
      <c r="J4" s="345"/>
      <c r="K4" s="345"/>
      <c r="L4" s="345"/>
      <c r="M4" s="345"/>
      <c r="N4" s="345"/>
    </row>
    <row r="5" spans="1:124" s="348" customFormat="1" ht="20.100000000000001" customHeight="1">
      <c r="A5" s="346"/>
      <c r="B5" s="347"/>
      <c r="C5" s="625" t="s">
        <v>202</v>
      </c>
      <c r="D5" s="626"/>
      <c r="E5" s="627"/>
      <c r="F5" s="625" t="s">
        <v>200</v>
      </c>
      <c r="G5" s="626"/>
      <c r="H5" s="627"/>
      <c r="I5" s="625" t="s">
        <v>195</v>
      </c>
      <c r="J5" s="626"/>
      <c r="K5" s="627"/>
      <c r="L5" s="625" t="s">
        <v>196</v>
      </c>
      <c r="M5" s="626"/>
      <c r="N5" s="627"/>
      <c r="O5" s="346"/>
      <c r="P5" s="346"/>
      <c r="Q5" s="346"/>
      <c r="R5" s="346"/>
      <c r="S5" s="346"/>
      <c r="T5" s="346"/>
      <c r="U5" s="346"/>
      <c r="V5" s="346"/>
      <c r="W5" s="346"/>
      <c r="X5" s="346"/>
      <c r="Y5" s="346"/>
      <c r="Z5" s="346"/>
      <c r="AA5" s="346"/>
      <c r="AB5" s="346"/>
      <c r="AC5" s="346"/>
      <c r="AD5" s="346"/>
      <c r="AE5" s="346"/>
      <c r="AF5" s="346"/>
      <c r="AG5" s="346"/>
      <c r="AH5" s="346"/>
      <c r="AI5" s="346"/>
      <c r="AJ5" s="346"/>
      <c r="AK5" s="346"/>
      <c r="AL5" s="346"/>
      <c r="AM5" s="346"/>
      <c r="AN5" s="346"/>
      <c r="AO5" s="346"/>
      <c r="AP5" s="346"/>
      <c r="AQ5" s="346"/>
      <c r="AR5" s="346"/>
      <c r="AS5" s="346"/>
      <c r="AT5" s="346"/>
      <c r="AU5" s="346"/>
      <c r="AV5" s="346"/>
      <c r="AW5" s="346"/>
      <c r="AX5" s="346"/>
      <c r="AY5" s="346"/>
      <c r="AZ5" s="346"/>
      <c r="BA5" s="346"/>
      <c r="BB5" s="346"/>
      <c r="BC5" s="346"/>
      <c r="BD5" s="346"/>
      <c r="BE5" s="346"/>
      <c r="BF5" s="346"/>
      <c r="BG5" s="346"/>
      <c r="BH5" s="346"/>
      <c r="BI5" s="346"/>
      <c r="BJ5" s="346"/>
      <c r="BK5" s="346"/>
      <c r="BL5" s="346"/>
      <c r="BM5" s="346"/>
      <c r="BN5" s="346"/>
      <c r="BO5" s="346"/>
      <c r="BP5" s="346"/>
      <c r="BQ5" s="346"/>
      <c r="BR5" s="346"/>
      <c r="BS5" s="346"/>
      <c r="BT5" s="346"/>
      <c r="BU5" s="346"/>
      <c r="BV5" s="346"/>
      <c r="BW5" s="346"/>
      <c r="BX5" s="346"/>
      <c r="BY5" s="346"/>
      <c r="BZ5" s="346"/>
      <c r="CA5" s="346"/>
      <c r="CB5" s="346"/>
      <c r="CC5" s="346"/>
      <c r="CD5" s="346"/>
      <c r="CE5" s="346"/>
      <c r="CF5" s="346"/>
      <c r="CG5" s="346"/>
      <c r="CH5" s="346"/>
      <c r="CI5" s="346"/>
      <c r="CJ5" s="346"/>
      <c r="CK5" s="346"/>
      <c r="CL5" s="346"/>
      <c r="CM5" s="346"/>
      <c r="CN5" s="346"/>
      <c r="CO5" s="346"/>
      <c r="CP5" s="346"/>
      <c r="CQ5" s="346"/>
      <c r="CR5" s="346"/>
      <c r="CS5" s="346"/>
      <c r="CT5" s="346"/>
      <c r="CU5" s="346"/>
      <c r="CV5" s="346"/>
      <c r="CW5" s="346"/>
      <c r="CX5" s="346"/>
    </row>
    <row r="6" spans="1:124" s="348" customFormat="1" ht="20.100000000000001" customHeight="1">
      <c r="A6" s="94"/>
      <c r="B6" s="349"/>
      <c r="C6" s="135">
        <v>45689</v>
      </c>
      <c r="D6" s="136">
        <v>46023</v>
      </c>
      <c r="E6" s="137">
        <v>46054</v>
      </c>
      <c r="F6" s="135">
        <f>C6</f>
        <v>45689</v>
      </c>
      <c r="G6" s="136">
        <f t="shared" ref="G6:H6" si="0">D6</f>
        <v>46023</v>
      </c>
      <c r="H6" s="137">
        <f t="shared" si="0"/>
        <v>46054</v>
      </c>
      <c r="I6" s="135">
        <f>C6</f>
        <v>45689</v>
      </c>
      <c r="J6" s="136">
        <f t="shared" ref="J6:K6" si="1">D6</f>
        <v>46023</v>
      </c>
      <c r="K6" s="137">
        <f t="shared" si="1"/>
        <v>46054</v>
      </c>
      <c r="L6" s="135">
        <f>C6</f>
        <v>45689</v>
      </c>
      <c r="M6" s="136">
        <f t="shared" ref="M6:N6" si="2">D6</f>
        <v>46023</v>
      </c>
      <c r="N6" s="137">
        <f t="shared" si="2"/>
        <v>46054</v>
      </c>
      <c r="O6" s="350"/>
      <c r="P6" s="350"/>
      <c r="Q6" s="350"/>
      <c r="R6" s="350"/>
      <c r="S6" s="350"/>
      <c r="T6" s="350"/>
      <c r="U6" s="350"/>
      <c r="V6" s="350"/>
      <c r="W6" s="350"/>
      <c r="X6" s="350"/>
      <c r="Y6" s="350"/>
      <c r="Z6" s="350"/>
      <c r="AA6" s="350"/>
      <c r="AB6" s="350"/>
      <c r="AC6" s="350"/>
      <c r="AD6" s="350"/>
      <c r="AE6" s="350"/>
      <c r="AF6" s="350"/>
      <c r="AG6" s="350"/>
      <c r="AH6" s="350"/>
      <c r="AI6" s="350"/>
      <c r="AJ6" s="350"/>
      <c r="AK6" s="350"/>
      <c r="AL6" s="350"/>
      <c r="AM6" s="350"/>
      <c r="AN6" s="350"/>
      <c r="AO6" s="350"/>
      <c r="AP6" s="350"/>
      <c r="AQ6" s="350"/>
      <c r="AR6" s="350"/>
      <c r="AS6" s="350"/>
      <c r="AT6" s="350"/>
      <c r="AU6" s="350"/>
      <c r="AV6" s="350"/>
      <c r="AW6" s="350"/>
      <c r="AX6" s="350"/>
      <c r="AY6" s="350"/>
      <c r="AZ6" s="350"/>
      <c r="BA6" s="350"/>
      <c r="BB6" s="350"/>
      <c r="BC6" s="350"/>
      <c r="BD6" s="350"/>
      <c r="BE6" s="350"/>
      <c r="BF6" s="350"/>
      <c r="BG6" s="350"/>
      <c r="BH6" s="350"/>
      <c r="BI6" s="350"/>
      <c r="BJ6" s="350"/>
      <c r="BK6" s="350"/>
      <c r="BL6" s="350"/>
      <c r="BM6" s="350"/>
      <c r="BN6" s="350"/>
      <c r="BO6" s="350"/>
      <c r="BP6" s="350"/>
      <c r="BQ6" s="350"/>
      <c r="BR6" s="350"/>
      <c r="BS6" s="350"/>
      <c r="BT6" s="350"/>
      <c r="BU6" s="350"/>
      <c r="BV6" s="350"/>
      <c r="BW6" s="350"/>
      <c r="BX6" s="350"/>
      <c r="BY6" s="350"/>
      <c r="BZ6" s="350"/>
      <c r="CA6" s="350"/>
      <c r="CB6" s="350"/>
      <c r="CC6" s="350"/>
      <c r="CD6" s="350"/>
      <c r="CE6" s="350"/>
      <c r="CF6" s="350"/>
      <c r="CG6" s="350"/>
      <c r="CH6" s="350"/>
      <c r="CI6" s="350"/>
      <c r="CJ6" s="350"/>
      <c r="CK6" s="350"/>
      <c r="CL6" s="350"/>
      <c r="CM6" s="350"/>
      <c r="CN6" s="350"/>
      <c r="CO6" s="350"/>
      <c r="CP6" s="350"/>
      <c r="CQ6" s="350"/>
      <c r="CR6" s="350"/>
      <c r="CS6" s="350"/>
      <c r="CT6" s="350"/>
      <c r="CU6" s="350"/>
      <c r="CV6" s="350"/>
      <c r="CW6" s="350"/>
      <c r="CX6" s="350"/>
      <c r="CY6" s="351"/>
      <c r="CZ6" s="351"/>
      <c r="DA6" s="351"/>
      <c r="DB6" s="351"/>
      <c r="DC6" s="351"/>
      <c r="DD6" s="351"/>
      <c r="DE6" s="351"/>
      <c r="DF6" s="351"/>
      <c r="DG6" s="351"/>
      <c r="DH6" s="351"/>
      <c r="DI6" s="351"/>
      <c r="DJ6" s="351"/>
      <c r="DK6" s="351"/>
      <c r="DL6" s="351"/>
      <c r="DM6" s="351"/>
      <c r="DN6" s="351"/>
      <c r="DO6" s="351"/>
      <c r="DP6" s="351"/>
      <c r="DQ6" s="351"/>
      <c r="DR6" s="351"/>
      <c r="DS6" s="351"/>
      <c r="DT6" s="351"/>
    </row>
    <row r="7" spans="1:124" s="348" customFormat="1" ht="20.100000000000001" customHeight="1">
      <c r="A7" s="94"/>
      <c r="B7" s="170" t="s">
        <v>448</v>
      </c>
      <c r="C7" s="171">
        <v>1439786.2949898201</v>
      </c>
      <c r="D7" s="259">
        <v>1512221.16102814</v>
      </c>
      <c r="E7" s="300">
        <v>1515663.1235187298</v>
      </c>
      <c r="F7" s="254">
        <v>2.8674897546036098</v>
      </c>
      <c r="G7" s="301">
        <v>3.1126067148741687</v>
      </c>
      <c r="H7" s="302">
        <v>3.0628854610268106</v>
      </c>
      <c r="I7" s="254">
        <v>56.246684041977154</v>
      </c>
      <c r="J7" s="301">
        <v>52.579102445771476</v>
      </c>
      <c r="K7" s="302">
        <v>56.354742260495385</v>
      </c>
      <c r="L7" s="254">
        <v>1.6128679022079584</v>
      </c>
      <c r="M7" s="301">
        <v>1.6365806733476509</v>
      </c>
      <c r="N7" s="302">
        <v>1.7260812072958445</v>
      </c>
      <c r="O7" s="350"/>
      <c r="P7" s="350"/>
      <c r="Q7" s="350"/>
      <c r="R7" s="350"/>
      <c r="S7" s="350"/>
      <c r="T7" s="350"/>
      <c r="U7" s="350"/>
      <c r="V7" s="350"/>
      <c r="W7" s="350"/>
      <c r="X7" s="350"/>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50"/>
      <c r="BE7" s="350"/>
      <c r="BF7" s="350"/>
      <c r="BG7" s="350"/>
      <c r="BH7" s="350"/>
      <c r="BI7" s="350"/>
      <c r="BJ7" s="350"/>
      <c r="BK7" s="350"/>
      <c r="BL7" s="350"/>
      <c r="BM7" s="350"/>
      <c r="BN7" s="350"/>
      <c r="BO7" s="350"/>
      <c r="BP7" s="350"/>
      <c r="BQ7" s="350"/>
      <c r="BR7" s="350"/>
      <c r="BS7" s="350"/>
      <c r="BT7" s="350"/>
      <c r="BU7" s="350"/>
      <c r="BV7" s="350"/>
      <c r="BW7" s="350"/>
      <c r="BX7" s="350"/>
      <c r="BY7" s="350"/>
      <c r="BZ7" s="350"/>
      <c r="CA7" s="350"/>
      <c r="CB7" s="350"/>
      <c r="CC7" s="350"/>
      <c r="CD7" s="350"/>
      <c r="CE7" s="350"/>
      <c r="CF7" s="350"/>
      <c r="CG7" s="350"/>
      <c r="CH7" s="350"/>
      <c r="CI7" s="350"/>
      <c r="CJ7" s="350"/>
      <c r="CK7" s="350"/>
      <c r="CL7" s="350"/>
      <c r="CM7" s="350"/>
      <c r="CN7" s="350"/>
      <c r="CO7" s="350"/>
      <c r="CP7" s="350"/>
      <c r="CQ7" s="350"/>
      <c r="CR7" s="350"/>
      <c r="CS7" s="350"/>
      <c r="CT7" s="350"/>
      <c r="CU7" s="350"/>
      <c r="CV7" s="350"/>
      <c r="CW7" s="350"/>
      <c r="CX7" s="350"/>
      <c r="CY7" s="351"/>
      <c r="CZ7" s="351"/>
      <c r="DA7" s="351"/>
      <c r="DB7" s="351"/>
      <c r="DC7" s="351"/>
      <c r="DD7" s="351"/>
      <c r="DE7" s="351"/>
      <c r="DF7" s="351"/>
      <c r="DG7" s="351"/>
      <c r="DH7" s="351"/>
      <c r="DI7" s="351"/>
      <c r="DJ7" s="351"/>
      <c r="DK7" s="351"/>
      <c r="DL7" s="351"/>
      <c r="DM7" s="351"/>
      <c r="DN7" s="351"/>
      <c r="DO7" s="351"/>
      <c r="DP7" s="351"/>
      <c r="DQ7" s="351"/>
      <c r="DR7" s="351"/>
      <c r="DS7" s="351"/>
      <c r="DT7" s="351"/>
    </row>
    <row r="8" spans="1:124" s="354" customFormat="1" ht="20.100000000000001" customHeight="1">
      <c r="A8" s="94"/>
      <c r="B8" s="105" t="s">
        <v>47</v>
      </c>
      <c r="C8" s="106">
        <v>373467.03945928998</v>
      </c>
      <c r="D8" s="178">
        <v>400644.28171478002</v>
      </c>
      <c r="E8" s="179">
        <v>402897.13981864997</v>
      </c>
      <c r="F8" s="180">
        <v>2.2525083938651025</v>
      </c>
      <c r="G8" s="181">
        <v>2.3078927576364539</v>
      </c>
      <c r="H8" s="182">
        <v>2.0928824119663503</v>
      </c>
      <c r="I8" s="180">
        <v>65.178836642488918</v>
      </c>
      <c r="J8" s="181">
        <v>66.862088213951125</v>
      </c>
      <c r="K8" s="182">
        <v>87.432785999764079</v>
      </c>
      <c r="L8" s="180">
        <v>1.4681587663956857</v>
      </c>
      <c r="M8" s="181">
        <v>1.5431052914942751</v>
      </c>
      <c r="N8" s="182">
        <v>1.8298654004812402</v>
      </c>
      <c r="O8" s="352"/>
      <c r="P8" s="352"/>
      <c r="Q8" s="352"/>
      <c r="R8" s="352"/>
      <c r="S8" s="352"/>
      <c r="T8" s="352"/>
      <c r="U8" s="352"/>
      <c r="V8" s="352"/>
      <c r="W8" s="352"/>
      <c r="X8" s="352"/>
      <c r="Y8" s="352"/>
      <c r="Z8" s="352"/>
      <c r="AA8" s="352"/>
      <c r="AB8" s="352"/>
      <c r="AC8" s="352"/>
      <c r="AD8" s="352"/>
      <c r="AE8" s="352"/>
      <c r="AF8" s="352"/>
      <c r="AG8" s="352"/>
      <c r="AH8" s="352"/>
      <c r="AI8" s="352"/>
      <c r="AJ8" s="352"/>
      <c r="AK8" s="352"/>
      <c r="AL8" s="352"/>
      <c r="AM8" s="352"/>
      <c r="AN8" s="352"/>
      <c r="AO8" s="352"/>
      <c r="AP8" s="352"/>
      <c r="AQ8" s="352"/>
      <c r="AR8" s="352"/>
      <c r="AS8" s="352"/>
      <c r="AT8" s="352"/>
      <c r="AU8" s="352"/>
      <c r="AV8" s="352"/>
      <c r="AW8" s="352"/>
      <c r="AX8" s="352"/>
      <c r="AY8" s="352"/>
      <c r="AZ8" s="352"/>
      <c r="BA8" s="352"/>
      <c r="BB8" s="352"/>
      <c r="BC8" s="352"/>
      <c r="BD8" s="352"/>
      <c r="BE8" s="352"/>
      <c r="BF8" s="352"/>
      <c r="BG8" s="352"/>
      <c r="BH8" s="352"/>
      <c r="BI8" s="352"/>
      <c r="BJ8" s="352"/>
      <c r="BK8" s="352"/>
      <c r="BL8" s="352"/>
      <c r="BM8" s="352"/>
      <c r="BN8" s="352"/>
      <c r="BO8" s="352"/>
      <c r="BP8" s="352"/>
      <c r="BQ8" s="352"/>
      <c r="BR8" s="352"/>
      <c r="BS8" s="352"/>
      <c r="BT8" s="352"/>
      <c r="BU8" s="352"/>
      <c r="BV8" s="352"/>
      <c r="BW8" s="352"/>
      <c r="BX8" s="352"/>
      <c r="BY8" s="352"/>
      <c r="BZ8" s="352"/>
      <c r="CA8" s="352"/>
      <c r="CB8" s="352"/>
      <c r="CC8" s="352"/>
      <c r="CD8" s="352"/>
      <c r="CE8" s="352"/>
      <c r="CF8" s="352"/>
      <c r="CG8" s="352"/>
      <c r="CH8" s="352"/>
      <c r="CI8" s="352"/>
      <c r="CJ8" s="352"/>
      <c r="CK8" s="352"/>
      <c r="CL8" s="352"/>
      <c r="CM8" s="352"/>
      <c r="CN8" s="352"/>
      <c r="CO8" s="352"/>
      <c r="CP8" s="352"/>
      <c r="CQ8" s="352"/>
      <c r="CR8" s="352"/>
      <c r="CS8" s="352"/>
      <c r="CT8" s="352"/>
      <c r="CU8" s="352"/>
      <c r="CV8" s="352"/>
      <c r="CW8" s="352"/>
      <c r="CX8" s="352"/>
      <c r="CY8" s="353"/>
      <c r="CZ8" s="353"/>
      <c r="DA8" s="353"/>
      <c r="DB8" s="353"/>
      <c r="DC8" s="353"/>
      <c r="DD8" s="353"/>
      <c r="DE8" s="353"/>
      <c r="DF8" s="353"/>
      <c r="DG8" s="353"/>
      <c r="DH8" s="353"/>
      <c r="DI8" s="353"/>
      <c r="DJ8" s="353"/>
      <c r="DK8" s="353"/>
      <c r="DL8" s="353"/>
      <c r="DM8" s="353"/>
      <c r="DN8" s="353"/>
      <c r="DO8" s="353"/>
      <c r="DP8" s="353"/>
      <c r="DQ8" s="353"/>
      <c r="DR8" s="353"/>
      <c r="DS8" s="353"/>
      <c r="DT8" s="353"/>
    </row>
    <row r="9" spans="1:124" s="354" customFormat="1" ht="20.100000000000001" customHeight="1">
      <c r="A9" s="94"/>
      <c r="B9" s="105" t="s">
        <v>69</v>
      </c>
      <c r="C9" s="106">
        <v>241344.91971799999</v>
      </c>
      <c r="D9" s="178">
        <v>258986.87775400002</v>
      </c>
      <c r="E9" s="179">
        <v>260002.51719799999</v>
      </c>
      <c r="F9" s="180">
        <v>3.6350694053352757</v>
      </c>
      <c r="G9" s="181">
        <v>3.1931948953241021</v>
      </c>
      <c r="H9" s="182">
        <v>3.2193960074723416</v>
      </c>
      <c r="I9" s="180">
        <v>65.490956088165035</v>
      </c>
      <c r="J9" s="181">
        <v>65.214424750441466</v>
      </c>
      <c r="K9" s="182">
        <v>66.250192952086934</v>
      </c>
      <c r="L9" s="180">
        <v>2.3806417080224476</v>
      </c>
      <c r="M9" s="181">
        <v>2.0824236821460747</v>
      </c>
      <c r="N9" s="182">
        <v>2.132856066842209</v>
      </c>
      <c r="O9" s="352"/>
      <c r="P9" s="352"/>
      <c r="Q9" s="352"/>
      <c r="R9" s="352"/>
      <c r="S9" s="352"/>
      <c r="T9" s="352"/>
      <c r="U9" s="352"/>
      <c r="V9" s="352"/>
      <c r="W9" s="352"/>
      <c r="X9" s="352"/>
      <c r="Y9" s="352"/>
      <c r="Z9" s="352"/>
      <c r="AA9" s="352"/>
      <c r="AB9" s="352"/>
      <c r="AC9" s="352"/>
      <c r="AD9" s="352"/>
      <c r="AE9" s="352"/>
      <c r="AF9" s="352"/>
      <c r="AG9" s="352"/>
      <c r="AH9" s="352"/>
      <c r="AI9" s="352"/>
      <c r="AJ9" s="352"/>
      <c r="AK9" s="352"/>
      <c r="AL9" s="352"/>
      <c r="AM9" s="352"/>
      <c r="AN9" s="352"/>
      <c r="AO9" s="352"/>
      <c r="AP9" s="352"/>
      <c r="AQ9" s="352"/>
      <c r="AR9" s="352"/>
      <c r="AS9" s="352"/>
      <c r="AT9" s="352"/>
      <c r="AU9" s="352"/>
      <c r="AV9" s="352"/>
      <c r="AW9" s="352"/>
      <c r="AX9" s="352"/>
      <c r="AY9" s="352"/>
      <c r="AZ9" s="352"/>
      <c r="BA9" s="352"/>
      <c r="BB9" s="352"/>
      <c r="BC9" s="352"/>
      <c r="BD9" s="352"/>
      <c r="BE9" s="352"/>
      <c r="BF9" s="352"/>
      <c r="BG9" s="352"/>
      <c r="BH9" s="352"/>
      <c r="BI9" s="352"/>
      <c r="BJ9" s="352"/>
      <c r="BK9" s="352"/>
      <c r="BL9" s="352"/>
      <c r="BM9" s="352"/>
      <c r="BN9" s="352"/>
      <c r="BO9" s="352"/>
      <c r="BP9" s="352"/>
      <c r="BQ9" s="352"/>
      <c r="BR9" s="352"/>
      <c r="BS9" s="352"/>
      <c r="BT9" s="352"/>
      <c r="BU9" s="352"/>
      <c r="BV9" s="352"/>
      <c r="BW9" s="352"/>
      <c r="BX9" s="352"/>
      <c r="BY9" s="352"/>
      <c r="BZ9" s="352"/>
      <c r="CA9" s="352"/>
      <c r="CB9" s="352"/>
      <c r="CC9" s="352"/>
      <c r="CD9" s="352"/>
      <c r="CE9" s="352"/>
      <c r="CF9" s="352"/>
      <c r="CG9" s="352"/>
      <c r="CH9" s="352"/>
      <c r="CI9" s="352"/>
      <c r="CJ9" s="352"/>
      <c r="CK9" s="352"/>
      <c r="CL9" s="352"/>
      <c r="CM9" s="352"/>
      <c r="CN9" s="352"/>
      <c r="CO9" s="352"/>
      <c r="CP9" s="352"/>
      <c r="CQ9" s="352"/>
      <c r="CR9" s="352"/>
      <c r="CS9" s="352"/>
      <c r="CT9" s="352"/>
      <c r="CU9" s="352"/>
      <c r="CV9" s="352"/>
      <c r="CW9" s="352"/>
      <c r="CX9" s="352"/>
      <c r="CY9" s="353"/>
      <c r="CZ9" s="353"/>
      <c r="DA9" s="353"/>
      <c r="DB9" s="353"/>
      <c r="DC9" s="353"/>
      <c r="DD9" s="353"/>
      <c r="DE9" s="353"/>
      <c r="DF9" s="353"/>
      <c r="DG9" s="353"/>
      <c r="DH9" s="353"/>
      <c r="DI9" s="353"/>
      <c r="DJ9" s="353"/>
      <c r="DK9" s="353"/>
      <c r="DL9" s="353"/>
      <c r="DM9" s="353"/>
      <c r="DN9" s="353"/>
      <c r="DO9" s="353"/>
      <c r="DP9" s="353"/>
      <c r="DQ9" s="353"/>
      <c r="DR9" s="353"/>
      <c r="DS9" s="353"/>
      <c r="DT9" s="353"/>
    </row>
    <row r="10" spans="1:124" s="354" customFormat="1" ht="20.100000000000001" customHeight="1">
      <c r="A10" s="94"/>
      <c r="B10" s="105" t="s">
        <v>43</v>
      </c>
      <c r="C10" s="106">
        <v>276838.21209751</v>
      </c>
      <c r="D10" s="178">
        <v>295369.04713967995</v>
      </c>
      <c r="E10" s="179">
        <v>296152.88618237001</v>
      </c>
      <c r="F10" s="180">
        <v>0.76591179098251061</v>
      </c>
      <c r="G10" s="181">
        <v>1.1122638361989197</v>
      </c>
      <c r="H10" s="182">
        <v>1.2026751648898943</v>
      </c>
      <c r="I10" s="180">
        <v>66.171734197924451</v>
      </c>
      <c r="J10" s="181">
        <v>44.783353958793725</v>
      </c>
      <c r="K10" s="182">
        <v>43.083012827074683</v>
      </c>
      <c r="L10" s="180">
        <v>0.5068171145195095</v>
      </c>
      <c r="M10" s="181">
        <v>0.49810905072061984</v>
      </c>
      <c r="N10" s="182">
        <v>0.51814869555755483</v>
      </c>
      <c r="O10" s="352"/>
      <c r="P10" s="352"/>
      <c r="Q10" s="352"/>
      <c r="R10" s="352"/>
      <c r="S10" s="352"/>
      <c r="T10" s="352"/>
      <c r="U10" s="352"/>
      <c r="V10" s="352"/>
      <c r="W10" s="352"/>
      <c r="X10" s="352"/>
      <c r="Y10" s="352"/>
      <c r="Z10" s="352"/>
      <c r="AA10" s="352"/>
      <c r="AB10" s="352"/>
      <c r="AC10" s="352"/>
      <c r="AD10" s="352"/>
      <c r="AE10" s="352"/>
      <c r="AF10" s="352"/>
      <c r="AG10" s="352"/>
      <c r="AH10" s="352"/>
      <c r="AI10" s="352"/>
      <c r="AJ10" s="352"/>
      <c r="AK10" s="352"/>
      <c r="AL10" s="352"/>
      <c r="AM10" s="352"/>
      <c r="AN10" s="352"/>
      <c r="AO10" s="352"/>
      <c r="AP10" s="352"/>
      <c r="AQ10" s="352"/>
      <c r="AR10" s="352"/>
      <c r="AS10" s="352"/>
      <c r="AT10" s="352"/>
      <c r="AU10" s="352"/>
      <c r="AV10" s="352"/>
      <c r="AW10" s="352"/>
      <c r="AX10" s="352"/>
      <c r="AY10" s="352"/>
      <c r="AZ10" s="352"/>
      <c r="BA10" s="352"/>
      <c r="BB10" s="352"/>
      <c r="BC10" s="352"/>
      <c r="BD10" s="352"/>
      <c r="BE10" s="352"/>
      <c r="BF10" s="352"/>
      <c r="BG10" s="352"/>
      <c r="BH10" s="352"/>
      <c r="BI10" s="352"/>
      <c r="BJ10" s="352"/>
      <c r="BK10" s="352"/>
      <c r="BL10" s="352"/>
      <c r="BM10" s="352"/>
      <c r="BN10" s="352"/>
      <c r="BO10" s="352"/>
      <c r="BP10" s="352"/>
      <c r="BQ10" s="352"/>
      <c r="BR10" s="352"/>
      <c r="BS10" s="352"/>
      <c r="BT10" s="352"/>
      <c r="BU10" s="352"/>
      <c r="BV10" s="352"/>
      <c r="BW10" s="352"/>
      <c r="BX10" s="352"/>
      <c r="BY10" s="352"/>
      <c r="BZ10" s="352"/>
      <c r="CA10" s="352"/>
      <c r="CB10" s="352"/>
      <c r="CC10" s="352"/>
      <c r="CD10" s="352"/>
      <c r="CE10" s="352"/>
      <c r="CF10" s="352"/>
      <c r="CG10" s="352"/>
      <c r="CH10" s="352"/>
      <c r="CI10" s="352"/>
      <c r="CJ10" s="352"/>
      <c r="CK10" s="352"/>
      <c r="CL10" s="352"/>
      <c r="CM10" s="352"/>
      <c r="CN10" s="352"/>
      <c r="CO10" s="352"/>
      <c r="CP10" s="352"/>
      <c r="CQ10" s="352"/>
      <c r="CR10" s="352"/>
      <c r="CS10" s="352"/>
      <c r="CT10" s="352"/>
      <c r="CU10" s="352"/>
      <c r="CV10" s="352"/>
      <c r="CW10" s="352"/>
      <c r="CX10" s="352"/>
      <c r="CY10" s="353"/>
      <c r="CZ10" s="353"/>
      <c r="DA10" s="353"/>
      <c r="DB10" s="353"/>
      <c r="DC10" s="353"/>
      <c r="DD10" s="353"/>
      <c r="DE10" s="353"/>
      <c r="DF10" s="353"/>
      <c r="DG10" s="353"/>
      <c r="DH10" s="353"/>
      <c r="DI10" s="353"/>
      <c r="DJ10" s="353"/>
      <c r="DK10" s="353"/>
      <c r="DL10" s="353"/>
      <c r="DM10" s="353"/>
      <c r="DN10" s="353"/>
      <c r="DO10" s="353"/>
      <c r="DP10" s="353"/>
      <c r="DQ10" s="353"/>
      <c r="DR10" s="353"/>
      <c r="DS10" s="353"/>
      <c r="DT10" s="353"/>
    </row>
    <row r="11" spans="1:124" s="354" customFormat="1" ht="20.100000000000001" customHeight="1">
      <c r="A11" s="94"/>
      <c r="B11" s="105" t="s">
        <v>33</v>
      </c>
      <c r="C11" s="106">
        <v>76597.763741379997</v>
      </c>
      <c r="D11" s="178">
        <v>80369.763413740002</v>
      </c>
      <c r="E11" s="179">
        <v>80379.105210420006</v>
      </c>
      <c r="F11" s="180">
        <v>2.1980484322813818</v>
      </c>
      <c r="G11" s="181">
        <v>2.7042142623608134</v>
      </c>
      <c r="H11" s="182">
        <v>2.6643175020096868</v>
      </c>
      <c r="I11" s="180">
        <v>47.652309625045049</v>
      </c>
      <c r="J11" s="181">
        <v>37.510360945666434</v>
      </c>
      <c r="K11" s="182">
        <v>38.232150273623766</v>
      </c>
      <c r="L11" s="180">
        <v>1.0474208446591728</v>
      </c>
      <c r="M11" s="181">
        <v>1.0143605305557324</v>
      </c>
      <c r="N11" s="182">
        <v>1.0186258711348022</v>
      </c>
      <c r="O11" s="352"/>
      <c r="P11" s="352"/>
      <c r="Q11" s="352"/>
      <c r="R11" s="352"/>
      <c r="S11" s="352"/>
      <c r="T11" s="352"/>
      <c r="U11" s="352"/>
      <c r="V11" s="352"/>
      <c r="W11" s="352"/>
      <c r="X11" s="352"/>
      <c r="Y11" s="352"/>
      <c r="Z11" s="352"/>
      <c r="AA11" s="352"/>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c r="BK11" s="352"/>
      <c r="BL11" s="352"/>
      <c r="BM11" s="352"/>
      <c r="BN11" s="352"/>
      <c r="BO11" s="352"/>
      <c r="BP11" s="352"/>
      <c r="BQ11" s="352"/>
      <c r="BR11" s="352"/>
      <c r="BS11" s="352"/>
      <c r="BT11" s="352"/>
      <c r="BU11" s="352"/>
      <c r="BV11" s="352"/>
      <c r="BW11" s="352"/>
      <c r="BX11" s="352"/>
      <c r="BY11" s="352"/>
      <c r="BZ11" s="352"/>
      <c r="CA11" s="352"/>
      <c r="CB11" s="352"/>
      <c r="CC11" s="352"/>
      <c r="CD11" s="352"/>
      <c r="CE11" s="352"/>
      <c r="CF11" s="352"/>
      <c r="CG11" s="352"/>
      <c r="CH11" s="352"/>
      <c r="CI11" s="352"/>
      <c r="CJ11" s="352"/>
      <c r="CK11" s="352"/>
      <c r="CL11" s="352"/>
      <c r="CM11" s="352"/>
      <c r="CN11" s="352"/>
      <c r="CO11" s="352"/>
      <c r="CP11" s="352"/>
      <c r="CQ11" s="352"/>
      <c r="CR11" s="352"/>
      <c r="CS11" s="352"/>
      <c r="CT11" s="352"/>
      <c r="CU11" s="352"/>
      <c r="CV11" s="352"/>
      <c r="CW11" s="352"/>
      <c r="CX11" s="352"/>
      <c r="CY11" s="353"/>
      <c r="CZ11" s="353"/>
      <c r="DA11" s="353"/>
      <c r="DB11" s="353"/>
      <c r="DC11" s="353"/>
      <c r="DD11" s="353"/>
      <c r="DE11" s="353"/>
      <c r="DF11" s="353"/>
      <c r="DG11" s="353"/>
      <c r="DH11" s="353"/>
      <c r="DI11" s="353"/>
      <c r="DJ11" s="353"/>
      <c r="DK11" s="353"/>
      <c r="DL11" s="353"/>
      <c r="DM11" s="353"/>
      <c r="DN11" s="353"/>
      <c r="DO11" s="353"/>
      <c r="DP11" s="353"/>
      <c r="DQ11" s="353"/>
      <c r="DR11" s="353"/>
      <c r="DS11" s="353"/>
      <c r="DT11" s="353"/>
    </row>
    <row r="12" spans="1:124" s="354" customFormat="1" ht="20.100000000000001" customHeight="1">
      <c r="A12" s="94"/>
      <c r="B12" s="105" t="s">
        <v>70</v>
      </c>
      <c r="C12" s="106">
        <v>245037.43962599998</v>
      </c>
      <c r="D12" s="178">
        <v>255560.66270400002</v>
      </c>
      <c r="E12" s="179">
        <v>255737.11736199999</v>
      </c>
      <c r="F12" s="180">
        <v>5.2719778119283314</v>
      </c>
      <c r="G12" s="181">
        <v>6.0332647215187665</v>
      </c>
      <c r="H12" s="182">
        <v>5.9546175189909114</v>
      </c>
      <c r="I12" s="180">
        <v>43.097483108470037</v>
      </c>
      <c r="J12" s="181">
        <v>41.635019295872198</v>
      </c>
      <c r="K12" s="182">
        <v>42.197005368799665</v>
      </c>
      <c r="L12" s="180">
        <v>2.272089746978101</v>
      </c>
      <c r="M12" s="181">
        <v>2.511950930975388</v>
      </c>
      <c r="N12" s="182">
        <v>2.5126702741800804</v>
      </c>
      <c r="O12" s="352"/>
      <c r="P12" s="352"/>
      <c r="Q12" s="352"/>
      <c r="R12" s="352"/>
      <c r="S12" s="352"/>
      <c r="T12" s="352"/>
      <c r="U12" s="352"/>
      <c r="V12" s="352"/>
      <c r="W12" s="352"/>
      <c r="X12" s="352"/>
      <c r="Y12" s="352"/>
      <c r="Z12" s="352"/>
      <c r="AA12" s="352"/>
      <c r="AB12" s="352"/>
      <c r="AC12" s="352"/>
      <c r="AD12" s="352"/>
      <c r="AE12" s="352"/>
      <c r="AF12" s="352"/>
      <c r="AG12" s="352"/>
      <c r="AH12" s="352"/>
      <c r="AI12" s="352"/>
      <c r="AJ12" s="352"/>
      <c r="AK12" s="352"/>
      <c r="AL12" s="352"/>
      <c r="AM12" s="352"/>
      <c r="AN12" s="352"/>
      <c r="AO12" s="352"/>
      <c r="AP12" s="352"/>
      <c r="AQ12" s="352"/>
      <c r="AR12" s="352"/>
      <c r="AS12" s="352"/>
      <c r="AT12" s="352"/>
      <c r="AU12" s="352"/>
      <c r="AV12" s="352"/>
      <c r="AW12" s="352"/>
      <c r="AX12" s="352"/>
      <c r="AY12" s="352"/>
      <c r="AZ12" s="352"/>
      <c r="BA12" s="352"/>
      <c r="BB12" s="352"/>
      <c r="BC12" s="352"/>
      <c r="BD12" s="352"/>
      <c r="BE12" s="352"/>
      <c r="BF12" s="352"/>
      <c r="BG12" s="352"/>
      <c r="BH12" s="352"/>
      <c r="BI12" s="352"/>
      <c r="BJ12" s="352"/>
      <c r="BK12" s="352"/>
      <c r="BL12" s="352"/>
      <c r="BM12" s="352"/>
      <c r="BN12" s="352"/>
      <c r="BO12" s="352"/>
      <c r="BP12" s="352"/>
      <c r="BQ12" s="352"/>
      <c r="BR12" s="352"/>
      <c r="BS12" s="352"/>
      <c r="BT12" s="352"/>
      <c r="BU12" s="352"/>
      <c r="BV12" s="352"/>
      <c r="BW12" s="352"/>
      <c r="BX12" s="352"/>
      <c r="BY12" s="352"/>
      <c r="BZ12" s="352"/>
      <c r="CA12" s="352"/>
      <c r="CB12" s="352"/>
      <c r="CC12" s="352"/>
      <c r="CD12" s="352"/>
      <c r="CE12" s="352"/>
      <c r="CF12" s="352"/>
      <c r="CG12" s="352"/>
      <c r="CH12" s="352"/>
      <c r="CI12" s="352"/>
      <c r="CJ12" s="352"/>
      <c r="CK12" s="352"/>
      <c r="CL12" s="352"/>
      <c r="CM12" s="352"/>
      <c r="CN12" s="352"/>
      <c r="CO12" s="352"/>
      <c r="CP12" s="352"/>
      <c r="CQ12" s="352"/>
      <c r="CR12" s="352"/>
      <c r="CS12" s="352"/>
      <c r="CT12" s="352"/>
      <c r="CU12" s="352"/>
      <c r="CV12" s="352"/>
      <c r="CW12" s="352"/>
      <c r="CX12" s="352"/>
      <c r="CY12" s="353"/>
      <c r="CZ12" s="353"/>
      <c r="DA12" s="353"/>
      <c r="DB12" s="353"/>
      <c r="DC12" s="353"/>
      <c r="DD12" s="353"/>
      <c r="DE12" s="353"/>
      <c r="DF12" s="353"/>
      <c r="DG12" s="353"/>
      <c r="DH12" s="353"/>
      <c r="DI12" s="353"/>
      <c r="DJ12" s="353"/>
      <c r="DK12" s="353"/>
      <c r="DL12" s="353"/>
      <c r="DM12" s="353"/>
      <c r="DN12" s="353"/>
      <c r="DO12" s="353"/>
      <c r="DP12" s="353"/>
      <c r="DQ12" s="353"/>
      <c r="DR12" s="353"/>
      <c r="DS12" s="353"/>
      <c r="DT12" s="353"/>
    </row>
    <row r="13" spans="1:124" s="354" customFormat="1" ht="20.100000000000001" customHeight="1">
      <c r="A13" s="94"/>
      <c r="B13" s="105" t="s">
        <v>55</v>
      </c>
      <c r="C13" s="106">
        <v>152381.82809</v>
      </c>
      <c r="D13" s="178">
        <v>147964.478615</v>
      </c>
      <c r="E13" s="179">
        <v>147371.20407900002</v>
      </c>
      <c r="F13" s="180">
        <v>2.563426283147697</v>
      </c>
      <c r="G13" s="181">
        <v>3.1191134008646673</v>
      </c>
      <c r="H13" s="182">
        <v>3.1139482117144004</v>
      </c>
      <c r="I13" s="180">
        <v>52.804812295954548</v>
      </c>
      <c r="J13" s="181">
        <v>49.643411222870171</v>
      </c>
      <c r="K13" s="182">
        <v>49.679145305187077</v>
      </c>
      <c r="L13" s="180">
        <v>1.3536124371613056</v>
      </c>
      <c r="M13" s="181">
        <v>1.5484342920988978</v>
      </c>
      <c r="N13" s="182">
        <v>1.5469828568258714</v>
      </c>
      <c r="O13" s="352"/>
      <c r="P13" s="352"/>
      <c r="Q13" s="352"/>
      <c r="R13" s="352"/>
      <c r="S13" s="352"/>
      <c r="T13" s="352"/>
      <c r="U13" s="352"/>
      <c r="V13" s="352"/>
      <c r="W13" s="352"/>
      <c r="X13" s="352"/>
      <c r="Y13" s="352"/>
      <c r="Z13" s="352"/>
      <c r="AA13" s="352"/>
      <c r="AB13" s="352"/>
      <c r="AC13" s="352"/>
      <c r="AD13" s="352"/>
      <c r="AE13" s="352"/>
      <c r="AF13" s="352"/>
      <c r="AG13" s="352"/>
      <c r="AH13" s="352"/>
      <c r="AI13" s="352"/>
      <c r="AJ13" s="352"/>
      <c r="AK13" s="352"/>
      <c r="AL13" s="352"/>
      <c r="AM13" s="352"/>
      <c r="AN13" s="352"/>
      <c r="AO13" s="352"/>
      <c r="AP13" s="352"/>
      <c r="AQ13" s="352"/>
      <c r="AR13" s="352"/>
      <c r="AS13" s="352"/>
      <c r="AT13" s="352"/>
      <c r="AU13" s="352"/>
      <c r="AV13" s="352"/>
      <c r="AW13" s="352"/>
      <c r="AX13" s="352"/>
      <c r="AY13" s="352"/>
      <c r="AZ13" s="352"/>
      <c r="BA13" s="352"/>
      <c r="BB13" s="352"/>
      <c r="BC13" s="352"/>
      <c r="BD13" s="352"/>
      <c r="BE13" s="352"/>
      <c r="BF13" s="352"/>
      <c r="BG13" s="352"/>
      <c r="BH13" s="352"/>
      <c r="BI13" s="352"/>
      <c r="BJ13" s="352"/>
      <c r="BK13" s="352"/>
      <c r="BL13" s="352"/>
      <c r="BM13" s="352"/>
      <c r="BN13" s="352"/>
      <c r="BO13" s="352"/>
      <c r="BP13" s="352"/>
      <c r="BQ13" s="352"/>
      <c r="BR13" s="352"/>
      <c r="BS13" s="352"/>
      <c r="BT13" s="352"/>
      <c r="BU13" s="352"/>
      <c r="BV13" s="352"/>
      <c r="BW13" s="352"/>
      <c r="BX13" s="352"/>
      <c r="BY13" s="352"/>
      <c r="BZ13" s="352"/>
      <c r="CA13" s="352"/>
      <c r="CB13" s="352"/>
      <c r="CC13" s="352"/>
      <c r="CD13" s="352"/>
      <c r="CE13" s="352"/>
      <c r="CF13" s="352"/>
      <c r="CG13" s="352"/>
      <c r="CH13" s="352"/>
      <c r="CI13" s="352"/>
      <c r="CJ13" s="352"/>
      <c r="CK13" s="352"/>
      <c r="CL13" s="352"/>
      <c r="CM13" s="352"/>
      <c r="CN13" s="352"/>
      <c r="CO13" s="352"/>
      <c r="CP13" s="352"/>
      <c r="CQ13" s="352"/>
      <c r="CR13" s="352"/>
      <c r="CS13" s="352"/>
      <c r="CT13" s="352"/>
      <c r="CU13" s="352"/>
      <c r="CV13" s="352"/>
      <c r="CW13" s="352"/>
      <c r="CX13" s="352"/>
      <c r="CY13" s="353"/>
      <c r="CZ13" s="353"/>
      <c r="DA13" s="353"/>
      <c r="DB13" s="353"/>
      <c r="DC13" s="353"/>
      <c r="DD13" s="353"/>
      <c r="DE13" s="353"/>
      <c r="DF13" s="353"/>
      <c r="DG13" s="353"/>
      <c r="DH13" s="353"/>
      <c r="DI13" s="353"/>
      <c r="DJ13" s="353"/>
      <c r="DK13" s="353"/>
      <c r="DL13" s="353"/>
      <c r="DM13" s="353"/>
      <c r="DN13" s="353"/>
      <c r="DO13" s="353"/>
      <c r="DP13" s="353"/>
      <c r="DQ13" s="353"/>
      <c r="DR13" s="353"/>
      <c r="DS13" s="353"/>
      <c r="DT13" s="353"/>
    </row>
    <row r="14" spans="1:124" s="354" customFormat="1" ht="20.100000000000001" customHeight="1">
      <c r="A14" s="94"/>
      <c r="B14" s="105" t="s">
        <v>57</v>
      </c>
      <c r="C14" s="106">
        <v>4901.2289259999998</v>
      </c>
      <c r="D14" s="178">
        <v>4235.4210839999996</v>
      </c>
      <c r="E14" s="179">
        <v>4176.5077149999997</v>
      </c>
      <c r="F14" s="180">
        <v>16.306561804536283</v>
      </c>
      <c r="G14" s="181">
        <v>12.946449694728868</v>
      </c>
      <c r="H14" s="182">
        <v>12.646143789057984</v>
      </c>
      <c r="I14" s="180">
        <v>34.432012653346582</v>
      </c>
      <c r="J14" s="181">
        <v>25.760381222732757</v>
      </c>
      <c r="K14" s="182">
        <v>26.476980145363861</v>
      </c>
      <c r="L14" s="180">
        <v>5.6146774238637152</v>
      </c>
      <c r="M14" s="181">
        <v>3.335054796171478</v>
      </c>
      <c r="N14" s="182">
        <v>3.3483169801830477</v>
      </c>
      <c r="O14" s="352"/>
      <c r="P14" s="352"/>
      <c r="Q14" s="352"/>
      <c r="R14" s="352"/>
      <c r="S14" s="352"/>
      <c r="T14" s="352"/>
      <c r="U14" s="352"/>
      <c r="V14" s="352"/>
      <c r="W14" s="352"/>
      <c r="X14" s="352"/>
      <c r="Y14" s="352"/>
      <c r="Z14" s="352"/>
      <c r="AA14" s="352"/>
      <c r="AB14" s="352"/>
      <c r="AC14" s="352"/>
      <c r="AD14" s="352"/>
      <c r="AE14" s="352"/>
      <c r="AF14" s="352"/>
      <c r="AG14" s="352"/>
      <c r="AH14" s="352"/>
      <c r="AI14" s="352"/>
      <c r="AJ14" s="352"/>
      <c r="AK14" s="352"/>
      <c r="AL14" s="352"/>
      <c r="AM14" s="352"/>
      <c r="AN14" s="352"/>
      <c r="AO14" s="352"/>
      <c r="AP14" s="352"/>
      <c r="AQ14" s="352"/>
      <c r="AR14" s="352"/>
      <c r="AS14" s="352"/>
      <c r="AT14" s="352"/>
      <c r="AU14" s="352"/>
      <c r="AV14" s="352"/>
      <c r="AW14" s="352"/>
      <c r="AX14" s="352"/>
      <c r="AY14" s="352"/>
      <c r="AZ14" s="352"/>
      <c r="BA14" s="352"/>
      <c r="BB14" s="352"/>
      <c r="BC14" s="352"/>
      <c r="BD14" s="352"/>
      <c r="BE14" s="352"/>
      <c r="BF14" s="352"/>
      <c r="BG14" s="352"/>
      <c r="BH14" s="352"/>
      <c r="BI14" s="352"/>
      <c r="BJ14" s="352"/>
      <c r="BK14" s="352"/>
      <c r="BL14" s="352"/>
      <c r="BM14" s="352"/>
      <c r="BN14" s="352"/>
      <c r="BO14" s="352"/>
      <c r="BP14" s="352"/>
      <c r="BQ14" s="352"/>
      <c r="BR14" s="352"/>
      <c r="BS14" s="352"/>
      <c r="BT14" s="352"/>
      <c r="BU14" s="352"/>
      <c r="BV14" s="352"/>
      <c r="BW14" s="352"/>
      <c r="BX14" s="352"/>
      <c r="BY14" s="352"/>
      <c r="BZ14" s="352"/>
      <c r="CA14" s="352"/>
      <c r="CB14" s="352"/>
      <c r="CC14" s="352"/>
      <c r="CD14" s="352"/>
      <c r="CE14" s="352"/>
      <c r="CF14" s="352"/>
      <c r="CG14" s="352"/>
      <c r="CH14" s="352"/>
      <c r="CI14" s="352"/>
      <c r="CJ14" s="352"/>
      <c r="CK14" s="352"/>
      <c r="CL14" s="352"/>
      <c r="CM14" s="352"/>
      <c r="CN14" s="352"/>
      <c r="CO14" s="352"/>
      <c r="CP14" s="352"/>
      <c r="CQ14" s="352"/>
      <c r="CR14" s="352"/>
      <c r="CS14" s="352"/>
      <c r="CT14" s="352"/>
      <c r="CU14" s="352"/>
      <c r="CV14" s="352"/>
      <c r="CW14" s="352"/>
      <c r="CX14" s="352"/>
      <c r="CY14" s="353"/>
      <c r="CZ14" s="353"/>
      <c r="DA14" s="353"/>
      <c r="DB14" s="353"/>
      <c r="DC14" s="353"/>
      <c r="DD14" s="353"/>
      <c r="DE14" s="353"/>
      <c r="DF14" s="353"/>
      <c r="DG14" s="353"/>
      <c r="DH14" s="353"/>
      <c r="DI14" s="353"/>
      <c r="DJ14" s="353"/>
      <c r="DK14" s="353"/>
      <c r="DL14" s="353"/>
      <c r="DM14" s="353"/>
      <c r="DN14" s="353"/>
      <c r="DO14" s="353"/>
      <c r="DP14" s="353"/>
      <c r="DQ14" s="353"/>
      <c r="DR14" s="353"/>
      <c r="DS14" s="353"/>
      <c r="DT14" s="353"/>
    </row>
    <row r="15" spans="1:124" s="354" customFormat="1" ht="20.100000000000001" customHeight="1">
      <c r="A15" s="94"/>
      <c r="B15" s="105" t="s">
        <v>227</v>
      </c>
      <c r="C15" s="106">
        <v>0</v>
      </c>
      <c r="D15" s="178">
        <v>0</v>
      </c>
      <c r="E15" s="179">
        <v>0</v>
      </c>
      <c r="F15" s="180" t="s">
        <v>449</v>
      </c>
      <c r="G15" s="181" t="s">
        <v>449</v>
      </c>
      <c r="H15" s="182" t="s">
        <v>449</v>
      </c>
      <c r="I15" s="180" t="s">
        <v>450</v>
      </c>
      <c r="J15" s="181" t="s">
        <v>450</v>
      </c>
      <c r="K15" s="182" t="s">
        <v>450</v>
      </c>
      <c r="L15" s="180" t="s">
        <v>450</v>
      </c>
      <c r="M15" s="181" t="s">
        <v>450</v>
      </c>
      <c r="N15" s="182" t="s">
        <v>450</v>
      </c>
      <c r="O15" s="352"/>
      <c r="P15" s="352"/>
      <c r="Q15" s="352"/>
      <c r="R15" s="352"/>
      <c r="S15" s="352"/>
      <c r="T15" s="352"/>
      <c r="U15" s="352"/>
      <c r="V15" s="352"/>
      <c r="W15" s="352"/>
      <c r="X15" s="352"/>
      <c r="Y15" s="352"/>
      <c r="Z15" s="352"/>
      <c r="AA15" s="352"/>
      <c r="AB15" s="352"/>
      <c r="AC15" s="352"/>
      <c r="AD15" s="352"/>
      <c r="AE15" s="352"/>
      <c r="AF15" s="352"/>
      <c r="AG15" s="352"/>
      <c r="AH15" s="352"/>
      <c r="AI15" s="352"/>
      <c r="AJ15" s="352"/>
      <c r="AK15" s="352"/>
      <c r="AL15" s="352"/>
      <c r="AM15" s="352"/>
      <c r="AN15" s="352"/>
      <c r="AO15" s="352"/>
      <c r="AP15" s="352"/>
      <c r="AQ15" s="352"/>
      <c r="AR15" s="352"/>
      <c r="AS15" s="352"/>
      <c r="AT15" s="352"/>
      <c r="AU15" s="352"/>
      <c r="AV15" s="352"/>
      <c r="AW15" s="352"/>
      <c r="AX15" s="352"/>
      <c r="AY15" s="352"/>
      <c r="AZ15" s="352"/>
      <c r="BA15" s="352"/>
      <c r="BB15" s="352"/>
      <c r="BC15" s="352"/>
      <c r="BD15" s="352"/>
      <c r="BE15" s="352"/>
      <c r="BF15" s="352"/>
      <c r="BG15" s="352"/>
      <c r="BH15" s="352"/>
      <c r="BI15" s="352"/>
      <c r="BJ15" s="352"/>
      <c r="BK15" s="352"/>
      <c r="BL15" s="352"/>
      <c r="BM15" s="352"/>
      <c r="BN15" s="352"/>
      <c r="BO15" s="352"/>
      <c r="BP15" s="352"/>
      <c r="BQ15" s="352"/>
      <c r="BR15" s="352"/>
      <c r="BS15" s="352"/>
      <c r="BT15" s="352"/>
      <c r="BU15" s="352"/>
      <c r="BV15" s="352"/>
      <c r="BW15" s="352"/>
      <c r="BX15" s="352"/>
      <c r="BY15" s="352"/>
      <c r="BZ15" s="352"/>
      <c r="CA15" s="352"/>
      <c r="CB15" s="352"/>
      <c r="CC15" s="352"/>
      <c r="CD15" s="352"/>
      <c r="CE15" s="352"/>
      <c r="CF15" s="352"/>
      <c r="CG15" s="352"/>
      <c r="CH15" s="352"/>
      <c r="CI15" s="352"/>
      <c r="CJ15" s="352"/>
      <c r="CK15" s="352"/>
      <c r="CL15" s="352"/>
      <c r="CM15" s="352"/>
      <c r="CN15" s="352"/>
      <c r="CO15" s="352"/>
      <c r="CP15" s="352"/>
      <c r="CQ15" s="352"/>
      <c r="CR15" s="352"/>
      <c r="CS15" s="352"/>
      <c r="CT15" s="352"/>
      <c r="CU15" s="352"/>
      <c r="CV15" s="352"/>
      <c r="CW15" s="352"/>
      <c r="CX15" s="352"/>
      <c r="CY15" s="353"/>
      <c r="CZ15" s="353"/>
      <c r="DA15" s="353"/>
      <c r="DB15" s="353"/>
      <c r="DC15" s="353"/>
      <c r="DD15" s="353"/>
      <c r="DE15" s="353"/>
      <c r="DF15" s="353"/>
      <c r="DG15" s="353"/>
      <c r="DH15" s="353"/>
      <c r="DI15" s="353"/>
      <c r="DJ15" s="353"/>
      <c r="DK15" s="353"/>
      <c r="DL15" s="353"/>
      <c r="DM15" s="353"/>
      <c r="DN15" s="353"/>
      <c r="DO15" s="353"/>
      <c r="DP15" s="353"/>
      <c r="DQ15" s="353"/>
      <c r="DR15" s="353"/>
      <c r="DS15" s="353"/>
      <c r="DT15" s="353"/>
    </row>
    <row r="16" spans="1:124" s="354" customFormat="1" ht="20.100000000000001" customHeight="1">
      <c r="A16" s="94"/>
      <c r="B16" s="105" t="s">
        <v>37</v>
      </c>
      <c r="C16" s="106">
        <v>3955.1691383800003</v>
      </c>
      <c r="D16" s="178">
        <v>3410.3346549099997</v>
      </c>
      <c r="E16" s="179">
        <v>3391.0650258000001</v>
      </c>
      <c r="F16" s="180">
        <v>3.5966237036392656</v>
      </c>
      <c r="G16" s="181">
        <v>5.515558651969422</v>
      </c>
      <c r="H16" s="182">
        <v>5.2282387235607217</v>
      </c>
      <c r="I16" s="180">
        <v>46.747681141316896</v>
      </c>
      <c r="J16" s="181">
        <v>26.355042924189132</v>
      </c>
      <c r="K16" s="182">
        <v>27.550810272991054</v>
      </c>
      <c r="L16" s="180">
        <v>1.6813381808303065</v>
      </c>
      <c r="M16" s="181">
        <v>1.4536278502353683</v>
      </c>
      <c r="N16" s="182">
        <v>1.4404221313472636</v>
      </c>
      <c r="O16" s="352"/>
      <c r="P16" s="352"/>
      <c r="Q16" s="352"/>
      <c r="R16" s="352"/>
      <c r="S16" s="352"/>
      <c r="T16" s="352"/>
      <c r="U16" s="352"/>
      <c r="V16" s="352"/>
      <c r="W16" s="352"/>
      <c r="X16" s="352"/>
      <c r="Y16" s="352"/>
      <c r="Z16" s="352"/>
      <c r="AA16" s="352"/>
      <c r="AB16" s="352"/>
      <c r="AC16" s="352"/>
      <c r="AD16" s="352"/>
      <c r="AE16" s="352"/>
      <c r="AF16" s="352"/>
      <c r="AG16" s="352"/>
      <c r="AH16" s="352"/>
      <c r="AI16" s="352"/>
      <c r="AJ16" s="352"/>
      <c r="AK16" s="352"/>
      <c r="AL16" s="352"/>
      <c r="AM16" s="352"/>
      <c r="AN16" s="352"/>
      <c r="AO16" s="352"/>
      <c r="AP16" s="352"/>
      <c r="AQ16" s="352"/>
      <c r="AR16" s="352"/>
      <c r="AS16" s="352"/>
      <c r="AT16" s="352"/>
      <c r="AU16" s="352"/>
      <c r="AV16" s="352"/>
      <c r="AW16" s="352"/>
      <c r="AX16" s="352"/>
      <c r="AY16" s="352"/>
      <c r="AZ16" s="352"/>
      <c r="BA16" s="352"/>
      <c r="BB16" s="352"/>
      <c r="BC16" s="352"/>
      <c r="BD16" s="352"/>
      <c r="BE16" s="352"/>
      <c r="BF16" s="352"/>
      <c r="BG16" s="352"/>
      <c r="BH16" s="352"/>
      <c r="BI16" s="352"/>
      <c r="BJ16" s="352"/>
      <c r="BK16" s="352"/>
      <c r="BL16" s="352"/>
      <c r="BM16" s="352"/>
      <c r="BN16" s="352"/>
      <c r="BO16" s="352"/>
      <c r="BP16" s="352"/>
      <c r="BQ16" s="352"/>
      <c r="BR16" s="352"/>
      <c r="BS16" s="352"/>
      <c r="BT16" s="352"/>
      <c r="BU16" s="352"/>
      <c r="BV16" s="352"/>
      <c r="BW16" s="352"/>
      <c r="BX16" s="352"/>
      <c r="BY16" s="352"/>
      <c r="BZ16" s="352"/>
      <c r="CA16" s="352"/>
      <c r="CB16" s="352"/>
      <c r="CC16" s="352"/>
      <c r="CD16" s="352"/>
      <c r="CE16" s="352"/>
      <c r="CF16" s="352"/>
      <c r="CG16" s="352"/>
      <c r="CH16" s="352"/>
      <c r="CI16" s="352"/>
      <c r="CJ16" s="352"/>
      <c r="CK16" s="352"/>
      <c r="CL16" s="352"/>
      <c r="CM16" s="352"/>
      <c r="CN16" s="352"/>
      <c r="CO16" s="352"/>
      <c r="CP16" s="352"/>
      <c r="CQ16" s="352"/>
      <c r="CR16" s="352"/>
      <c r="CS16" s="352"/>
      <c r="CT16" s="352"/>
      <c r="CU16" s="352"/>
      <c r="CV16" s="352"/>
      <c r="CW16" s="352"/>
      <c r="CX16" s="352"/>
      <c r="CY16" s="353"/>
      <c r="CZ16" s="353"/>
      <c r="DA16" s="353"/>
      <c r="DB16" s="353"/>
      <c r="DC16" s="353"/>
      <c r="DD16" s="353"/>
      <c r="DE16" s="353"/>
      <c r="DF16" s="353"/>
      <c r="DG16" s="353"/>
      <c r="DH16" s="353"/>
      <c r="DI16" s="353"/>
      <c r="DJ16" s="353"/>
      <c r="DK16" s="353"/>
      <c r="DL16" s="353"/>
      <c r="DM16" s="353"/>
      <c r="DN16" s="353"/>
      <c r="DO16" s="353"/>
      <c r="DP16" s="353"/>
      <c r="DQ16" s="353"/>
      <c r="DR16" s="353"/>
      <c r="DS16" s="353"/>
      <c r="DT16" s="353"/>
    </row>
    <row r="17" spans="1:124" s="354" customFormat="1" ht="20.100000000000001" customHeight="1">
      <c r="A17" s="94"/>
      <c r="B17" s="105" t="s">
        <v>35</v>
      </c>
      <c r="C17" s="106">
        <v>615.15694555000005</v>
      </c>
      <c r="D17" s="178">
        <v>592.70666576999997</v>
      </c>
      <c r="E17" s="179">
        <v>585.27436398999998</v>
      </c>
      <c r="F17" s="180">
        <v>4.1905540767245908</v>
      </c>
      <c r="G17" s="181">
        <v>7.7022345413802293</v>
      </c>
      <c r="H17" s="182">
        <v>7.7578626373554584</v>
      </c>
      <c r="I17" s="180">
        <v>24.202250794382039</v>
      </c>
      <c r="J17" s="181">
        <v>25.400323547594887</v>
      </c>
      <c r="K17" s="182">
        <v>23.648427376707971</v>
      </c>
      <c r="L17" s="180">
        <v>1.0142084073230864</v>
      </c>
      <c r="M17" s="181">
        <v>1.9563924939051895</v>
      </c>
      <c r="N17" s="182">
        <v>1.8346125117797676</v>
      </c>
      <c r="O17" s="352"/>
      <c r="P17" s="352"/>
      <c r="Q17" s="352"/>
      <c r="R17" s="352"/>
      <c r="S17" s="352"/>
      <c r="T17" s="352"/>
      <c r="U17" s="352"/>
      <c r="V17" s="352"/>
      <c r="W17" s="352"/>
      <c r="X17" s="352"/>
      <c r="Y17" s="352"/>
      <c r="Z17" s="352"/>
      <c r="AA17" s="352"/>
      <c r="AB17" s="352"/>
      <c r="AC17" s="352"/>
      <c r="AD17" s="352"/>
      <c r="AE17" s="352"/>
      <c r="AF17" s="352"/>
      <c r="AG17" s="352"/>
      <c r="AH17" s="352"/>
      <c r="AI17" s="352"/>
      <c r="AJ17" s="352"/>
      <c r="AK17" s="352"/>
      <c r="AL17" s="352"/>
      <c r="AM17" s="352"/>
      <c r="AN17" s="352"/>
      <c r="AO17" s="352"/>
      <c r="AP17" s="352"/>
      <c r="AQ17" s="352"/>
      <c r="AR17" s="352"/>
      <c r="AS17" s="352"/>
      <c r="AT17" s="352"/>
      <c r="AU17" s="352"/>
      <c r="AV17" s="352"/>
      <c r="AW17" s="352"/>
      <c r="AX17" s="352"/>
      <c r="AY17" s="352"/>
      <c r="AZ17" s="352"/>
      <c r="BA17" s="352"/>
      <c r="BB17" s="352"/>
      <c r="BC17" s="352"/>
      <c r="BD17" s="352"/>
      <c r="BE17" s="352"/>
      <c r="BF17" s="352"/>
      <c r="BG17" s="352"/>
      <c r="BH17" s="352"/>
      <c r="BI17" s="352"/>
      <c r="BJ17" s="352"/>
      <c r="BK17" s="352"/>
      <c r="BL17" s="352"/>
      <c r="BM17" s="352"/>
      <c r="BN17" s="352"/>
      <c r="BO17" s="352"/>
      <c r="BP17" s="352"/>
      <c r="BQ17" s="352"/>
      <c r="BR17" s="352"/>
      <c r="BS17" s="352"/>
      <c r="BT17" s="352"/>
      <c r="BU17" s="352"/>
      <c r="BV17" s="352"/>
      <c r="BW17" s="352"/>
      <c r="BX17" s="352"/>
      <c r="BY17" s="352"/>
      <c r="BZ17" s="352"/>
      <c r="CA17" s="352"/>
      <c r="CB17" s="352"/>
      <c r="CC17" s="352"/>
      <c r="CD17" s="352"/>
      <c r="CE17" s="352"/>
      <c r="CF17" s="352"/>
      <c r="CG17" s="352"/>
      <c r="CH17" s="352"/>
      <c r="CI17" s="352"/>
      <c r="CJ17" s="352"/>
      <c r="CK17" s="352"/>
      <c r="CL17" s="352"/>
      <c r="CM17" s="352"/>
      <c r="CN17" s="352"/>
      <c r="CO17" s="352"/>
      <c r="CP17" s="352"/>
      <c r="CQ17" s="352"/>
      <c r="CR17" s="352"/>
      <c r="CS17" s="352"/>
      <c r="CT17" s="352"/>
      <c r="CU17" s="352"/>
      <c r="CV17" s="352"/>
      <c r="CW17" s="352"/>
      <c r="CX17" s="352"/>
      <c r="CY17" s="353"/>
      <c r="CZ17" s="353"/>
      <c r="DA17" s="353"/>
      <c r="DB17" s="353"/>
      <c r="DC17" s="353"/>
      <c r="DD17" s="353"/>
      <c r="DE17" s="353"/>
      <c r="DF17" s="353"/>
      <c r="DG17" s="353"/>
      <c r="DH17" s="353"/>
      <c r="DI17" s="353"/>
      <c r="DJ17" s="353"/>
      <c r="DK17" s="353"/>
      <c r="DL17" s="353"/>
      <c r="DM17" s="353"/>
      <c r="DN17" s="353"/>
      <c r="DO17" s="353"/>
      <c r="DP17" s="353"/>
      <c r="DQ17" s="353"/>
      <c r="DR17" s="353"/>
      <c r="DS17" s="353"/>
      <c r="DT17" s="353"/>
    </row>
    <row r="18" spans="1:124" s="354" customFormat="1" ht="20.100000000000001" customHeight="1">
      <c r="A18" s="94"/>
      <c r="B18" s="105" t="s">
        <v>64</v>
      </c>
      <c r="C18" s="106">
        <v>4.7124427200000003</v>
      </c>
      <c r="D18" s="178">
        <v>0</v>
      </c>
      <c r="E18" s="179">
        <v>0</v>
      </c>
      <c r="F18" s="180">
        <v>63.380404335185204</v>
      </c>
      <c r="G18" s="181" t="s">
        <v>449</v>
      </c>
      <c r="H18" s="182" t="s">
        <v>449</v>
      </c>
      <c r="I18" s="180">
        <v>98.869966764210886</v>
      </c>
      <c r="J18" s="181" t="s">
        <v>450</v>
      </c>
      <c r="K18" s="182" t="s">
        <v>450</v>
      </c>
      <c r="L18" s="180">
        <v>62.66418470122008</v>
      </c>
      <c r="M18" s="181" t="s">
        <v>450</v>
      </c>
      <c r="N18" s="182" t="s">
        <v>450</v>
      </c>
      <c r="O18" s="352"/>
      <c r="P18" s="352"/>
      <c r="Q18" s="352"/>
      <c r="R18" s="352"/>
      <c r="S18" s="352"/>
      <c r="T18" s="352"/>
      <c r="U18" s="352"/>
      <c r="V18" s="352"/>
      <c r="W18" s="352"/>
      <c r="X18" s="352"/>
      <c r="Y18" s="352"/>
      <c r="Z18" s="352"/>
      <c r="AA18" s="352"/>
      <c r="AB18" s="352"/>
      <c r="AC18" s="352"/>
      <c r="AD18" s="352"/>
      <c r="AE18" s="352"/>
      <c r="AF18" s="352"/>
      <c r="AG18" s="352"/>
      <c r="AH18" s="352"/>
      <c r="AI18" s="352"/>
      <c r="AJ18" s="352"/>
      <c r="AK18" s="352"/>
      <c r="AL18" s="352"/>
      <c r="AM18" s="352"/>
      <c r="AN18" s="352"/>
      <c r="AO18" s="352"/>
      <c r="AP18" s="352"/>
      <c r="AQ18" s="352"/>
      <c r="AR18" s="352"/>
      <c r="AS18" s="352"/>
      <c r="AT18" s="352"/>
      <c r="AU18" s="352"/>
      <c r="AV18" s="352"/>
      <c r="AW18" s="352"/>
      <c r="AX18" s="352"/>
      <c r="AY18" s="352"/>
      <c r="AZ18" s="352"/>
      <c r="BA18" s="352"/>
      <c r="BB18" s="352"/>
      <c r="BC18" s="352"/>
      <c r="BD18" s="352"/>
      <c r="BE18" s="352"/>
      <c r="BF18" s="352"/>
      <c r="BG18" s="352"/>
      <c r="BH18" s="352"/>
      <c r="BI18" s="352"/>
      <c r="BJ18" s="352"/>
      <c r="BK18" s="352"/>
      <c r="BL18" s="352"/>
      <c r="BM18" s="352"/>
      <c r="BN18" s="352"/>
      <c r="BO18" s="352"/>
      <c r="BP18" s="352"/>
      <c r="BQ18" s="352"/>
      <c r="BR18" s="352"/>
      <c r="BS18" s="352"/>
      <c r="BT18" s="352"/>
      <c r="BU18" s="352"/>
      <c r="BV18" s="352"/>
      <c r="BW18" s="352"/>
      <c r="BX18" s="352"/>
      <c r="BY18" s="352"/>
      <c r="BZ18" s="352"/>
      <c r="CA18" s="352"/>
      <c r="CB18" s="352"/>
      <c r="CC18" s="352"/>
      <c r="CD18" s="352"/>
      <c r="CE18" s="352"/>
      <c r="CF18" s="352"/>
      <c r="CG18" s="352"/>
      <c r="CH18" s="352"/>
      <c r="CI18" s="352"/>
      <c r="CJ18" s="352"/>
      <c r="CK18" s="352"/>
      <c r="CL18" s="352"/>
      <c r="CM18" s="352"/>
      <c r="CN18" s="352"/>
      <c r="CO18" s="352"/>
      <c r="CP18" s="352"/>
      <c r="CQ18" s="352"/>
      <c r="CR18" s="352"/>
      <c r="CS18" s="352"/>
      <c r="CT18" s="352"/>
      <c r="CU18" s="352"/>
      <c r="CV18" s="352"/>
      <c r="CW18" s="352"/>
      <c r="CX18" s="352"/>
      <c r="CY18" s="353"/>
      <c r="CZ18" s="353"/>
      <c r="DA18" s="353"/>
      <c r="DB18" s="353"/>
      <c r="DC18" s="353"/>
      <c r="DD18" s="353"/>
      <c r="DE18" s="353"/>
      <c r="DF18" s="353"/>
      <c r="DG18" s="353"/>
      <c r="DH18" s="353"/>
      <c r="DI18" s="353"/>
      <c r="DJ18" s="353"/>
      <c r="DK18" s="353"/>
      <c r="DL18" s="353"/>
      <c r="DM18" s="353"/>
      <c r="DN18" s="353"/>
      <c r="DO18" s="353"/>
      <c r="DP18" s="353"/>
      <c r="DQ18" s="353"/>
      <c r="DR18" s="353"/>
      <c r="DS18" s="353"/>
      <c r="DT18" s="353"/>
    </row>
    <row r="19" spans="1:124" s="354" customFormat="1" ht="20.100000000000001" customHeight="1">
      <c r="A19" s="94"/>
      <c r="B19" s="105" t="s">
        <v>32</v>
      </c>
      <c r="C19" s="106">
        <v>13661.362177999999</v>
      </c>
      <c r="D19" s="178">
        <v>14557.619715000001</v>
      </c>
      <c r="E19" s="179">
        <v>14599.868821</v>
      </c>
      <c r="F19" s="180">
        <v>3.7685259514536247</v>
      </c>
      <c r="G19" s="181">
        <v>4.1044611529749666</v>
      </c>
      <c r="H19" s="182">
        <v>4.2608652969896434</v>
      </c>
      <c r="I19" s="180">
        <v>48.058035648947126</v>
      </c>
      <c r="J19" s="181">
        <v>45.113752606672172</v>
      </c>
      <c r="K19" s="182">
        <v>44.987997249437448</v>
      </c>
      <c r="L19" s="180">
        <v>1.8110795451894066</v>
      </c>
      <c r="M19" s="181">
        <v>1.8516764503900904</v>
      </c>
      <c r="N19" s="182">
        <v>1.9168779626119354</v>
      </c>
      <c r="O19" s="352"/>
      <c r="P19" s="352"/>
      <c r="Q19" s="352"/>
      <c r="R19" s="352"/>
      <c r="S19" s="352"/>
      <c r="T19" s="352"/>
      <c r="U19" s="352"/>
      <c r="V19" s="352"/>
      <c r="W19" s="352"/>
      <c r="X19" s="352"/>
      <c r="Y19" s="352"/>
      <c r="Z19" s="352"/>
      <c r="AA19" s="352"/>
      <c r="AB19" s="352"/>
      <c r="AC19" s="352"/>
      <c r="AD19" s="352"/>
      <c r="AE19" s="352"/>
      <c r="AF19" s="352"/>
      <c r="AG19" s="352"/>
      <c r="AH19" s="352"/>
      <c r="AI19" s="352"/>
      <c r="AJ19" s="352"/>
      <c r="AK19" s="352"/>
      <c r="AL19" s="352"/>
      <c r="AM19" s="352"/>
      <c r="AN19" s="352"/>
      <c r="AO19" s="352"/>
      <c r="AP19" s="352"/>
      <c r="AQ19" s="352"/>
      <c r="AR19" s="352"/>
      <c r="AS19" s="352"/>
      <c r="AT19" s="352"/>
      <c r="AU19" s="352"/>
      <c r="AV19" s="352"/>
      <c r="AW19" s="352"/>
      <c r="AX19" s="352"/>
      <c r="AY19" s="352"/>
      <c r="AZ19" s="352"/>
      <c r="BA19" s="352"/>
      <c r="BB19" s="352"/>
      <c r="BC19" s="352"/>
      <c r="BD19" s="352"/>
      <c r="BE19" s="352"/>
      <c r="BF19" s="352"/>
      <c r="BG19" s="352"/>
      <c r="BH19" s="352"/>
      <c r="BI19" s="352"/>
      <c r="BJ19" s="352"/>
      <c r="BK19" s="352"/>
      <c r="BL19" s="352"/>
      <c r="BM19" s="352"/>
      <c r="BN19" s="352"/>
      <c r="BO19" s="352"/>
      <c r="BP19" s="352"/>
      <c r="BQ19" s="352"/>
      <c r="BR19" s="352"/>
      <c r="BS19" s="352"/>
      <c r="BT19" s="352"/>
      <c r="BU19" s="352"/>
      <c r="BV19" s="352"/>
      <c r="BW19" s="352"/>
      <c r="BX19" s="352"/>
      <c r="BY19" s="352"/>
      <c r="BZ19" s="352"/>
      <c r="CA19" s="352"/>
      <c r="CB19" s="352"/>
      <c r="CC19" s="352"/>
      <c r="CD19" s="352"/>
      <c r="CE19" s="352"/>
      <c r="CF19" s="352"/>
      <c r="CG19" s="352"/>
      <c r="CH19" s="352"/>
      <c r="CI19" s="352"/>
      <c r="CJ19" s="352"/>
      <c r="CK19" s="352"/>
      <c r="CL19" s="352"/>
      <c r="CM19" s="352"/>
      <c r="CN19" s="352"/>
      <c r="CO19" s="352"/>
      <c r="CP19" s="352"/>
      <c r="CQ19" s="352"/>
      <c r="CR19" s="352"/>
      <c r="CS19" s="352"/>
      <c r="CT19" s="352"/>
      <c r="CU19" s="352"/>
      <c r="CV19" s="352"/>
      <c r="CW19" s="352"/>
      <c r="CX19" s="352"/>
      <c r="CY19" s="353"/>
      <c r="CZ19" s="353"/>
      <c r="DA19" s="353"/>
      <c r="DB19" s="353"/>
      <c r="DC19" s="353"/>
      <c r="DD19" s="353"/>
      <c r="DE19" s="353"/>
      <c r="DF19" s="353"/>
      <c r="DG19" s="353"/>
      <c r="DH19" s="353"/>
      <c r="DI19" s="353"/>
      <c r="DJ19" s="353"/>
      <c r="DK19" s="353"/>
      <c r="DL19" s="353"/>
      <c r="DM19" s="353"/>
      <c r="DN19" s="353"/>
      <c r="DO19" s="353"/>
      <c r="DP19" s="353"/>
      <c r="DQ19" s="353"/>
      <c r="DR19" s="353"/>
      <c r="DS19" s="353"/>
      <c r="DT19" s="353"/>
    </row>
    <row r="20" spans="1:124" s="354" customFormat="1" ht="20.100000000000001" customHeight="1">
      <c r="A20" s="94"/>
      <c r="B20" s="105" t="s">
        <v>44</v>
      </c>
      <c r="C20" s="106">
        <v>16480.922993870001</v>
      </c>
      <c r="D20" s="178">
        <v>17622.313454829997</v>
      </c>
      <c r="E20" s="179">
        <v>17775.197753569999</v>
      </c>
      <c r="F20" s="180">
        <v>1.300996729368562</v>
      </c>
      <c r="G20" s="181">
        <v>1.1103298500593355</v>
      </c>
      <c r="H20" s="182">
        <v>1.1172298317756546</v>
      </c>
      <c r="I20" s="180">
        <v>79.316290325348604</v>
      </c>
      <c r="J20" s="181">
        <v>81.559331211539217</v>
      </c>
      <c r="K20" s="182">
        <v>81.993437353572489</v>
      </c>
      <c r="L20" s="180">
        <v>1.0319023429892584</v>
      </c>
      <c r="M20" s="181">
        <v>0.90557759995048004</v>
      </c>
      <c r="N20" s="182">
        <v>0.91605514221239459</v>
      </c>
      <c r="O20" s="352"/>
      <c r="P20" s="352"/>
      <c r="Q20" s="352"/>
      <c r="R20" s="352"/>
      <c r="S20" s="352"/>
      <c r="T20" s="352"/>
      <c r="U20" s="352"/>
      <c r="V20" s="352"/>
      <c r="W20" s="352"/>
      <c r="X20" s="352"/>
      <c r="Y20" s="352"/>
      <c r="Z20" s="352"/>
      <c r="AA20" s="352"/>
      <c r="AB20" s="352"/>
      <c r="AC20" s="352"/>
      <c r="AD20" s="352"/>
      <c r="AE20" s="352"/>
      <c r="AF20" s="352"/>
      <c r="AG20" s="352"/>
      <c r="AH20" s="352"/>
      <c r="AI20" s="352"/>
      <c r="AJ20" s="352"/>
      <c r="AK20" s="352"/>
      <c r="AL20" s="352"/>
      <c r="AM20" s="352"/>
      <c r="AN20" s="352"/>
      <c r="AO20" s="352"/>
      <c r="AP20" s="352"/>
      <c r="AQ20" s="352"/>
      <c r="AR20" s="352"/>
      <c r="AS20" s="352"/>
      <c r="AT20" s="352"/>
      <c r="AU20" s="352"/>
      <c r="AV20" s="352"/>
      <c r="AW20" s="352"/>
      <c r="AX20" s="352"/>
      <c r="AY20" s="352"/>
      <c r="AZ20" s="352"/>
      <c r="BA20" s="352"/>
      <c r="BB20" s="352"/>
      <c r="BC20" s="352"/>
      <c r="BD20" s="352"/>
      <c r="BE20" s="352"/>
      <c r="BF20" s="352"/>
      <c r="BG20" s="352"/>
      <c r="BH20" s="352"/>
      <c r="BI20" s="352"/>
      <c r="BJ20" s="352"/>
      <c r="BK20" s="352"/>
      <c r="BL20" s="352"/>
      <c r="BM20" s="352"/>
      <c r="BN20" s="352"/>
      <c r="BO20" s="352"/>
      <c r="BP20" s="352"/>
      <c r="BQ20" s="352"/>
      <c r="BR20" s="352"/>
      <c r="BS20" s="352"/>
      <c r="BT20" s="352"/>
      <c r="BU20" s="352"/>
      <c r="BV20" s="352"/>
      <c r="BW20" s="352"/>
      <c r="BX20" s="352"/>
      <c r="BY20" s="352"/>
      <c r="BZ20" s="352"/>
      <c r="CA20" s="352"/>
      <c r="CB20" s="352"/>
      <c r="CC20" s="352"/>
      <c r="CD20" s="352"/>
      <c r="CE20" s="352"/>
      <c r="CF20" s="352"/>
      <c r="CG20" s="352"/>
      <c r="CH20" s="352"/>
      <c r="CI20" s="352"/>
      <c r="CJ20" s="352"/>
      <c r="CK20" s="352"/>
      <c r="CL20" s="352"/>
      <c r="CM20" s="352"/>
      <c r="CN20" s="352"/>
      <c r="CO20" s="352"/>
      <c r="CP20" s="352"/>
      <c r="CQ20" s="352"/>
      <c r="CR20" s="352"/>
      <c r="CS20" s="352"/>
      <c r="CT20" s="352"/>
      <c r="CU20" s="352"/>
      <c r="CV20" s="352"/>
      <c r="CW20" s="352"/>
      <c r="CX20" s="352"/>
      <c r="CY20" s="353"/>
      <c r="CZ20" s="353"/>
      <c r="DA20" s="353"/>
      <c r="DB20" s="353"/>
      <c r="DC20" s="353"/>
      <c r="DD20" s="353"/>
      <c r="DE20" s="353"/>
      <c r="DF20" s="353"/>
      <c r="DG20" s="353"/>
      <c r="DH20" s="353"/>
      <c r="DI20" s="353"/>
      <c r="DJ20" s="353"/>
      <c r="DK20" s="353"/>
      <c r="DL20" s="353"/>
      <c r="DM20" s="353"/>
      <c r="DN20" s="353"/>
      <c r="DO20" s="353"/>
      <c r="DP20" s="353"/>
      <c r="DQ20" s="353"/>
      <c r="DR20" s="353"/>
      <c r="DS20" s="353"/>
      <c r="DT20" s="353"/>
    </row>
    <row r="21" spans="1:124" s="354" customFormat="1" ht="20.100000000000001" customHeight="1">
      <c r="A21" s="94"/>
      <c r="B21" s="105" t="s">
        <v>60</v>
      </c>
      <c r="C21" s="106">
        <v>67.157167000000001</v>
      </c>
      <c r="D21" s="178">
        <v>41.376753999999998</v>
      </c>
      <c r="E21" s="179">
        <v>41.004162999999998</v>
      </c>
      <c r="F21" s="180">
        <v>0</v>
      </c>
      <c r="G21" s="181">
        <v>0</v>
      </c>
      <c r="H21" s="182">
        <v>0</v>
      </c>
      <c r="I21" s="180" t="s">
        <v>450</v>
      </c>
      <c r="J21" s="181" t="s">
        <v>450</v>
      </c>
      <c r="K21" s="182" t="s">
        <v>450</v>
      </c>
      <c r="L21" s="180">
        <v>0.12309036204579624</v>
      </c>
      <c r="M21" s="181">
        <v>0.14503554338747793</v>
      </c>
      <c r="N21" s="182">
        <v>0.17141430249411507</v>
      </c>
      <c r="O21" s="352"/>
      <c r="P21" s="352"/>
      <c r="Q21" s="352"/>
      <c r="R21" s="352"/>
      <c r="S21" s="352"/>
      <c r="T21" s="352"/>
      <c r="U21" s="352"/>
      <c r="V21" s="352"/>
      <c r="W21" s="352"/>
      <c r="X21" s="352"/>
      <c r="Y21" s="352"/>
      <c r="Z21" s="352"/>
      <c r="AA21" s="352"/>
      <c r="AB21" s="352"/>
      <c r="AC21" s="352"/>
      <c r="AD21" s="352"/>
      <c r="AE21" s="352"/>
      <c r="AF21" s="352"/>
      <c r="AG21" s="352"/>
      <c r="AH21" s="352"/>
      <c r="AI21" s="352"/>
      <c r="AJ21" s="352"/>
      <c r="AK21" s="352"/>
      <c r="AL21" s="352"/>
      <c r="AM21" s="352"/>
      <c r="AN21" s="352"/>
      <c r="AO21" s="352"/>
      <c r="AP21" s="352"/>
      <c r="AQ21" s="352"/>
      <c r="AR21" s="352"/>
      <c r="AS21" s="352"/>
      <c r="AT21" s="352"/>
      <c r="AU21" s="352"/>
      <c r="AV21" s="352"/>
      <c r="AW21" s="352"/>
      <c r="AX21" s="352"/>
      <c r="AY21" s="352"/>
      <c r="AZ21" s="352"/>
      <c r="BA21" s="352"/>
      <c r="BB21" s="352"/>
      <c r="BC21" s="352"/>
      <c r="BD21" s="352"/>
      <c r="BE21" s="352"/>
      <c r="BF21" s="352"/>
      <c r="BG21" s="352"/>
      <c r="BH21" s="352"/>
      <c r="BI21" s="352"/>
      <c r="BJ21" s="352"/>
      <c r="BK21" s="352"/>
      <c r="BL21" s="352"/>
      <c r="BM21" s="352"/>
      <c r="BN21" s="352"/>
      <c r="BO21" s="352"/>
      <c r="BP21" s="352"/>
      <c r="BQ21" s="352"/>
      <c r="BR21" s="352"/>
      <c r="BS21" s="352"/>
      <c r="BT21" s="352"/>
      <c r="BU21" s="352"/>
      <c r="BV21" s="352"/>
      <c r="BW21" s="352"/>
      <c r="BX21" s="352"/>
      <c r="BY21" s="352"/>
      <c r="BZ21" s="352"/>
      <c r="CA21" s="352"/>
      <c r="CB21" s="352"/>
      <c r="CC21" s="352"/>
      <c r="CD21" s="352"/>
      <c r="CE21" s="352"/>
      <c r="CF21" s="352"/>
      <c r="CG21" s="352"/>
      <c r="CH21" s="352"/>
      <c r="CI21" s="352"/>
      <c r="CJ21" s="352"/>
      <c r="CK21" s="352"/>
      <c r="CL21" s="352"/>
      <c r="CM21" s="352"/>
      <c r="CN21" s="352"/>
      <c r="CO21" s="352"/>
      <c r="CP21" s="352"/>
      <c r="CQ21" s="352"/>
      <c r="CR21" s="352"/>
      <c r="CS21" s="352"/>
      <c r="CT21" s="352"/>
      <c r="CU21" s="352"/>
      <c r="CV21" s="352"/>
      <c r="CW21" s="352"/>
      <c r="CX21" s="352"/>
      <c r="CY21" s="353"/>
      <c r="CZ21" s="353"/>
      <c r="DA21" s="353"/>
      <c r="DB21" s="353"/>
      <c r="DC21" s="353"/>
      <c r="DD21" s="353"/>
      <c r="DE21" s="353"/>
      <c r="DF21" s="353"/>
      <c r="DG21" s="353"/>
      <c r="DH21" s="353"/>
      <c r="DI21" s="353"/>
      <c r="DJ21" s="353"/>
      <c r="DK21" s="353"/>
      <c r="DL21" s="353"/>
      <c r="DM21" s="353"/>
      <c r="DN21" s="353"/>
      <c r="DO21" s="353"/>
      <c r="DP21" s="353"/>
      <c r="DQ21" s="353"/>
      <c r="DR21" s="353"/>
      <c r="DS21" s="353"/>
      <c r="DT21" s="353"/>
    </row>
    <row r="22" spans="1:124" s="354" customFormat="1" ht="20.100000000000001" customHeight="1">
      <c r="A22" s="94"/>
      <c r="B22" s="105" t="s">
        <v>61</v>
      </c>
      <c r="C22" s="106">
        <v>0</v>
      </c>
      <c r="D22" s="178">
        <v>0</v>
      </c>
      <c r="E22" s="179">
        <v>0</v>
      </c>
      <c r="F22" s="180" t="s">
        <v>449</v>
      </c>
      <c r="G22" s="181" t="s">
        <v>449</v>
      </c>
      <c r="H22" s="182" t="s">
        <v>449</v>
      </c>
      <c r="I22" s="180" t="s">
        <v>450</v>
      </c>
      <c r="J22" s="181" t="s">
        <v>450</v>
      </c>
      <c r="K22" s="182" t="s">
        <v>450</v>
      </c>
      <c r="L22" s="180" t="s">
        <v>450</v>
      </c>
      <c r="M22" s="181" t="s">
        <v>450</v>
      </c>
      <c r="N22" s="182" t="s">
        <v>450</v>
      </c>
      <c r="O22" s="352"/>
      <c r="P22" s="352"/>
      <c r="Q22" s="352"/>
      <c r="R22" s="352"/>
      <c r="S22" s="352"/>
      <c r="T22" s="352"/>
      <c r="U22" s="352"/>
      <c r="V22" s="352"/>
      <c r="W22" s="352"/>
      <c r="X22" s="352"/>
      <c r="Y22" s="352"/>
      <c r="Z22" s="352"/>
      <c r="AA22" s="352"/>
      <c r="AB22" s="352"/>
      <c r="AC22" s="352"/>
      <c r="AD22" s="352"/>
      <c r="AE22" s="352"/>
      <c r="AF22" s="352"/>
      <c r="AG22" s="352"/>
      <c r="AH22" s="352"/>
      <c r="AI22" s="352"/>
      <c r="AJ22" s="352"/>
      <c r="AK22" s="352"/>
      <c r="AL22" s="352"/>
      <c r="AM22" s="352"/>
      <c r="AN22" s="352"/>
      <c r="AO22" s="352"/>
      <c r="AP22" s="352"/>
      <c r="AQ22" s="352"/>
      <c r="AR22" s="352"/>
      <c r="AS22" s="352"/>
      <c r="AT22" s="352"/>
      <c r="AU22" s="352"/>
      <c r="AV22" s="352"/>
      <c r="AW22" s="352"/>
      <c r="AX22" s="352"/>
      <c r="AY22" s="352"/>
      <c r="AZ22" s="352"/>
      <c r="BA22" s="352"/>
      <c r="BB22" s="352"/>
      <c r="BC22" s="352"/>
      <c r="BD22" s="352"/>
      <c r="BE22" s="352"/>
      <c r="BF22" s="352"/>
      <c r="BG22" s="352"/>
      <c r="BH22" s="352"/>
      <c r="BI22" s="352"/>
      <c r="BJ22" s="352"/>
      <c r="BK22" s="352"/>
      <c r="BL22" s="352"/>
      <c r="BM22" s="352"/>
      <c r="BN22" s="352"/>
      <c r="BO22" s="352"/>
      <c r="BP22" s="352"/>
      <c r="BQ22" s="352"/>
      <c r="BR22" s="352"/>
      <c r="BS22" s="352"/>
      <c r="BT22" s="352"/>
      <c r="BU22" s="352"/>
      <c r="BV22" s="352"/>
      <c r="BW22" s="352"/>
      <c r="BX22" s="352"/>
      <c r="BY22" s="352"/>
      <c r="BZ22" s="352"/>
      <c r="CA22" s="352"/>
      <c r="CB22" s="352"/>
      <c r="CC22" s="352"/>
      <c r="CD22" s="352"/>
      <c r="CE22" s="352"/>
      <c r="CF22" s="352"/>
      <c r="CG22" s="352"/>
      <c r="CH22" s="352"/>
      <c r="CI22" s="352"/>
      <c r="CJ22" s="352"/>
      <c r="CK22" s="352"/>
      <c r="CL22" s="352"/>
      <c r="CM22" s="352"/>
      <c r="CN22" s="352"/>
      <c r="CO22" s="352"/>
      <c r="CP22" s="352"/>
      <c r="CQ22" s="352"/>
      <c r="CR22" s="352"/>
      <c r="CS22" s="352"/>
      <c r="CT22" s="352"/>
      <c r="CU22" s="352"/>
      <c r="CV22" s="352"/>
      <c r="CW22" s="352"/>
      <c r="CX22" s="352"/>
      <c r="CY22" s="353"/>
      <c r="CZ22" s="353"/>
      <c r="DA22" s="353"/>
      <c r="DB22" s="353"/>
      <c r="DC22" s="353"/>
      <c r="DD22" s="353"/>
      <c r="DE22" s="353"/>
      <c r="DF22" s="353"/>
      <c r="DG22" s="353"/>
      <c r="DH22" s="353"/>
      <c r="DI22" s="353"/>
      <c r="DJ22" s="353"/>
      <c r="DK22" s="353"/>
      <c r="DL22" s="353"/>
      <c r="DM22" s="353"/>
      <c r="DN22" s="353"/>
      <c r="DO22" s="353"/>
      <c r="DP22" s="353"/>
      <c r="DQ22" s="353"/>
      <c r="DR22" s="353"/>
      <c r="DS22" s="353"/>
      <c r="DT22" s="353"/>
    </row>
    <row r="23" spans="1:124" s="354" customFormat="1" ht="20.100000000000001" customHeight="1">
      <c r="A23" s="94"/>
      <c r="B23" s="105" t="s">
        <v>36</v>
      </c>
      <c r="C23" s="106">
        <v>0</v>
      </c>
      <c r="D23" s="178">
        <v>0</v>
      </c>
      <c r="E23" s="179">
        <v>0</v>
      </c>
      <c r="F23" s="180" t="s">
        <v>449</v>
      </c>
      <c r="G23" s="181" t="s">
        <v>449</v>
      </c>
      <c r="H23" s="182" t="s">
        <v>449</v>
      </c>
      <c r="I23" s="180" t="s">
        <v>450</v>
      </c>
      <c r="J23" s="181" t="s">
        <v>450</v>
      </c>
      <c r="K23" s="182" t="s">
        <v>450</v>
      </c>
      <c r="L23" s="180" t="s">
        <v>450</v>
      </c>
      <c r="M23" s="181" t="s">
        <v>450</v>
      </c>
      <c r="N23" s="182" t="s">
        <v>450</v>
      </c>
      <c r="O23" s="352"/>
      <c r="P23" s="352"/>
      <c r="Q23" s="352"/>
      <c r="R23" s="352"/>
      <c r="S23" s="352"/>
      <c r="T23" s="352"/>
      <c r="U23" s="352"/>
      <c r="V23" s="352"/>
      <c r="W23" s="352"/>
      <c r="X23" s="352"/>
      <c r="Y23" s="352"/>
      <c r="Z23" s="352"/>
      <c r="AA23" s="352"/>
      <c r="AB23" s="352"/>
      <c r="AC23" s="352"/>
      <c r="AD23" s="352"/>
      <c r="AE23" s="352"/>
      <c r="AF23" s="352"/>
      <c r="AG23" s="352"/>
      <c r="AH23" s="352"/>
      <c r="AI23" s="352"/>
      <c r="AJ23" s="352"/>
      <c r="AK23" s="352"/>
      <c r="AL23" s="352"/>
      <c r="AM23" s="352"/>
      <c r="AN23" s="352"/>
      <c r="AO23" s="352"/>
      <c r="AP23" s="352"/>
      <c r="AQ23" s="352"/>
      <c r="AR23" s="352"/>
      <c r="AS23" s="352"/>
      <c r="AT23" s="352"/>
      <c r="AU23" s="352"/>
      <c r="AV23" s="352"/>
      <c r="AW23" s="352"/>
      <c r="AX23" s="352"/>
      <c r="AY23" s="352"/>
      <c r="AZ23" s="352"/>
      <c r="BA23" s="352"/>
      <c r="BB23" s="352"/>
      <c r="BC23" s="352"/>
      <c r="BD23" s="352"/>
      <c r="BE23" s="352"/>
      <c r="BF23" s="352"/>
      <c r="BG23" s="352"/>
      <c r="BH23" s="352"/>
      <c r="BI23" s="352"/>
      <c r="BJ23" s="352"/>
      <c r="BK23" s="352"/>
      <c r="BL23" s="352"/>
      <c r="BM23" s="352"/>
      <c r="BN23" s="352"/>
      <c r="BO23" s="352"/>
      <c r="BP23" s="352"/>
      <c r="BQ23" s="352"/>
      <c r="BR23" s="352"/>
      <c r="BS23" s="352"/>
      <c r="BT23" s="352"/>
      <c r="BU23" s="352"/>
      <c r="BV23" s="352"/>
      <c r="BW23" s="352"/>
      <c r="BX23" s="352"/>
      <c r="BY23" s="352"/>
      <c r="BZ23" s="352"/>
      <c r="CA23" s="352"/>
      <c r="CB23" s="352"/>
      <c r="CC23" s="352"/>
      <c r="CD23" s="352"/>
      <c r="CE23" s="352"/>
      <c r="CF23" s="352"/>
      <c r="CG23" s="352"/>
      <c r="CH23" s="352"/>
      <c r="CI23" s="352"/>
      <c r="CJ23" s="352"/>
      <c r="CK23" s="352"/>
      <c r="CL23" s="352"/>
      <c r="CM23" s="352"/>
      <c r="CN23" s="352"/>
      <c r="CO23" s="352"/>
      <c r="CP23" s="352"/>
      <c r="CQ23" s="352"/>
      <c r="CR23" s="352"/>
      <c r="CS23" s="352"/>
      <c r="CT23" s="352"/>
      <c r="CU23" s="352"/>
      <c r="CV23" s="352"/>
      <c r="CW23" s="352"/>
      <c r="CX23" s="352"/>
      <c r="CY23" s="353"/>
      <c r="CZ23" s="353"/>
      <c r="DA23" s="353"/>
      <c r="DB23" s="353"/>
      <c r="DC23" s="353"/>
      <c r="DD23" s="353"/>
      <c r="DE23" s="353"/>
      <c r="DF23" s="353"/>
      <c r="DG23" s="353"/>
      <c r="DH23" s="353"/>
      <c r="DI23" s="353"/>
      <c r="DJ23" s="353"/>
      <c r="DK23" s="353"/>
      <c r="DL23" s="353"/>
      <c r="DM23" s="353"/>
      <c r="DN23" s="353"/>
      <c r="DO23" s="353"/>
      <c r="DP23" s="353"/>
      <c r="DQ23" s="353"/>
      <c r="DR23" s="353"/>
      <c r="DS23" s="353"/>
      <c r="DT23" s="353"/>
    </row>
    <row r="24" spans="1:124" s="354" customFormat="1" ht="20.100000000000001" customHeight="1">
      <c r="A24" s="94"/>
      <c r="B24" s="105" t="s">
        <v>34</v>
      </c>
      <c r="C24" s="106">
        <v>17868.165976999997</v>
      </c>
      <c r="D24" s="178">
        <v>16530.219745999999</v>
      </c>
      <c r="E24" s="179">
        <v>16365.034590000001</v>
      </c>
      <c r="F24" s="180">
        <v>7.0225519877931921</v>
      </c>
      <c r="G24" s="181">
        <v>9.825305361672596</v>
      </c>
      <c r="H24" s="182">
        <v>10.133940908462204</v>
      </c>
      <c r="I24" s="180">
        <v>46.087313373680935</v>
      </c>
      <c r="J24" s="181">
        <v>36.138526885211689</v>
      </c>
      <c r="K24" s="182">
        <v>35.764008232315</v>
      </c>
      <c r="L24" s="180">
        <v>3.2365055414439086</v>
      </c>
      <c r="M24" s="181">
        <v>3.5507206196821968</v>
      </c>
      <c r="N24" s="182">
        <v>3.6243034607603599</v>
      </c>
      <c r="O24" s="352"/>
      <c r="P24" s="352"/>
      <c r="Q24" s="352"/>
      <c r="R24" s="352"/>
      <c r="S24" s="352"/>
      <c r="T24" s="352"/>
      <c r="U24" s="352"/>
      <c r="V24" s="352"/>
      <c r="W24" s="352"/>
      <c r="X24" s="352"/>
      <c r="Y24" s="352"/>
      <c r="Z24" s="352"/>
      <c r="AA24" s="352"/>
      <c r="AB24" s="352"/>
      <c r="AC24" s="352"/>
      <c r="AD24" s="352"/>
      <c r="AE24" s="352"/>
      <c r="AF24" s="352"/>
      <c r="AG24" s="352"/>
      <c r="AH24" s="352"/>
      <c r="AI24" s="352"/>
      <c r="AJ24" s="352"/>
      <c r="AK24" s="352"/>
      <c r="AL24" s="352"/>
      <c r="AM24" s="352"/>
      <c r="AN24" s="352"/>
      <c r="AO24" s="352"/>
      <c r="AP24" s="352"/>
      <c r="AQ24" s="352"/>
      <c r="AR24" s="352"/>
      <c r="AS24" s="352"/>
      <c r="AT24" s="352"/>
      <c r="AU24" s="352"/>
      <c r="AV24" s="352"/>
      <c r="AW24" s="352"/>
      <c r="AX24" s="352"/>
      <c r="AY24" s="352"/>
      <c r="AZ24" s="352"/>
      <c r="BA24" s="352"/>
      <c r="BB24" s="352"/>
      <c r="BC24" s="352"/>
      <c r="BD24" s="352"/>
      <c r="BE24" s="352"/>
      <c r="BF24" s="352"/>
      <c r="BG24" s="352"/>
      <c r="BH24" s="352"/>
      <c r="BI24" s="352"/>
      <c r="BJ24" s="352"/>
      <c r="BK24" s="352"/>
      <c r="BL24" s="352"/>
      <c r="BM24" s="352"/>
      <c r="BN24" s="352"/>
      <c r="BO24" s="352"/>
      <c r="BP24" s="352"/>
      <c r="BQ24" s="352"/>
      <c r="BR24" s="352"/>
      <c r="BS24" s="352"/>
      <c r="BT24" s="352"/>
      <c r="BU24" s="352"/>
      <c r="BV24" s="352"/>
      <c r="BW24" s="352"/>
      <c r="BX24" s="352"/>
      <c r="BY24" s="352"/>
      <c r="BZ24" s="352"/>
      <c r="CA24" s="352"/>
      <c r="CB24" s="352"/>
      <c r="CC24" s="352"/>
      <c r="CD24" s="352"/>
      <c r="CE24" s="352"/>
      <c r="CF24" s="352"/>
      <c r="CG24" s="352"/>
      <c r="CH24" s="352"/>
      <c r="CI24" s="352"/>
      <c r="CJ24" s="352"/>
      <c r="CK24" s="352"/>
      <c r="CL24" s="352"/>
      <c r="CM24" s="352"/>
      <c r="CN24" s="352"/>
      <c r="CO24" s="352"/>
      <c r="CP24" s="352"/>
      <c r="CQ24" s="352"/>
      <c r="CR24" s="352"/>
      <c r="CS24" s="352"/>
      <c r="CT24" s="352"/>
      <c r="CU24" s="352"/>
      <c r="CV24" s="352"/>
      <c r="CW24" s="352"/>
      <c r="CX24" s="352"/>
      <c r="CY24" s="353"/>
      <c r="CZ24" s="353"/>
      <c r="DA24" s="353"/>
      <c r="DB24" s="353"/>
      <c r="DC24" s="353"/>
      <c r="DD24" s="353"/>
      <c r="DE24" s="353"/>
      <c r="DF24" s="353"/>
      <c r="DG24" s="353"/>
      <c r="DH24" s="353"/>
      <c r="DI24" s="353"/>
      <c r="DJ24" s="353"/>
      <c r="DK24" s="353"/>
      <c r="DL24" s="353"/>
      <c r="DM24" s="353"/>
      <c r="DN24" s="353"/>
      <c r="DO24" s="353"/>
      <c r="DP24" s="353"/>
      <c r="DQ24" s="353"/>
      <c r="DR24" s="353"/>
      <c r="DS24" s="353"/>
      <c r="DT24" s="353"/>
    </row>
    <row r="25" spans="1:124" s="354" customFormat="1" ht="20.100000000000001" customHeight="1">
      <c r="A25" s="94"/>
      <c r="B25" s="105" t="s">
        <v>226</v>
      </c>
      <c r="C25" s="106">
        <v>4258.9385861999999</v>
      </c>
      <c r="D25" s="178">
        <v>4918.1322259200006</v>
      </c>
      <c r="E25" s="179">
        <v>4867.81269462</v>
      </c>
      <c r="F25" s="180">
        <v>2.0566747081965704</v>
      </c>
      <c r="G25" s="181">
        <v>6.1072427901999582</v>
      </c>
      <c r="H25" s="182">
        <v>6.2663778805033141</v>
      </c>
      <c r="I25" s="180">
        <v>141.88589786081758</v>
      </c>
      <c r="J25" s="181">
        <v>65.199873459954645</v>
      </c>
      <c r="K25" s="182">
        <v>65.239673587179169</v>
      </c>
      <c r="L25" s="180">
        <v>2.9181313758010536</v>
      </c>
      <c r="M25" s="181">
        <v>3.9819145711025765</v>
      </c>
      <c r="N25" s="182">
        <v>4.0881644749795578</v>
      </c>
      <c r="O25" s="352"/>
      <c r="P25" s="352"/>
      <c r="Q25" s="352"/>
      <c r="R25" s="352"/>
      <c r="S25" s="352"/>
      <c r="T25" s="352"/>
      <c r="U25" s="352"/>
      <c r="V25" s="352"/>
      <c r="W25" s="352"/>
      <c r="X25" s="352"/>
      <c r="Y25" s="352"/>
      <c r="Z25" s="352"/>
      <c r="AA25" s="352"/>
      <c r="AB25" s="352"/>
      <c r="AC25" s="352"/>
      <c r="AD25" s="352"/>
      <c r="AE25" s="352"/>
      <c r="AF25" s="352"/>
      <c r="AG25" s="352"/>
      <c r="AH25" s="352"/>
      <c r="AI25" s="352"/>
      <c r="AJ25" s="352"/>
      <c r="AK25" s="352"/>
      <c r="AL25" s="352"/>
      <c r="AM25" s="352"/>
      <c r="AN25" s="352"/>
      <c r="AO25" s="352"/>
      <c r="AP25" s="352"/>
      <c r="AQ25" s="352"/>
      <c r="AR25" s="352"/>
      <c r="AS25" s="352"/>
      <c r="AT25" s="352"/>
      <c r="AU25" s="352"/>
      <c r="AV25" s="352"/>
      <c r="AW25" s="352"/>
      <c r="AX25" s="352"/>
      <c r="AY25" s="352"/>
      <c r="AZ25" s="352"/>
      <c r="BA25" s="352"/>
      <c r="BB25" s="352"/>
      <c r="BC25" s="352"/>
      <c r="BD25" s="352"/>
      <c r="BE25" s="352"/>
      <c r="BF25" s="352"/>
      <c r="BG25" s="352"/>
      <c r="BH25" s="352"/>
      <c r="BI25" s="352"/>
      <c r="BJ25" s="352"/>
      <c r="BK25" s="352"/>
      <c r="BL25" s="352"/>
      <c r="BM25" s="352"/>
      <c r="BN25" s="352"/>
      <c r="BO25" s="352"/>
      <c r="BP25" s="352"/>
      <c r="BQ25" s="352"/>
      <c r="BR25" s="352"/>
      <c r="BS25" s="352"/>
      <c r="BT25" s="352"/>
      <c r="BU25" s="352"/>
      <c r="BV25" s="352"/>
      <c r="BW25" s="352"/>
      <c r="BX25" s="352"/>
      <c r="BY25" s="352"/>
      <c r="BZ25" s="352"/>
      <c r="CA25" s="352"/>
      <c r="CB25" s="352"/>
      <c r="CC25" s="352"/>
      <c r="CD25" s="352"/>
      <c r="CE25" s="352"/>
      <c r="CF25" s="352"/>
      <c r="CG25" s="352"/>
      <c r="CH25" s="352"/>
      <c r="CI25" s="352"/>
      <c r="CJ25" s="352"/>
      <c r="CK25" s="352"/>
      <c r="CL25" s="352"/>
      <c r="CM25" s="352"/>
      <c r="CN25" s="352"/>
      <c r="CO25" s="352"/>
      <c r="CP25" s="352"/>
      <c r="CQ25" s="352"/>
      <c r="CR25" s="352"/>
      <c r="CS25" s="352"/>
      <c r="CT25" s="352"/>
      <c r="CU25" s="352"/>
      <c r="CV25" s="352"/>
      <c r="CW25" s="352"/>
      <c r="CX25" s="352"/>
      <c r="CY25" s="353"/>
      <c r="CZ25" s="353"/>
      <c r="DA25" s="353"/>
      <c r="DB25" s="353"/>
      <c r="DC25" s="353"/>
      <c r="DD25" s="353"/>
      <c r="DE25" s="353"/>
      <c r="DF25" s="353"/>
      <c r="DG25" s="353"/>
      <c r="DH25" s="353"/>
      <c r="DI25" s="353"/>
      <c r="DJ25" s="353"/>
      <c r="DK25" s="353"/>
      <c r="DL25" s="353"/>
      <c r="DM25" s="353"/>
      <c r="DN25" s="353"/>
      <c r="DO25" s="353"/>
      <c r="DP25" s="353"/>
      <c r="DQ25" s="353"/>
      <c r="DR25" s="353"/>
      <c r="DS25" s="353"/>
      <c r="DT25" s="353"/>
    </row>
    <row r="26" spans="1:124" s="354" customFormat="1" ht="20.100000000000001" customHeight="1">
      <c r="A26" s="94"/>
      <c r="B26" s="105" t="s">
        <v>40</v>
      </c>
      <c r="C26" s="106">
        <v>0</v>
      </c>
      <c r="D26" s="178">
        <v>0</v>
      </c>
      <c r="E26" s="179">
        <v>0</v>
      </c>
      <c r="F26" s="180" t="s">
        <v>449</v>
      </c>
      <c r="G26" s="181" t="s">
        <v>449</v>
      </c>
      <c r="H26" s="182" t="s">
        <v>449</v>
      </c>
      <c r="I26" s="180" t="s">
        <v>450</v>
      </c>
      <c r="J26" s="181" t="s">
        <v>450</v>
      </c>
      <c r="K26" s="182" t="s">
        <v>450</v>
      </c>
      <c r="L26" s="180" t="s">
        <v>450</v>
      </c>
      <c r="M26" s="181" t="s">
        <v>450</v>
      </c>
      <c r="N26" s="182" t="s">
        <v>450</v>
      </c>
      <c r="O26" s="352"/>
      <c r="P26" s="352"/>
      <c r="Q26" s="352"/>
      <c r="R26" s="352"/>
      <c r="S26" s="352"/>
      <c r="T26" s="352"/>
      <c r="U26" s="352"/>
      <c r="V26" s="352"/>
      <c r="W26" s="352"/>
      <c r="X26" s="352"/>
      <c r="Y26" s="352"/>
      <c r="Z26" s="352"/>
      <c r="AA26" s="352"/>
      <c r="AB26" s="352"/>
      <c r="AC26" s="352"/>
      <c r="AD26" s="352"/>
      <c r="AE26" s="352"/>
      <c r="AF26" s="352"/>
      <c r="AG26" s="352"/>
      <c r="AH26" s="352"/>
      <c r="AI26" s="352"/>
      <c r="AJ26" s="352"/>
      <c r="AK26" s="352"/>
      <c r="AL26" s="352"/>
      <c r="AM26" s="352"/>
      <c r="AN26" s="352"/>
      <c r="AO26" s="352"/>
      <c r="AP26" s="352"/>
      <c r="AQ26" s="352"/>
      <c r="AR26" s="352"/>
      <c r="AS26" s="352"/>
      <c r="AT26" s="352"/>
      <c r="AU26" s="352"/>
      <c r="AV26" s="352"/>
      <c r="AW26" s="352"/>
      <c r="AX26" s="352"/>
      <c r="AY26" s="352"/>
      <c r="AZ26" s="352"/>
      <c r="BA26" s="352"/>
      <c r="BB26" s="352"/>
      <c r="BC26" s="352"/>
      <c r="BD26" s="352"/>
      <c r="BE26" s="352"/>
      <c r="BF26" s="352"/>
      <c r="BG26" s="352"/>
      <c r="BH26" s="352"/>
      <c r="BI26" s="352"/>
      <c r="BJ26" s="352"/>
      <c r="BK26" s="352"/>
      <c r="BL26" s="352"/>
      <c r="BM26" s="352"/>
      <c r="BN26" s="352"/>
      <c r="BO26" s="352"/>
      <c r="BP26" s="352"/>
      <c r="BQ26" s="352"/>
      <c r="BR26" s="352"/>
      <c r="BS26" s="352"/>
      <c r="BT26" s="352"/>
      <c r="BU26" s="352"/>
      <c r="BV26" s="352"/>
      <c r="BW26" s="352"/>
      <c r="BX26" s="352"/>
      <c r="BY26" s="352"/>
      <c r="BZ26" s="352"/>
      <c r="CA26" s="352"/>
      <c r="CB26" s="352"/>
      <c r="CC26" s="352"/>
      <c r="CD26" s="352"/>
      <c r="CE26" s="352"/>
      <c r="CF26" s="352"/>
      <c r="CG26" s="352"/>
      <c r="CH26" s="352"/>
      <c r="CI26" s="352"/>
      <c r="CJ26" s="352"/>
      <c r="CK26" s="352"/>
      <c r="CL26" s="352"/>
      <c r="CM26" s="352"/>
      <c r="CN26" s="352"/>
      <c r="CO26" s="352"/>
      <c r="CP26" s="352"/>
      <c r="CQ26" s="352"/>
      <c r="CR26" s="352"/>
      <c r="CS26" s="352"/>
      <c r="CT26" s="352"/>
      <c r="CU26" s="352"/>
      <c r="CV26" s="352"/>
      <c r="CW26" s="352"/>
      <c r="CX26" s="352"/>
      <c r="CY26" s="353"/>
      <c r="CZ26" s="353"/>
      <c r="DA26" s="353"/>
      <c r="DB26" s="353"/>
      <c r="DC26" s="353"/>
      <c r="DD26" s="353"/>
      <c r="DE26" s="353"/>
      <c r="DF26" s="353"/>
      <c r="DG26" s="353"/>
      <c r="DH26" s="353"/>
      <c r="DI26" s="353"/>
      <c r="DJ26" s="353"/>
      <c r="DK26" s="353"/>
      <c r="DL26" s="353"/>
      <c r="DM26" s="353"/>
      <c r="DN26" s="353"/>
      <c r="DO26" s="353"/>
      <c r="DP26" s="353"/>
      <c r="DQ26" s="353"/>
      <c r="DR26" s="353"/>
      <c r="DS26" s="353"/>
      <c r="DT26" s="353"/>
    </row>
    <row r="27" spans="1:124" s="354" customFormat="1" ht="20.100000000000001" customHeight="1">
      <c r="A27" s="94"/>
      <c r="B27" s="105" t="s">
        <v>66</v>
      </c>
      <c r="C27" s="106">
        <v>419.60078300000004</v>
      </c>
      <c r="D27" s="178">
        <v>440.11929800000001</v>
      </c>
      <c r="E27" s="179">
        <v>439.22533899999996</v>
      </c>
      <c r="F27" s="180">
        <v>68.76321605910826</v>
      </c>
      <c r="G27" s="181">
        <v>64.274396347873846</v>
      </c>
      <c r="H27" s="182">
        <v>64.074014409264308</v>
      </c>
      <c r="I27" s="180">
        <v>99.886497115406939</v>
      </c>
      <c r="J27" s="181">
        <v>98.743125194960626</v>
      </c>
      <c r="K27" s="182">
        <v>98.736205181360177</v>
      </c>
      <c r="L27" s="180">
        <v>68.685167825342205</v>
      </c>
      <c r="M27" s="181">
        <v>63.46654765408627</v>
      </c>
      <c r="N27" s="182">
        <v>63.264250335065498</v>
      </c>
      <c r="O27" s="352"/>
      <c r="P27" s="352"/>
      <c r="Q27" s="352"/>
      <c r="R27" s="352"/>
      <c r="S27" s="352"/>
      <c r="T27" s="352"/>
      <c r="U27" s="352"/>
      <c r="V27" s="352"/>
      <c r="W27" s="352"/>
      <c r="X27" s="352"/>
      <c r="Y27" s="352"/>
      <c r="Z27" s="352"/>
      <c r="AA27" s="352"/>
      <c r="AB27" s="352"/>
      <c r="AC27" s="352"/>
      <c r="AD27" s="352"/>
      <c r="AE27" s="352"/>
      <c r="AF27" s="352"/>
      <c r="AG27" s="352"/>
      <c r="AH27" s="352"/>
      <c r="AI27" s="352"/>
      <c r="AJ27" s="352"/>
      <c r="AK27" s="352"/>
      <c r="AL27" s="352"/>
      <c r="AM27" s="352"/>
      <c r="AN27" s="352"/>
      <c r="AO27" s="352"/>
      <c r="AP27" s="352"/>
      <c r="AQ27" s="352"/>
      <c r="AR27" s="352"/>
      <c r="AS27" s="352"/>
      <c r="AT27" s="352"/>
      <c r="AU27" s="352"/>
      <c r="AV27" s="352"/>
      <c r="AW27" s="352"/>
      <c r="AX27" s="352"/>
      <c r="AY27" s="352"/>
      <c r="AZ27" s="352"/>
      <c r="BA27" s="352"/>
      <c r="BB27" s="352"/>
      <c r="BC27" s="352"/>
      <c r="BD27" s="352"/>
      <c r="BE27" s="352"/>
      <c r="BF27" s="352"/>
      <c r="BG27" s="352"/>
      <c r="BH27" s="352"/>
      <c r="BI27" s="352"/>
      <c r="BJ27" s="352"/>
      <c r="BK27" s="352"/>
      <c r="BL27" s="352"/>
      <c r="BM27" s="352"/>
      <c r="BN27" s="352"/>
      <c r="BO27" s="352"/>
      <c r="BP27" s="352"/>
      <c r="BQ27" s="352"/>
      <c r="BR27" s="352"/>
      <c r="BS27" s="352"/>
      <c r="BT27" s="352"/>
      <c r="BU27" s="352"/>
      <c r="BV27" s="352"/>
      <c r="BW27" s="352"/>
      <c r="BX27" s="352"/>
      <c r="BY27" s="352"/>
      <c r="BZ27" s="352"/>
      <c r="CA27" s="352"/>
      <c r="CB27" s="352"/>
      <c r="CC27" s="352"/>
      <c r="CD27" s="352"/>
      <c r="CE27" s="352"/>
      <c r="CF27" s="352"/>
      <c r="CG27" s="352"/>
      <c r="CH27" s="352"/>
      <c r="CI27" s="352"/>
      <c r="CJ27" s="352"/>
      <c r="CK27" s="352"/>
      <c r="CL27" s="352"/>
      <c r="CM27" s="352"/>
      <c r="CN27" s="352"/>
      <c r="CO27" s="352"/>
      <c r="CP27" s="352"/>
      <c r="CQ27" s="352"/>
      <c r="CR27" s="352"/>
      <c r="CS27" s="352"/>
      <c r="CT27" s="352"/>
      <c r="CU27" s="352"/>
      <c r="CV27" s="352"/>
      <c r="CW27" s="352"/>
      <c r="CX27" s="352"/>
      <c r="CY27" s="353"/>
      <c r="CZ27" s="353"/>
      <c r="DA27" s="353"/>
      <c r="DB27" s="353"/>
      <c r="DC27" s="353"/>
      <c r="DD27" s="353"/>
      <c r="DE27" s="353"/>
      <c r="DF27" s="353"/>
      <c r="DG27" s="353"/>
      <c r="DH27" s="353"/>
      <c r="DI27" s="353"/>
      <c r="DJ27" s="353"/>
      <c r="DK27" s="353"/>
      <c r="DL27" s="353"/>
      <c r="DM27" s="353"/>
      <c r="DN27" s="353"/>
      <c r="DO27" s="353"/>
      <c r="DP27" s="353"/>
      <c r="DQ27" s="353"/>
      <c r="DR27" s="353"/>
      <c r="DS27" s="353"/>
      <c r="DT27" s="353"/>
    </row>
    <row r="28" spans="1:124" s="354" customFormat="1" ht="20.100000000000001" customHeight="1">
      <c r="A28" s="94"/>
      <c r="B28" s="105" t="s">
        <v>68</v>
      </c>
      <c r="C28" s="106">
        <v>55.968430999999995</v>
      </c>
      <c r="D28" s="178">
        <v>39.026020000000003</v>
      </c>
      <c r="E28" s="179">
        <v>38.332281999999999</v>
      </c>
      <c r="F28" s="180">
        <v>2.2556787414676678</v>
      </c>
      <c r="G28" s="181">
        <v>0</v>
      </c>
      <c r="H28" s="182">
        <v>0</v>
      </c>
      <c r="I28" s="180">
        <v>31.97332526448195</v>
      </c>
      <c r="J28" s="181" t="s">
        <v>450</v>
      </c>
      <c r="K28" s="182" t="s">
        <v>450</v>
      </c>
      <c r="L28" s="180">
        <v>0.72121550093123032</v>
      </c>
      <c r="M28" s="181">
        <v>0.26363180257684488</v>
      </c>
      <c r="N28" s="182">
        <v>0.46365619453597889</v>
      </c>
      <c r="O28" s="352"/>
      <c r="P28" s="352"/>
      <c r="Q28" s="352"/>
      <c r="R28" s="352"/>
      <c r="S28" s="352"/>
      <c r="T28" s="352"/>
      <c r="U28" s="352"/>
      <c r="V28" s="352"/>
      <c r="W28" s="352"/>
      <c r="X28" s="352"/>
      <c r="Y28" s="352"/>
      <c r="Z28" s="352"/>
      <c r="AA28" s="352"/>
      <c r="AB28" s="352"/>
      <c r="AC28" s="352"/>
      <c r="AD28" s="352"/>
      <c r="AE28" s="352"/>
      <c r="AF28" s="352"/>
      <c r="AG28" s="352"/>
      <c r="AH28" s="352"/>
      <c r="AI28" s="352"/>
      <c r="AJ28" s="352"/>
      <c r="AK28" s="352"/>
      <c r="AL28" s="352"/>
      <c r="AM28" s="352"/>
      <c r="AN28" s="352"/>
      <c r="AO28" s="352"/>
      <c r="AP28" s="352"/>
      <c r="AQ28" s="352"/>
      <c r="AR28" s="352"/>
      <c r="AS28" s="352"/>
      <c r="AT28" s="352"/>
      <c r="AU28" s="352"/>
      <c r="AV28" s="352"/>
      <c r="AW28" s="352"/>
      <c r="AX28" s="352"/>
      <c r="AY28" s="352"/>
      <c r="AZ28" s="352"/>
      <c r="BA28" s="352"/>
      <c r="BB28" s="352"/>
      <c r="BC28" s="352"/>
      <c r="BD28" s="352"/>
      <c r="BE28" s="352"/>
      <c r="BF28" s="352"/>
      <c r="BG28" s="352"/>
      <c r="BH28" s="352"/>
      <c r="BI28" s="352"/>
      <c r="BJ28" s="352"/>
      <c r="BK28" s="352"/>
      <c r="BL28" s="352"/>
      <c r="BM28" s="352"/>
      <c r="BN28" s="352"/>
      <c r="BO28" s="352"/>
      <c r="BP28" s="352"/>
      <c r="BQ28" s="352"/>
      <c r="BR28" s="352"/>
      <c r="BS28" s="352"/>
      <c r="BT28" s="352"/>
      <c r="BU28" s="352"/>
      <c r="BV28" s="352"/>
      <c r="BW28" s="352"/>
      <c r="BX28" s="352"/>
      <c r="BY28" s="352"/>
      <c r="BZ28" s="352"/>
      <c r="CA28" s="352"/>
      <c r="CB28" s="352"/>
      <c r="CC28" s="352"/>
      <c r="CD28" s="352"/>
      <c r="CE28" s="352"/>
      <c r="CF28" s="352"/>
      <c r="CG28" s="352"/>
      <c r="CH28" s="352"/>
      <c r="CI28" s="352"/>
      <c r="CJ28" s="352"/>
      <c r="CK28" s="352"/>
      <c r="CL28" s="352"/>
      <c r="CM28" s="352"/>
      <c r="CN28" s="352"/>
      <c r="CO28" s="352"/>
      <c r="CP28" s="352"/>
      <c r="CQ28" s="352"/>
      <c r="CR28" s="352"/>
      <c r="CS28" s="352"/>
      <c r="CT28" s="352"/>
      <c r="CU28" s="352"/>
      <c r="CV28" s="352"/>
      <c r="CW28" s="352"/>
      <c r="CX28" s="352"/>
      <c r="CY28" s="353"/>
      <c r="CZ28" s="353"/>
      <c r="DA28" s="353"/>
      <c r="DB28" s="353"/>
      <c r="DC28" s="353"/>
      <c r="DD28" s="353"/>
      <c r="DE28" s="353"/>
      <c r="DF28" s="353"/>
      <c r="DG28" s="353"/>
      <c r="DH28" s="353"/>
      <c r="DI28" s="353"/>
      <c r="DJ28" s="353"/>
      <c r="DK28" s="353"/>
      <c r="DL28" s="353"/>
      <c r="DM28" s="353"/>
      <c r="DN28" s="353"/>
      <c r="DO28" s="353"/>
      <c r="DP28" s="353"/>
      <c r="DQ28" s="353"/>
      <c r="DR28" s="353"/>
      <c r="DS28" s="353"/>
      <c r="DT28" s="353"/>
    </row>
    <row r="29" spans="1:124" s="354" customFormat="1" ht="20.100000000000001" customHeight="1">
      <c r="A29" s="94"/>
      <c r="B29" s="105" t="s">
        <v>72</v>
      </c>
      <c r="C29" s="106">
        <v>10727.196136</v>
      </c>
      <c r="D29" s="178">
        <v>10572.366681</v>
      </c>
      <c r="E29" s="179">
        <v>10480.700814000002</v>
      </c>
      <c r="F29" s="180">
        <v>0.90170556941143265</v>
      </c>
      <c r="G29" s="181">
        <v>2.3066796050336498</v>
      </c>
      <c r="H29" s="182">
        <v>2.3726736638434107</v>
      </c>
      <c r="I29" s="180">
        <v>385.97198683211036</v>
      </c>
      <c r="J29" s="181">
        <v>191.83027807539233</v>
      </c>
      <c r="K29" s="182">
        <v>184.0093321333845</v>
      </c>
      <c r="L29" s="180">
        <v>3.4803309016331005</v>
      </c>
      <c r="M29" s="181">
        <v>4.4249099006444119</v>
      </c>
      <c r="N29" s="182">
        <v>4.3659409625429646</v>
      </c>
      <c r="O29" s="352"/>
      <c r="P29" s="352"/>
      <c r="Q29" s="352"/>
      <c r="R29" s="352"/>
      <c r="S29" s="352"/>
      <c r="T29" s="352"/>
      <c r="U29" s="352"/>
      <c r="V29" s="352"/>
      <c r="W29" s="352"/>
      <c r="X29" s="352"/>
      <c r="Y29" s="352"/>
      <c r="Z29" s="352"/>
      <c r="AA29" s="352"/>
      <c r="AB29" s="352"/>
      <c r="AC29" s="352"/>
      <c r="AD29" s="352"/>
      <c r="AE29" s="352"/>
      <c r="AF29" s="352"/>
      <c r="AG29" s="352"/>
      <c r="AH29" s="352"/>
      <c r="AI29" s="352"/>
      <c r="AJ29" s="352"/>
      <c r="AK29" s="352"/>
      <c r="AL29" s="352"/>
      <c r="AM29" s="352"/>
      <c r="AN29" s="352"/>
      <c r="AO29" s="352"/>
      <c r="AP29" s="352"/>
      <c r="AQ29" s="352"/>
      <c r="AR29" s="352"/>
      <c r="AS29" s="352"/>
      <c r="AT29" s="352"/>
      <c r="AU29" s="352"/>
      <c r="AV29" s="352"/>
      <c r="AW29" s="352"/>
      <c r="AX29" s="352"/>
      <c r="AY29" s="352"/>
      <c r="AZ29" s="352"/>
      <c r="BA29" s="352"/>
      <c r="BB29" s="352"/>
      <c r="BC29" s="352"/>
      <c r="BD29" s="352"/>
      <c r="BE29" s="352"/>
      <c r="BF29" s="352"/>
      <c r="BG29" s="352"/>
      <c r="BH29" s="352"/>
      <c r="BI29" s="352"/>
      <c r="BJ29" s="352"/>
      <c r="BK29" s="352"/>
      <c r="BL29" s="352"/>
      <c r="BM29" s="352"/>
      <c r="BN29" s="352"/>
      <c r="BO29" s="352"/>
      <c r="BP29" s="352"/>
      <c r="BQ29" s="352"/>
      <c r="BR29" s="352"/>
      <c r="BS29" s="352"/>
      <c r="BT29" s="352"/>
      <c r="BU29" s="352"/>
      <c r="BV29" s="352"/>
      <c r="BW29" s="352"/>
      <c r="BX29" s="352"/>
      <c r="BY29" s="352"/>
      <c r="BZ29" s="352"/>
      <c r="CA29" s="352"/>
      <c r="CB29" s="352"/>
      <c r="CC29" s="352"/>
      <c r="CD29" s="352"/>
      <c r="CE29" s="352"/>
      <c r="CF29" s="352"/>
      <c r="CG29" s="352"/>
      <c r="CH29" s="352"/>
      <c r="CI29" s="352"/>
      <c r="CJ29" s="352"/>
      <c r="CK29" s="352"/>
      <c r="CL29" s="352"/>
      <c r="CM29" s="352"/>
      <c r="CN29" s="352"/>
      <c r="CO29" s="352"/>
      <c r="CP29" s="352"/>
      <c r="CQ29" s="352"/>
      <c r="CR29" s="352"/>
      <c r="CS29" s="352"/>
      <c r="CT29" s="352"/>
      <c r="CU29" s="352"/>
      <c r="CV29" s="352"/>
      <c r="CW29" s="352"/>
      <c r="CX29" s="352"/>
      <c r="CY29" s="353"/>
      <c r="CZ29" s="353"/>
      <c r="DA29" s="353"/>
      <c r="DB29" s="353"/>
      <c r="DC29" s="353"/>
      <c r="DD29" s="353"/>
      <c r="DE29" s="353"/>
      <c r="DF29" s="353"/>
      <c r="DG29" s="353"/>
      <c r="DH29" s="353"/>
      <c r="DI29" s="353"/>
      <c r="DJ29" s="353"/>
      <c r="DK29" s="353"/>
      <c r="DL29" s="353"/>
      <c r="DM29" s="353"/>
      <c r="DN29" s="353"/>
      <c r="DO29" s="353"/>
      <c r="DP29" s="353"/>
      <c r="DQ29" s="353"/>
      <c r="DR29" s="353"/>
      <c r="DS29" s="353"/>
      <c r="DT29" s="353"/>
    </row>
    <row r="30" spans="1:124" s="354" customFormat="1" ht="20.100000000000001" customHeight="1">
      <c r="A30" s="94"/>
      <c r="B30" s="105" t="s">
        <v>46</v>
      </c>
      <c r="C30" s="106">
        <v>0</v>
      </c>
      <c r="D30" s="178">
        <v>0</v>
      </c>
      <c r="E30" s="179">
        <v>0</v>
      </c>
      <c r="F30" s="180" t="s">
        <v>449</v>
      </c>
      <c r="G30" s="181" t="s">
        <v>449</v>
      </c>
      <c r="H30" s="182" t="s">
        <v>449</v>
      </c>
      <c r="I30" s="180" t="s">
        <v>450</v>
      </c>
      <c r="J30" s="181" t="s">
        <v>450</v>
      </c>
      <c r="K30" s="182" t="s">
        <v>450</v>
      </c>
      <c r="L30" s="180" t="s">
        <v>450</v>
      </c>
      <c r="M30" s="181" t="s">
        <v>450</v>
      </c>
      <c r="N30" s="182" t="s">
        <v>450</v>
      </c>
      <c r="O30" s="352"/>
      <c r="P30" s="352"/>
      <c r="Q30" s="352"/>
      <c r="R30" s="352"/>
      <c r="S30" s="352"/>
      <c r="T30" s="352"/>
      <c r="U30" s="352"/>
      <c r="V30" s="352"/>
      <c r="W30" s="352"/>
      <c r="X30" s="352"/>
      <c r="Y30" s="352"/>
      <c r="Z30" s="352"/>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c r="AW30" s="352"/>
      <c r="AX30" s="352"/>
      <c r="AY30" s="352"/>
      <c r="AZ30" s="352"/>
      <c r="BA30" s="352"/>
      <c r="BB30" s="352"/>
      <c r="BC30" s="352"/>
      <c r="BD30" s="352"/>
      <c r="BE30" s="352"/>
      <c r="BF30" s="352"/>
      <c r="BG30" s="352"/>
      <c r="BH30" s="352"/>
      <c r="BI30" s="352"/>
      <c r="BJ30" s="352"/>
      <c r="BK30" s="352"/>
      <c r="BL30" s="352"/>
      <c r="BM30" s="352"/>
      <c r="BN30" s="352"/>
      <c r="BO30" s="352"/>
      <c r="BP30" s="352"/>
      <c r="BQ30" s="352"/>
      <c r="BR30" s="352"/>
      <c r="BS30" s="352"/>
      <c r="BT30" s="352"/>
      <c r="BU30" s="352"/>
      <c r="BV30" s="352"/>
      <c r="BW30" s="352"/>
      <c r="BX30" s="352"/>
      <c r="BY30" s="352"/>
      <c r="BZ30" s="352"/>
      <c r="CA30" s="352"/>
      <c r="CB30" s="352"/>
      <c r="CC30" s="352"/>
      <c r="CD30" s="352"/>
      <c r="CE30" s="352"/>
      <c r="CF30" s="352"/>
      <c r="CG30" s="352"/>
      <c r="CH30" s="352"/>
      <c r="CI30" s="352"/>
      <c r="CJ30" s="352"/>
      <c r="CK30" s="352"/>
      <c r="CL30" s="352"/>
      <c r="CM30" s="352"/>
      <c r="CN30" s="352"/>
      <c r="CO30" s="352"/>
      <c r="CP30" s="352"/>
      <c r="CQ30" s="352"/>
      <c r="CR30" s="352"/>
      <c r="CS30" s="352"/>
      <c r="CT30" s="352"/>
      <c r="CU30" s="352"/>
      <c r="CV30" s="352"/>
      <c r="CW30" s="352"/>
      <c r="CX30" s="352"/>
      <c r="CY30" s="353"/>
      <c r="CZ30" s="353"/>
      <c r="DA30" s="353"/>
      <c r="DB30" s="353"/>
      <c r="DC30" s="353"/>
      <c r="DD30" s="353"/>
      <c r="DE30" s="353"/>
      <c r="DF30" s="353"/>
      <c r="DG30" s="353"/>
      <c r="DH30" s="353"/>
      <c r="DI30" s="353"/>
      <c r="DJ30" s="353"/>
      <c r="DK30" s="353"/>
      <c r="DL30" s="353"/>
      <c r="DM30" s="353"/>
      <c r="DN30" s="353"/>
      <c r="DO30" s="353"/>
      <c r="DP30" s="353"/>
      <c r="DQ30" s="353"/>
      <c r="DR30" s="353"/>
      <c r="DS30" s="353"/>
      <c r="DT30" s="353"/>
    </row>
    <row r="31" spans="1:124" s="354" customFormat="1" ht="20.100000000000001" customHeight="1">
      <c r="A31" s="94"/>
      <c r="B31" s="105" t="s">
        <v>51</v>
      </c>
      <c r="C31" s="106">
        <v>0</v>
      </c>
      <c r="D31" s="178">
        <v>0</v>
      </c>
      <c r="E31" s="179">
        <v>0</v>
      </c>
      <c r="F31" s="180" t="s">
        <v>449</v>
      </c>
      <c r="G31" s="181" t="s">
        <v>449</v>
      </c>
      <c r="H31" s="182" t="s">
        <v>449</v>
      </c>
      <c r="I31" s="180" t="s">
        <v>450</v>
      </c>
      <c r="J31" s="181" t="s">
        <v>450</v>
      </c>
      <c r="K31" s="182" t="s">
        <v>450</v>
      </c>
      <c r="L31" s="180" t="s">
        <v>450</v>
      </c>
      <c r="M31" s="181" t="s">
        <v>450</v>
      </c>
      <c r="N31" s="182" t="s">
        <v>450</v>
      </c>
      <c r="O31" s="352"/>
      <c r="P31" s="352"/>
      <c r="Q31" s="352"/>
      <c r="R31" s="352"/>
      <c r="S31" s="352"/>
      <c r="T31" s="352"/>
      <c r="U31" s="352"/>
      <c r="V31" s="352"/>
      <c r="W31" s="352"/>
      <c r="X31" s="352"/>
      <c r="Y31" s="352"/>
      <c r="Z31" s="352"/>
      <c r="AA31" s="352"/>
      <c r="AB31" s="352"/>
      <c r="AC31" s="352"/>
      <c r="AD31" s="352"/>
      <c r="AE31" s="352"/>
      <c r="AF31" s="352"/>
      <c r="AG31" s="352"/>
      <c r="AH31" s="352"/>
      <c r="AI31" s="352"/>
      <c r="AJ31" s="352"/>
      <c r="AK31" s="352"/>
      <c r="AL31" s="352"/>
      <c r="AM31" s="352"/>
      <c r="AN31" s="352"/>
      <c r="AO31" s="352"/>
      <c r="AP31" s="352"/>
      <c r="AQ31" s="352"/>
      <c r="AR31" s="352"/>
      <c r="AS31" s="352"/>
      <c r="AT31" s="352"/>
      <c r="AU31" s="352"/>
      <c r="AV31" s="352"/>
      <c r="AW31" s="352"/>
      <c r="AX31" s="352"/>
      <c r="AY31" s="352"/>
      <c r="AZ31" s="352"/>
      <c r="BA31" s="352"/>
      <c r="BB31" s="352"/>
      <c r="BC31" s="352"/>
      <c r="BD31" s="352"/>
      <c r="BE31" s="352"/>
      <c r="BF31" s="352"/>
      <c r="BG31" s="352"/>
      <c r="BH31" s="352"/>
      <c r="BI31" s="352"/>
      <c r="BJ31" s="352"/>
      <c r="BK31" s="352"/>
      <c r="BL31" s="352"/>
      <c r="BM31" s="352"/>
      <c r="BN31" s="352"/>
      <c r="BO31" s="352"/>
      <c r="BP31" s="352"/>
      <c r="BQ31" s="352"/>
      <c r="BR31" s="352"/>
      <c r="BS31" s="352"/>
      <c r="BT31" s="352"/>
      <c r="BU31" s="352"/>
      <c r="BV31" s="352"/>
      <c r="BW31" s="352"/>
      <c r="BX31" s="352"/>
      <c r="BY31" s="352"/>
      <c r="BZ31" s="352"/>
      <c r="CA31" s="352"/>
      <c r="CB31" s="352"/>
      <c r="CC31" s="352"/>
      <c r="CD31" s="352"/>
      <c r="CE31" s="352"/>
      <c r="CF31" s="352"/>
      <c r="CG31" s="352"/>
      <c r="CH31" s="352"/>
      <c r="CI31" s="352"/>
      <c r="CJ31" s="352"/>
      <c r="CK31" s="352"/>
      <c r="CL31" s="352"/>
      <c r="CM31" s="352"/>
      <c r="CN31" s="352"/>
      <c r="CO31" s="352"/>
      <c r="CP31" s="352"/>
      <c r="CQ31" s="352"/>
      <c r="CR31" s="352"/>
      <c r="CS31" s="352"/>
      <c r="CT31" s="352"/>
      <c r="CU31" s="352"/>
      <c r="CV31" s="352"/>
      <c r="CW31" s="352"/>
      <c r="CX31" s="352"/>
      <c r="CY31" s="353"/>
      <c r="CZ31" s="353"/>
      <c r="DA31" s="353"/>
      <c r="DB31" s="353"/>
      <c r="DC31" s="353"/>
      <c r="DD31" s="353"/>
      <c r="DE31" s="353"/>
      <c r="DF31" s="353"/>
      <c r="DG31" s="353"/>
      <c r="DH31" s="353"/>
      <c r="DI31" s="353"/>
      <c r="DJ31" s="353"/>
      <c r="DK31" s="353"/>
      <c r="DL31" s="353"/>
      <c r="DM31" s="353"/>
      <c r="DN31" s="353"/>
      <c r="DO31" s="353"/>
      <c r="DP31" s="353"/>
      <c r="DQ31" s="353"/>
      <c r="DR31" s="353"/>
      <c r="DS31" s="353"/>
      <c r="DT31" s="353"/>
    </row>
    <row r="32" spans="1:124" s="354" customFormat="1" ht="20.100000000000001" customHeight="1">
      <c r="A32" s="94"/>
      <c r="B32" s="105" t="s">
        <v>48</v>
      </c>
      <c r="C32" s="106">
        <v>0</v>
      </c>
      <c r="D32" s="178">
        <v>0</v>
      </c>
      <c r="E32" s="179">
        <v>0</v>
      </c>
      <c r="F32" s="180" t="s">
        <v>449</v>
      </c>
      <c r="G32" s="181" t="s">
        <v>449</v>
      </c>
      <c r="H32" s="182" t="s">
        <v>449</v>
      </c>
      <c r="I32" s="180" t="s">
        <v>450</v>
      </c>
      <c r="J32" s="181" t="s">
        <v>450</v>
      </c>
      <c r="K32" s="182" t="s">
        <v>450</v>
      </c>
      <c r="L32" s="180" t="s">
        <v>450</v>
      </c>
      <c r="M32" s="181" t="s">
        <v>450</v>
      </c>
      <c r="N32" s="182" t="s">
        <v>450</v>
      </c>
      <c r="O32" s="352"/>
      <c r="P32" s="352"/>
      <c r="Q32" s="352"/>
      <c r="R32" s="352"/>
      <c r="S32" s="352"/>
      <c r="T32" s="352"/>
      <c r="U32" s="352"/>
      <c r="V32" s="352"/>
      <c r="W32" s="352"/>
      <c r="X32" s="352"/>
      <c r="Y32" s="352"/>
      <c r="Z32" s="352"/>
      <c r="AA32" s="352"/>
      <c r="AB32" s="352"/>
      <c r="AC32" s="352"/>
      <c r="AD32" s="352"/>
      <c r="AE32" s="352"/>
      <c r="AF32" s="352"/>
      <c r="AG32" s="352"/>
      <c r="AH32" s="352"/>
      <c r="AI32" s="352"/>
      <c r="AJ32" s="352"/>
      <c r="AK32" s="352"/>
      <c r="AL32" s="352"/>
      <c r="AM32" s="352"/>
      <c r="AN32" s="352"/>
      <c r="AO32" s="352"/>
      <c r="AP32" s="352"/>
      <c r="AQ32" s="352"/>
      <c r="AR32" s="352"/>
      <c r="AS32" s="352"/>
      <c r="AT32" s="352"/>
      <c r="AU32" s="352"/>
      <c r="AV32" s="352"/>
      <c r="AW32" s="352"/>
      <c r="AX32" s="352"/>
      <c r="AY32" s="352"/>
      <c r="AZ32" s="352"/>
      <c r="BA32" s="352"/>
      <c r="BB32" s="352"/>
      <c r="BC32" s="352"/>
      <c r="BD32" s="352"/>
      <c r="BE32" s="352"/>
      <c r="BF32" s="352"/>
      <c r="BG32" s="352"/>
      <c r="BH32" s="352"/>
      <c r="BI32" s="352"/>
      <c r="BJ32" s="352"/>
      <c r="BK32" s="352"/>
      <c r="BL32" s="352"/>
      <c r="BM32" s="352"/>
      <c r="BN32" s="352"/>
      <c r="BO32" s="352"/>
      <c r="BP32" s="352"/>
      <c r="BQ32" s="352"/>
      <c r="BR32" s="352"/>
      <c r="BS32" s="352"/>
      <c r="BT32" s="352"/>
      <c r="BU32" s="352"/>
      <c r="BV32" s="352"/>
      <c r="BW32" s="352"/>
      <c r="BX32" s="352"/>
      <c r="BY32" s="352"/>
      <c r="BZ32" s="352"/>
      <c r="CA32" s="352"/>
      <c r="CB32" s="352"/>
      <c r="CC32" s="352"/>
      <c r="CD32" s="352"/>
      <c r="CE32" s="352"/>
      <c r="CF32" s="352"/>
      <c r="CG32" s="352"/>
      <c r="CH32" s="352"/>
      <c r="CI32" s="352"/>
      <c r="CJ32" s="352"/>
      <c r="CK32" s="352"/>
      <c r="CL32" s="352"/>
      <c r="CM32" s="352"/>
      <c r="CN32" s="352"/>
      <c r="CO32" s="352"/>
      <c r="CP32" s="352"/>
      <c r="CQ32" s="352"/>
      <c r="CR32" s="352"/>
      <c r="CS32" s="352"/>
      <c r="CT32" s="352"/>
      <c r="CU32" s="352"/>
      <c r="CV32" s="352"/>
      <c r="CW32" s="352"/>
      <c r="CX32" s="352"/>
      <c r="CY32" s="353"/>
      <c r="CZ32" s="353"/>
      <c r="DA32" s="353"/>
      <c r="DB32" s="353"/>
      <c r="DC32" s="353"/>
      <c r="DD32" s="353"/>
      <c r="DE32" s="353"/>
      <c r="DF32" s="353"/>
      <c r="DG32" s="353"/>
      <c r="DH32" s="353"/>
      <c r="DI32" s="353"/>
      <c r="DJ32" s="353"/>
      <c r="DK32" s="353"/>
      <c r="DL32" s="353"/>
      <c r="DM32" s="353"/>
      <c r="DN32" s="353"/>
      <c r="DO32" s="353"/>
      <c r="DP32" s="353"/>
      <c r="DQ32" s="353"/>
      <c r="DR32" s="353"/>
      <c r="DS32" s="353"/>
      <c r="DT32" s="353"/>
    </row>
    <row r="33" spans="1:124" s="354" customFormat="1" ht="20.100000000000001" customHeight="1">
      <c r="A33" s="94"/>
      <c r="B33" s="105" t="s">
        <v>45</v>
      </c>
      <c r="C33" s="106">
        <v>16.353854000000002</v>
      </c>
      <c r="D33" s="178">
        <v>11.42145</v>
      </c>
      <c r="E33" s="179">
        <v>11.320861000000001</v>
      </c>
      <c r="F33" s="180">
        <v>21.130542072834942</v>
      </c>
      <c r="G33" s="181">
        <v>30.210621243362269</v>
      </c>
      <c r="H33" s="182">
        <v>30.479051019176012</v>
      </c>
      <c r="I33" s="180">
        <v>35.839339425371378</v>
      </c>
      <c r="J33" s="181">
        <v>34.079323783194916</v>
      </c>
      <c r="K33" s="182">
        <v>38.906317970398995</v>
      </c>
      <c r="L33" s="180">
        <v>7.5730466959042193</v>
      </c>
      <c r="M33" s="181">
        <v>10.295575430440094</v>
      </c>
      <c r="N33" s="182">
        <v>11.858276503880756</v>
      </c>
      <c r="O33" s="352"/>
      <c r="P33" s="352"/>
      <c r="Q33" s="352"/>
      <c r="R33" s="352"/>
      <c r="S33" s="352"/>
      <c r="T33" s="352"/>
      <c r="U33" s="352"/>
      <c r="V33" s="352"/>
      <c r="W33" s="352"/>
      <c r="X33" s="352"/>
      <c r="Y33" s="352"/>
      <c r="Z33" s="352"/>
      <c r="AA33" s="352"/>
      <c r="AB33" s="352"/>
      <c r="AC33" s="352"/>
      <c r="AD33" s="352"/>
      <c r="AE33" s="352"/>
      <c r="AF33" s="352"/>
      <c r="AG33" s="352"/>
      <c r="AH33" s="352"/>
      <c r="AI33" s="352"/>
      <c r="AJ33" s="352"/>
      <c r="AK33" s="352"/>
      <c r="AL33" s="352"/>
      <c r="AM33" s="352"/>
      <c r="AN33" s="352"/>
      <c r="AO33" s="352"/>
      <c r="AP33" s="352"/>
      <c r="AQ33" s="352"/>
      <c r="AR33" s="352"/>
      <c r="AS33" s="352"/>
      <c r="AT33" s="352"/>
      <c r="AU33" s="352"/>
      <c r="AV33" s="352"/>
      <c r="AW33" s="352"/>
      <c r="AX33" s="352"/>
      <c r="AY33" s="352"/>
      <c r="AZ33" s="352"/>
      <c r="BA33" s="352"/>
      <c r="BB33" s="352"/>
      <c r="BC33" s="352"/>
      <c r="BD33" s="352"/>
      <c r="BE33" s="352"/>
      <c r="BF33" s="352"/>
      <c r="BG33" s="352"/>
      <c r="BH33" s="352"/>
      <c r="BI33" s="352"/>
      <c r="BJ33" s="352"/>
      <c r="BK33" s="352"/>
      <c r="BL33" s="352"/>
      <c r="BM33" s="352"/>
      <c r="BN33" s="352"/>
      <c r="BO33" s="352"/>
      <c r="BP33" s="352"/>
      <c r="BQ33" s="352"/>
      <c r="BR33" s="352"/>
      <c r="BS33" s="352"/>
      <c r="BT33" s="352"/>
      <c r="BU33" s="352"/>
      <c r="BV33" s="352"/>
      <c r="BW33" s="352"/>
      <c r="BX33" s="352"/>
      <c r="BY33" s="352"/>
      <c r="BZ33" s="352"/>
      <c r="CA33" s="352"/>
      <c r="CB33" s="352"/>
      <c r="CC33" s="352"/>
      <c r="CD33" s="352"/>
      <c r="CE33" s="352"/>
      <c r="CF33" s="352"/>
      <c r="CG33" s="352"/>
      <c r="CH33" s="352"/>
      <c r="CI33" s="352"/>
      <c r="CJ33" s="352"/>
      <c r="CK33" s="352"/>
      <c r="CL33" s="352"/>
      <c r="CM33" s="352"/>
      <c r="CN33" s="352"/>
      <c r="CO33" s="352"/>
      <c r="CP33" s="352"/>
      <c r="CQ33" s="352"/>
      <c r="CR33" s="352"/>
      <c r="CS33" s="352"/>
      <c r="CT33" s="352"/>
      <c r="CU33" s="352"/>
      <c r="CV33" s="352"/>
      <c r="CW33" s="352"/>
      <c r="CX33" s="352"/>
      <c r="CY33" s="353"/>
      <c r="CZ33" s="353"/>
      <c r="DA33" s="353"/>
      <c r="DB33" s="353"/>
      <c r="DC33" s="353"/>
      <c r="DD33" s="353"/>
      <c r="DE33" s="353"/>
      <c r="DF33" s="353"/>
      <c r="DG33" s="353"/>
      <c r="DH33" s="353"/>
      <c r="DI33" s="353"/>
      <c r="DJ33" s="353"/>
      <c r="DK33" s="353"/>
      <c r="DL33" s="353"/>
      <c r="DM33" s="353"/>
      <c r="DN33" s="353"/>
      <c r="DO33" s="353"/>
      <c r="DP33" s="353"/>
      <c r="DQ33" s="353"/>
      <c r="DR33" s="353"/>
      <c r="DS33" s="353"/>
      <c r="DT33" s="353"/>
    </row>
    <row r="34" spans="1:124" s="354" customFormat="1" ht="20.100000000000001" customHeight="1">
      <c r="A34" s="94"/>
      <c r="B34" s="105" t="s">
        <v>39</v>
      </c>
      <c r="C34" s="106">
        <v>0</v>
      </c>
      <c r="D34" s="178">
        <v>0</v>
      </c>
      <c r="E34" s="179">
        <v>0</v>
      </c>
      <c r="F34" s="180" t="s">
        <v>449</v>
      </c>
      <c r="G34" s="181" t="s">
        <v>449</v>
      </c>
      <c r="H34" s="182" t="s">
        <v>449</v>
      </c>
      <c r="I34" s="180" t="s">
        <v>450</v>
      </c>
      <c r="J34" s="181" t="s">
        <v>450</v>
      </c>
      <c r="K34" s="182" t="s">
        <v>450</v>
      </c>
      <c r="L34" s="180" t="s">
        <v>450</v>
      </c>
      <c r="M34" s="181" t="s">
        <v>450</v>
      </c>
      <c r="N34" s="182" t="s">
        <v>450</v>
      </c>
      <c r="O34" s="352"/>
      <c r="P34" s="352"/>
      <c r="Q34" s="352"/>
      <c r="R34" s="352"/>
      <c r="S34" s="352"/>
      <c r="T34" s="352"/>
      <c r="U34" s="352"/>
      <c r="V34" s="352"/>
      <c r="W34" s="352"/>
      <c r="X34" s="352"/>
      <c r="Y34" s="352"/>
      <c r="Z34" s="352"/>
      <c r="AA34" s="352"/>
      <c r="AB34" s="352"/>
      <c r="AC34" s="352"/>
      <c r="AD34" s="352"/>
      <c r="AE34" s="352"/>
      <c r="AF34" s="352"/>
      <c r="AG34" s="352"/>
      <c r="AH34" s="352"/>
      <c r="AI34" s="352"/>
      <c r="AJ34" s="352"/>
      <c r="AK34" s="352"/>
      <c r="AL34" s="352"/>
      <c r="AM34" s="352"/>
      <c r="AN34" s="352"/>
      <c r="AO34" s="352"/>
      <c r="AP34" s="352"/>
      <c r="AQ34" s="352"/>
      <c r="AR34" s="352"/>
      <c r="AS34" s="352"/>
      <c r="AT34" s="352"/>
      <c r="AU34" s="352"/>
      <c r="AV34" s="352"/>
      <c r="AW34" s="352"/>
      <c r="AX34" s="352"/>
      <c r="AY34" s="352"/>
      <c r="AZ34" s="352"/>
      <c r="BA34" s="352"/>
      <c r="BB34" s="352"/>
      <c r="BC34" s="352"/>
      <c r="BD34" s="352"/>
      <c r="BE34" s="352"/>
      <c r="BF34" s="352"/>
      <c r="BG34" s="352"/>
      <c r="BH34" s="352"/>
      <c r="BI34" s="352"/>
      <c r="BJ34" s="352"/>
      <c r="BK34" s="352"/>
      <c r="BL34" s="352"/>
      <c r="BM34" s="352"/>
      <c r="BN34" s="352"/>
      <c r="BO34" s="352"/>
      <c r="BP34" s="352"/>
      <c r="BQ34" s="352"/>
      <c r="BR34" s="352"/>
      <c r="BS34" s="352"/>
      <c r="BT34" s="352"/>
      <c r="BU34" s="352"/>
      <c r="BV34" s="352"/>
      <c r="BW34" s="352"/>
      <c r="BX34" s="352"/>
      <c r="BY34" s="352"/>
      <c r="BZ34" s="352"/>
      <c r="CA34" s="352"/>
      <c r="CB34" s="352"/>
      <c r="CC34" s="352"/>
      <c r="CD34" s="352"/>
      <c r="CE34" s="352"/>
      <c r="CF34" s="352"/>
      <c r="CG34" s="352"/>
      <c r="CH34" s="352"/>
      <c r="CI34" s="352"/>
      <c r="CJ34" s="352"/>
      <c r="CK34" s="352"/>
      <c r="CL34" s="352"/>
      <c r="CM34" s="352"/>
      <c r="CN34" s="352"/>
      <c r="CO34" s="352"/>
      <c r="CP34" s="352"/>
      <c r="CQ34" s="352"/>
      <c r="CR34" s="352"/>
      <c r="CS34" s="352"/>
      <c r="CT34" s="352"/>
      <c r="CU34" s="352"/>
      <c r="CV34" s="352"/>
      <c r="CW34" s="352"/>
      <c r="CX34" s="352"/>
      <c r="CY34" s="353"/>
      <c r="CZ34" s="353"/>
      <c r="DA34" s="353"/>
      <c r="DB34" s="353"/>
      <c r="DC34" s="353"/>
      <c r="DD34" s="353"/>
      <c r="DE34" s="353"/>
      <c r="DF34" s="353"/>
      <c r="DG34" s="353"/>
      <c r="DH34" s="353"/>
      <c r="DI34" s="353"/>
      <c r="DJ34" s="353"/>
      <c r="DK34" s="353"/>
      <c r="DL34" s="353"/>
      <c r="DM34" s="353"/>
      <c r="DN34" s="353"/>
      <c r="DO34" s="353"/>
      <c r="DP34" s="353"/>
      <c r="DQ34" s="353"/>
      <c r="DR34" s="353"/>
      <c r="DS34" s="353"/>
      <c r="DT34" s="353"/>
    </row>
    <row r="35" spans="1:124" s="354" customFormat="1" ht="20.100000000000001" customHeight="1">
      <c r="A35" s="94"/>
      <c r="B35" s="105" t="s">
        <v>31</v>
      </c>
      <c r="C35" s="106">
        <v>0</v>
      </c>
      <c r="D35" s="178">
        <v>0</v>
      </c>
      <c r="E35" s="179">
        <v>0</v>
      </c>
      <c r="F35" s="180" t="s">
        <v>449</v>
      </c>
      <c r="G35" s="181" t="s">
        <v>449</v>
      </c>
      <c r="H35" s="182" t="s">
        <v>449</v>
      </c>
      <c r="I35" s="180" t="s">
        <v>450</v>
      </c>
      <c r="J35" s="181" t="s">
        <v>450</v>
      </c>
      <c r="K35" s="182" t="s">
        <v>450</v>
      </c>
      <c r="L35" s="180" t="s">
        <v>450</v>
      </c>
      <c r="M35" s="181" t="s">
        <v>450</v>
      </c>
      <c r="N35" s="182" t="s">
        <v>450</v>
      </c>
      <c r="O35" s="352"/>
      <c r="P35" s="352"/>
      <c r="Q35" s="352"/>
      <c r="R35" s="352"/>
      <c r="S35" s="352"/>
      <c r="T35" s="352"/>
      <c r="U35" s="352"/>
      <c r="V35" s="352"/>
      <c r="W35" s="352"/>
      <c r="X35" s="352"/>
      <c r="Y35" s="352"/>
      <c r="Z35" s="352"/>
      <c r="AA35" s="352"/>
      <c r="AB35" s="352"/>
      <c r="AC35" s="352"/>
      <c r="AD35" s="352"/>
      <c r="AE35" s="352"/>
      <c r="AF35" s="352"/>
      <c r="AG35" s="352"/>
      <c r="AH35" s="352"/>
      <c r="AI35" s="352"/>
      <c r="AJ35" s="352"/>
      <c r="AK35" s="352"/>
      <c r="AL35" s="352"/>
      <c r="AM35" s="352"/>
      <c r="AN35" s="352"/>
      <c r="AO35" s="352"/>
      <c r="AP35" s="352"/>
      <c r="AQ35" s="352"/>
      <c r="AR35" s="352"/>
      <c r="AS35" s="352"/>
      <c r="AT35" s="352"/>
      <c r="AU35" s="352"/>
      <c r="AV35" s="352"/>
      <c r="AW35" s="352"/>
      <c r="AX35" s="352"/>
      <c r="AY35" s="352"/>
      <c r="AZ35" s="352"/>
      <c r="BA35" s="352"/>
      <c r="BB35" s="352"/>
      <c r="BC35" s="352"/>
      <c r="BD35" s="352"/>
      <c r="BE35" s="352"/>
      <c r="BF35" s="352"/>
      <c r="BG35" s="352"/>
      <c r="BH35" s="352"/>
      <c r="BI35" s="352"/>
      <c r="BJ35" s="352"/>
      <c r="BK35" s="352"/>
      <c r="BL35" s="352"/>
      <c r="BM35" s="352"/>
      <c r="BN35" s="352"/>
      <c r="BO35" s="352"/>
      <c r="BP35" s="352"/>
      <c r="BQ35" s="352"/>
      <c r="BR35" s="352"/>
      <c r="BS35" s="352"/>
      <c r="BT35" s="352"/>
      <c r="BU35" s="352"/>
      <c r="BV35" s="352"/>
      <c r="BW35" s="352"/>
      <c r="BX35" s="352"/>
      <c r="BY35" s="352"/>
      <c r="BZ35" s="352"/>
      <c r="CA35" s="352"/>
      <c r="CB35" s="352"/>
      <c r="CC35" s="352"/>
      <c r="CD35" s="352"/>
      <c r="CE35" s="352"/>
      <c r="CF35" s="352"/>
      <c r="CG35" s="352"/>
      <c r="CH35" s="352"/>
      <c r="CI35" s="352"/>
      <c r="CJ35" s="352"/>
      <c r="CK35" s="352"/>
      <c r="CL35" s="352"/>
      <c r="CM35" s="352"/>
      <c r="CN35" s="352"/>
      <c r="CO35" s="352"/>
      <c r="CP35" s="352"/>
      <c r="CQ35" s="352"/>
      <c r="CR35" s="352"/>
      <c r="CS35" s="352"/>
      <c r="CT35" s="352"/>
      <c r="CU35" s="352"/>
      <c r="CV35" s="352"/>
      <c r="CW35" s="352"/>
      <c r="CX35" s="352"/>
      <c r="CY35" s="353"/>
      <c r="CZ35" s="353"/>
      <c r="DA35" s="353"/>
      <c r="DB35" s="353"/>
      <c r="DC35" s="353"/>
      <c r="DD35" s="353"/>
      <c r="DE35" s="353"/>
      <c r="DF35" s="353"/>
      <c r="DG35" s="353"/>
      <c r="DH35" s="353"/>
      <c r="DI35" s="353"/>
      <c r="DJ35" s="353"/>
      <c r="DK35" s="353"/>
      <c r="DL35" s="353"/>
      <c r="DM35" s="353"/>
      <c r="DN35" s="353"/>
      <c r="DO35" s="353"/>
      <c r="DP35" s="353"/>
      <c r="DQ35" s="353"/>
      <c r="DR35" s="353"/>
      <c r="DS35" s="353"/>
      <c r="DT35" s="353"/>
    </row>
    <row r="36" spans="1:124" s="354" customFormat="1" ht="20.100000000000001" customHeight="1">
      <c r="A36" s="94"/>
      <c r="B36" s="105" t="s">
        <v>296</v>
      </c>
      <c r="C36" s="106">
        <v>89.477906039999993</v>
      </c>
      <c r="D36" s="178">
        <v>145.114206</v>
      </c>
      <c r="E36" s="179">
        <v>144.88901200000001</v>
      </c>
      <c r="F36" s="180">
        <v>33.494912762712659</v>
      </c>
      <c r="G36" s="181">
        <v>19.911546082538607</v>
      </c>
      <c r="H36" s="182">
        <v>19.936773397281499</v>
      </c>
      <c r="I36" s="180">
        <v>30.859007186934996</v>
      </c>
      <c r="J36" s="181">
        <v>42.269669343786816</v>
      </c>
      <c r="K36" s="182">
        <v>42.834320783139518</v>
      </c>
      <c r="L36" s="180">
        <v>10.336197536703107</v>
      </c>
      <c r="M36" s="181">
        <v>8.4165446903248053</v>
      </c>
      <c r="N36" s="182">
        <v>8.5397814707991788</v>
      </c>
      <c r="O36" s="352"/>
      <c r="P36" s="352"/>
      <c r="Q36" s="352"/>
      <c r="R36" s="352"/>
      <c r="S36" s="352"/>
      <c r="T36" s="352"/>
      <c r="U36" s="352"/>
      <c r="V36" s="352"/>
      <c r="W36" s="352"/>
      <c r="X36" s="352"/>
      <c r="Y36" s="352"/>
      <c r="Z36" s="352"/>
      <c r="AA36" s="352"/>
      <c r="AB36" s="352"/>
      <c r="AC36" s="352"/>
      <c r="AD36" s="352"/>
      <c r="AE36" s="352"/>
      <c r="AF36" s="352"/>
      <c r="AG36" s="352"/>
      <c r="AH36" s="352"/>
      <c r="AI36" s="352"/>
      <c r="AJ36" s="352"/>
      <c r="AK36" s="352"/>
      <c r="AL36" s="352"/>
      <c r="AM36" s="352"/>
      <c r="AN36" s="352"/>
      <c r="AO36" s="352"/>
      <c r="AP36" s="352"/>
      <c r="AQ36" s="352"/>
      <c r="AR36" s="352"/>
      <c r="AS36" s="352"/>
      <c r="AT36" s="352"/>
      <c r="AU36" s="352"/>
      <c r="AV36" s="352"/>
      <c r="AW36" s="352"/>
      <c r="AX36" s="352"/>
      <c r="AY36" s="352"/>
      <c r="AZ36" s="352"/>
      <c r="BA36" s="352"/>
      <c r="BB36" s="352"/>
      <c r="BC36" s="352"/>
      <c r="BD36" s="352"/>
      <c r="BE36" s="352"/>
      <c r="BF36" s="352"/>
      <c r="BG36" s="352"/>
      <c r="BH36" s="352"/>
      <c r="BI36" s="352"/>
      <c r="BJ36" s="352"/>
      <c r="BK36" s="352"/>
      <c r="BL36" s="352"/>
      <c r="BM36" s="352"/>
      <c r="BN36" s="352"/>
      <c r="BO36" s="352"/>
      <c r="BP36" s="352"/>
      <c r="BQ36" s="352"/>
      <c r="BR36" s="352"/>
      <c r="BS36" s="352"/>
      <c r="BT36" s="352"/>
      <c r="BU36" s="352"/>
      <c r="BV36" s="352"/>
      <c r="BW36" s="352"/>
      <c r="BX36" s="352"/>
      <c r="BY36" s="352"/>
      <c r="BZ36" s="352"/>
      <c r="CA36" s="352"/>
      <c r="CB36" s="352"/>
      <c r="CC36" s="352"/>
      <c r="CD36" s="352"/>
      <c r="CE36" s="352"/>
      <c r="CF36" s="352"/>
      <c r="CG36" s="352"/>
      <c r="CH36" s="352"/>
      <c r="CI36" s="352"/>
      <c r="CJ36" s="352"/>
      <c r="CK36" s="352"/>
      <c r="CL36" s="352"/>
      <c r="CM36" s="352"/>
      <c r="CN36" s="352"/>
      <c r="CO36" s="352"/>
      <c r="CP36" s="352"/>
      <c r="CQ36" s="352"/>
      <c r="CR36" s="352"/>
      <c r="CS36" s="352"/>
      <c r="CT36" s="352"/>
      <c r="CU36" s="352"/>
      <c r="CV36" s="352"/>
      <c r="CW36" s="352"/>
      <c r="CX36" s="352"/>
      <c r="CY36" s="353"/>
      <c r="CZ36" s="353"/>
      <c r="DA36" s="353"/>
      <c r="DB36" s="353"/>
      <c r="DC36" s="353"/>
      <c r="DD36" s="353"/>
      <c r="DE36" s="353"/>
      <c r="DF36" s="353"/>
      <c r="DG36" s="353"/>
      <c r="DH36" s="353"/>
      <c r="DI36" s="353"/>
      <c r="DJ36" s="353"/>
      <c r="DK36" s="353"/>
      <c r="DL36" s="353"/>
      <c r="DM36" s="353"/>
      <c r="DN36" s="353"/>
      <c r="DO36" s="353"/>
      <c r="DP36" s="353"/>
      <c r="DQ36" s="353"/>
      <c r="DR36" s="353"/>
      <c r="DS36" s="353"/>
      <c r="DT36" s="353"/>
    </row>
    <row r="37" spans="1:124" s="354" customFormat="1" ht="20.100000000000001" customHeight="1">
      <c r="A37" s="94"/>
      <c r="B37" s="105" t="s">
        <v>65</v>
      </c>
      <c r="C37" s="106">
        <v>0</v>
      </c>
      <c r="D37" s="178">
        <v>0</v>
      </c>
      <c r="E37" s="179">
        <v>0</v>
      </c>
      <c r="F37" s="180" t="s">
        <v>449</v>
      </c>
      <c r="G37" s="181" t="s">
        <v>449</v>
      </c>
      <c r="H37" s="182" t="s">
        <v>449</v>
      </c>
      <c r="I37" s="180" t="s">
        <v>450</v>
      </c>
      <c r="J37" s="181" t="s">
        <v>450</v>
      </c>
      <c r="K37" s="182" t="s">
        <v>450</v>
      </c>
      <c r="L37" s="180" t="s">
        <v>450</v>
      </c>
      <c r="M37" s="181" t="s">
        <v>450</v>
      </c>
      <c r="N37" s="182" t="s">
        <v>450</v>
      </c>
      <c r="O37" s="352"/>
      <c r="P37" s="352"/>
      <c r="Q37" s="352"/>
      <c r="R37" s="352"/>
      <c r="S37" s="352"/>
      <c r="T37" s="352"/>
      <c r="U37" s="352"/>
      <c r="V37" s="352"/>
      <c r="W37" s="352"/>
      <c r="X37" s="352"/>
      <c r="Y37" s="352"/>
      <c r="Z37" s="352"/>
      <c r="AA37" s="352"/>
      <c r="AB37" s="352"/>
      <c r="AC37" s="352"/>
      <c r="AD37" s="352"/>
      <c r="AE37" s="352"/>
      <c r="AF37" s="352"/>
      <c r="AG37" s="352"/>
      <c r="AH37" s="352"/>
      <c r="AI37" s="352"/>
      <c r="AJ37" s="352"/>
      <c r="AK37" s="352"/>
      <c r="AL37" s="352"/>
      <c r="AM37" s="352"/>
      <c r="AN37" s="352"/>
      <c r="AO37" s="352"/>
      <c r="AP37" s="352"/>
      <c r="AQ37" s="352"/>
      <c r="AR37" s="352"/>
      <c r="AS37" s="352"/>
      <c r="AT37" s="352"/>
      <c r="AU37" s="352"/>
      <c r="AV37" s="352"/>
      <c r="AW37" s="352"/>
      <c r="AX37" s="352"/>
      <c r="AY37" s="352"/>
      <c r="AZ37" s="352"/>
      <c r="BA37" s="352"/>
      <c r="BB37" s="352"/>
      <c r="BC37" s="352"/>
      <c r="BD37" s="352"/>
      <c r="BE37" s="352"/>
      <c r="BF37" s="352"/>
      <c r="BG37" s="352"/>
      <c r="BH37" s="352"/>
      <c r="BI37" s="352"/>
      <c r="BJ37" s="352"/>
      <c r="BK37" s="352"/>
      <c r="BL37" s="352"/>
      <c r="BM37" s="352"/>
      <c r="BN37" s="352"/>
      <c r="BO37" s="352"/>
      <c r="BP37" s="352"/>
      <c r="BQ37" s="352"/>
      <c r="BR37" s="352"/>
      <c r="BS37" s="352"/>
      <c r="BT37" s="352"/>
      <c r="BU37" s="352"/>
      <c r="BV37" s="352"/>
      <c r="BW37" s="352"/>
      <c r="BX37" s="352"/>
      <c r="BY37" s="352"/>
      <c r="BZ37" s="352"/>
      <c r="CA37" s="352"/>
      <c r="CB37" s="352"/>
      <c r="CC37" s="352"/>
      <c r="CD37" s="352"/>
      <c r="CE37" s="352"/>
      <c r="CF37" s="352"/>
      <c r="CG37" s="352"/>
      <c r="CH37" s="352"/>
      <c r="CI37" s="352"/>
      <c r="CJ37" s="352"/>
      <c r="CK37" s="352"/>
      <c r="CL37" s="352"/>
      <c r="CM37" s="352"/>
      <c r="CN37" s="352"/>
      <c r="CO37" s="352"/>
      <c r="CP37" s="352"/>
      <c r="CQ37" s="352"/>
      <c r="CR37" s="352"/>
      <c r="CS37" s="352"/>
      <c r="CT37" s="352"/>
      <c r="CU37" s="352"/>
      <c r="CV37" s="352"/>
      <c r="CW37" s="352"/>
      <c r="CX37" s="352"/>
      <c r="CY37" s="353"/>
      <c r="CZ37" s="353"/>
      <c r="DA37" s="353"/>
      <c r="DB37" s="353"/>
      <c r="DC37" s="353"/>
      <c r="DD37" s="353"/>
      <c r="DE37" s="353"/>
      <c r="DF37" s="353"/>
      <c r="DG37" s="353"/>
      <c r="DH37" s="353"/>
      <c r="DI37" s="353"/>
      <c r="DJ37" s="353"/>
      <c r="DK37" s="353"/>
      <c r="DL37" s="353"/>
      <c r="DM37" s="353"/>
      <c r="DN37" s="353"/>
      <c r="DO37" s="353"/>
      <c r="DP37" s="353"/>
      <c r="DQ37" s="353"/>
      <c r="DR37" s="353"/>
      <c r="DS37" s="353"/>
      <c r="DT37" s="353"/>
    </row>
    <row r="38" spans="1:124" s="354" customFormat="1" ht="20.100000000000001" customHeight="1">
      <c r="A38" s="94"/>
      <c r="B38" s="105" t="s">
        <v>52</v>
      </c>
      <c r="C38" s="106">
        <v>0</v>
      </c>
      <c r="D38" s="178">
        <v>0</v>
      </c>
      <c r="E38" s="179">
        <v>0</v>
      </c>
      <c r="F38" s="180" t="s">
        <v>449</v>
      </c>
      <c r="G38" s="181" t="s">
        <v>449</v>
      </c>
      <c r="H38" s="182" t="s">
        <v>449</v>
      </c>
      <c r="I38" s="180" t="s">
        <v>450</v>
      </c>
      <c r="J38" s="181" t="s">
        <v>450</v>
      </c>
      <c r="K38" s="182" t="s">
        <v>450</v>
      </c>
      <c r="L38" s="180" t="s">
        <v>450</v>
      </c>
      <c r="M38" s="181" t="s">
        <v>450</v>
      </c>
      <c r="N38" s="182" t="s">
        <v>450</v>
      </c>
      <c r="O38" s="352"/>
      <c r="P38" s="352"/>
      <c r="Q38" s="352"/>
      <c r="R38" s="352"/>
      <c r="S38" s="352"/>
      <c r="T38" s="352"/>
      <c r="U38" s="352"/>
      <c r="V38" s="352"/>
      <c r="W38" s="352"/>
      <c r="X38" s="352"/>
      <c r="Y38" s="352"/>
      <c r="Z38" s="352"/>
      <c r="AA38" s="352"/>
      <c r="AB38" s="352"/>
      <c r="AC38" s="352"/>
      <c r="AD38" s="352"/>
      <c r="AE38" s="352"/>
      <c r="AF38" s="352"/>
      <c r="AG38" s="352"/>
      <c r="AH38" s="352"/>
      <c r="AI38" s="352"/>
      <c r="AJ38" s="352"/>
      <c r="AK38" s="352"/>
      <c r="AL38" s="352"/>
      <c r="AM38" s="352"/>
      <c r="AN38" s="352"/>
      <c r="AO38" s="352"/>
      <c r="AP38" s="352"/>
      <c r="AQ38" s="352"/>
      <c r="AR38" s="352"/>
      <c r="AS38" s="352"/>
      <c r="AT38" s="352"/>
      <c r="AU38" s="352"/>
      <c r="AV38" s="352"/>
      <c r="AW38" s="352"/>
      <c r="AX38" s="352"/>
      <c r="AY38" s="352"/>
      <c r="AZ38" s="352"/>
      <c r="BA38" s="352"/>
      <c r="BB38" s="352"/>
      <c r="BC38" s="352"/>
      <c r="BD38" s="352"/>
      <c r="BE38" s="352"/>
      <c r="BF38" s="352"/>
      <c r="BG38" s="352"/>
      <c r="BH38" s="352"/>
      <c r="BI38" s="352"/>
      <c r="BJ38" s="352"/>
      <c r="BK38" s="352"/>
      <c r="BL38" s="352"/>
      <c r="BM38" s="352"/>
      <c r="BN38" s="352"/>
      <c r="BO38" s="352"/>
      <c r="BP38" s="352"/>
      <c r="BQ38" s="352"/>
      <c r="BR38" s="352"/>
      <c r="BS38" s="352"/>
      <c r="BT38" s="352"/>
      <c r="BU38" s="352"/>
      <c r="BV38" s="352"/>
      <c r="BW38" s="352"/>
      <c r="BX38" s="352"/>
      <c r="BY38" s="352"/>
      <c r="BZ38" s="352"/>
      <c r="CA38" s="352"/>
      <c r="CB38" s="352"/>
      <c r="CC38" s="352"/>
      <c r="CD38" s="352"/>
      <c r="CE38" s="352"/>
      <c r="CF38" s="352"/>
      <c r="CG38" s="352"/>
      <c r="CH38" s="352"/>
      <c r="CI38" s="352"/>
      <c r="CJ38" s="352"/>
      <c r="CK38" s="352"/>
      <c r="CL38" s="352"/>
      <c r="CM38" s="352"/>
      <c r="CN38" s="352"/>
      <c r="CO38" s="352"/>
      <c r="CP38" s="352"/>
      <c r="CQ38" s="352"/>
      <c r="CR38" s="352"/>
      <c r="CS38" s="352"/>
      <c r="CT38" s="352"/>
      <c r="CU38" s="352"/>
      <c r="CV38" s="352"/>
      <c r="CW38" s="352"/>
      <c r="CX38" s="352"/>
      <c r="CY38" s="353"/>
      <c r="CZ38" s="353"/>
      <c r="DA38" s="353"/>
      <c r="DB38" s="353"/>
      <c r="DC38" s="353"/>
      <c r="DD38" s="353"/>
      <c r="DE38" s="353"/>
      <c r="DF38" s="353"/>
      <c r="DG38" s="353"/>
      <c r="DH38" s="353"/>
      <c r="DI38" s="353"/>
      <c r="DJ38" s="353"/>
      <c r="DK38" s="353"/>
      <c r="DL38" s="353"/>
      <c r="DM38" s="353"/>
      <c r="DN38" s="353"/>
      <c r="DO38" s="353"/>
      <c r="DP38" s="353"/>
      <c r="DQ38" s="353"/>
      <c r="DR38" s="353"/>
      <c r="DS38" s="353"/>
      <c r="DT38" s="353"/>
    </row>
    <row r="39" spans="1:124" s="354" customFormat="1" ht="20.100000000000001" customHeight="1">
      <c r="A39" s="94"/>
      <c r="B39" s="105" t="s">
        <v>42</v>
      </c>
      <c r="C39" s="106">
        <v>0</v>
      </c>
      <c r="D39" s="178">
        <v>0</v>
      </c>
      <c r="E39" s="179">
        <v>0</v>
      </c>
      <c r="F39" s="180" t="s">
        <v>449</v>
      </c>
      <c r="G39" s="181" t="s">
        <v>449</v>
      </c>
      <c r="H39" s="182" t="s">
        <v>449</v>
      </c>
      <c r="I39" s="180" t="s">
        <v>450</v>
      </c>
      <c r="J39" s="181" t="s">
        <v>450</v>
      </c>
      <c r="K39" s="182" t="s">
        <v>450</v>
      </c>
      <c r="L39" s="180" t="s">
        <v>450</v>
      </c>
      <c r="M39" s="181" t="s">
        <v>450</v>
      </c>
      <c r="N39" s="182" t="s">
        <v>450</v>
      </c>
      <c r="O39" s="352"/>
      <c r="P39" s="352"/>
      <c r="Q39" s="352"/>
      <c r="R39" s="352"/>
      <c r="S39" s="352"/>
      <c r="T39" s="352"/>
      <c r="U39" s="352"/>
      <c r="V39" s="352"/>
      <c r="W39" s="352"/>
      <c r="X39" s="352"/>
      <c r="Y39" s="352"/>
      <c r="Z39" s="352"/>
      <c r="AA39" s="352"/>
      <c r="AB39" s="352"/>
      <c r="AC39" s="352"/>
      <c r="AD39" s="352"/>
      <c r="AE39" s="352"/>
      <c r="AF39" s="352"/>
      <c r="AG39" s="352"/>
      <c r="AH39" s="352"/>
      <c r="AI39" s="352"/>
      <c r="AJ39" s="352"/>
      <c r="AK39" s="352"/>
      <c r="AL39" s="352"/>
      <c r="AM39" s="352"/>
      <c r="AN39" s="352"/>
      <c r="AO39" s="352"/>
      <c r="AP39" s="352"/>
      <c r="AQ39" s="352"/>
      <c r="AR39" s="352"/>
      <c r="AS39" s="352"/>
      <c r="AT39" s="352"/>
      <c r="AU39" s="352"/>
      <c r="AV39" s="352"/>
      <c r="AW39" s="352"/>
      <c r="AX39" s="352"/>
      <c r="AY39" s="352"/>
      <c r="AZ39" s="352"/>
      <c r="BA39" s="352"/>
      <c r="BB39" s="352"/>
      <c r="BC39" s="352"/>
      <c r="BD39" s="352"/>
      <c r="BE39" s="352"/>
      <c r="BF39" s="352"/>
      <c r="BG39" s="352"/>
      <c r="BH39" s="352"/>
      <c r="BI39" s="352"/>
      <c r="BJ39" s="352"/>
      <c r="BK39" s="352"/>
      <c r="BL39" s="352"/>
      <c r="BM39" s="352"/>
      <c r="BN39" s="352"/>
      <c r="BO39" s="352"/>
      <c r="BP39" s="352"/>
      <c r="BQ39" s="352"/>
      <c r="BR39" s="352"/>
      <c r="BS39" s="352"/>
      <c r="BT39" s="352"/>
      <c r="BU39" s="352"/>
      <c r="BV39" s="352"/>
      <c r="BW39" s="352"/>
      <c r="BX39" s="352"/>
      <c r="BY39" s="352"/>
      <c r="BZ39" s="352"/>
      <c r="CA39" s="352"/>
      <c r="CB39" s="352"/>
      <c r="CC39" s="352"/>
      <c r="CD39" s="352"/>
      <c r="CE39" s="352"/>
      <c r="CF39" s="352"/>
      <c r="CG39" s="352"/>
      <c r="CH39" s="352"/>
      <c r="CI39" s="352"/>
      <c r="CJ39" s="352"/>
      <c r="CK39" s="352"/>
      <c r="CL39" s="352"/>
      <c r="CM39" s="352"/>
      <c r="CN39" s="352"/>
      <c r="CO39" s="352"/>
      <c r="CP39" s="352"/>
      <c r="CQ39" s="352"/>
      <c r="CR39" s="352"/>
      <c r="CS39" s="352"/>
      <c r="CT39" s="352"/>
      <c r="CU39" s="352"/>
      <c r="CV39" s="352"/>
      <c r="CW39" s="352"/>
      <c r="CX39" s="352"/>
      <c r="CY39" s="353"/>
      <c r="CZ39" s="353"/>
      <c r="DA39" s="353"/>
      <c r="DB39" s="353"/>
      <c r="DC39" s="353"/>
      <c r="DD39" s="353"/>
      <c r="DE39" s="353"/>
      <c r="DF39" s="353"/>
      <c r="DG39" s="353"/>
      <c r="DH39" s="353"/>
      <c r="DI39" s="353"/>
      <c r="DJ39" s="353"/>
      <c r="DK39" s="353"/>
      <c r="DL39" s="353"/>
      <c r="DM39" s="353"/>
      <c r="DN39" s="353"/>
      <c r="DO39" s="353"/>
      <c r="DP39" s="353"/>
      <c r="DQ39" s="353"/>
      <c r="DR39" s="353"/>
      <c r="DS39" s="353"/>
      <c r="DT39" s="353"/>
    </row>
    <row r="40" spans="1:124" s="354" customFormat="1" ht="20.100000000000001" customHeight="1">
      <c r="A40" s="94"/>
      <c r="B40" s="105" t="s">
        <v>49</v>
      </c>
      <c r="C40" s="106">
        <v>0</v>
      </c>
      <c r="D40" s="178">
        <v>0</v>
      </c>
      <c r="E40" s="179">
        <v>0</v>
      </c>
      <c r="F40" s="180" t="s">
        <v>449</v>
      </c>
      <c r="G40" s="181" t="s">
        <v>449</v>
      </c>
      <c r="H40" s="182" t="s">
        <v>449</v>
      </c>
      <c r="I40" s="180" t="s">
        <v>450</v>
      </c>
      <c r="J40" s="181" t="s">
        <v>450</v>
      </c>
      <c r="K40" s="182" t="s">
        <v>450</v>
      </c>
      <c r="L40" s="180" t="s">
        <v>450</v>
      </c>
      <c r="M40" s="181" t="s">
        <v>450</v>
      </c>
      <c r="N40" s="182" t="s">
        <v>450</v>
      </c>
      <c r="O40" s="352"/>
      <c r="P40" s="352"/>
      <c r="Q40" s="352"/>
      <c r="R40" s="352"/>
      <c r="S40" s="352"/>
      <c r="T40" s="352"/>
      <c r="U40" s="352"/>
      <c r="V40" s="352"/>
      <c r="W40" s="352"/>
      <c r="X40" s="352"/>
      <c r="Y40" s="352"/>
      <c r="Z40" s="352"/>
      <c r="AA40" s="352"/>
      <c r="AB40" s="352"/>
      <c r="AC40" s="352"/>
      <c r="AD40" s="352"/>
      <c r="AE40" s="352"/>
      <c r="AF40" s="352"/>
      <c r="AG40" s="352"/>
      <c r="AH40" s="352"/>
      <c r="AI40" s="352"/>
      <c r="AJ40" s="352"/>
      <c r="AK40" s="352"/>
      <c r="AL40" s="352"/>
      <c r="AM40" s="352"/>
      <c r="AN40" s="352"/>
      <c r="AO40" s="352"/>
      <c r="AP40" s="352"/>
      <c r="AQ40" s="352"/>
      <c r="AR40" s="352"/>
      <c r="AS40" s="352"/>
      <c r="AT40" s="352"/>
      <c r="AU40" s="352"/>
      <c r="AV40" s="352"/>
      <c r="AW40" s="352"/>
      <c r="AX40" s="352"/>
      <c r="AY40" s="352"/>
      <c r="AZ40" s="352"/>
      <c r="BA40" s="352"/>
      <c r="BB40" s="352"/>
      <c r="BC40" s="352"/>
      <c r="BD40" s="352"/>
      <c r="BE40" s="352"/>
      <c r="BF40" s="352"/>
      <c r="BG40" s="352"/>
      <c r="BH40" s="352"/>
      <c r="BI40" s="352"/>
      <c r="BJ40" s="352"/>
      <c r="BK40" s="352"/>
      <c r="BL40" s="352"/>
      <c r="BM40" s="352"/>
      <c r="BN40" s="352"/>
      <c r="BO40" s="352"/>
      <c r="BP40" s="352"/>
      <c r="BQ40" s="352"/>
      <c r="BR40" s="352"/>
      <c r="BS40" s="352"/>
      <c r="BT40" s="352"/>
      <c r="BU40" s="352"/>
      <c r="BV40" s="352"/>
      <c r="BW40" s="352"/>
      <c r="BX40" s="352"/>
      <c r="BY40" s="352"/>
      <c r="BZ40" s="352"/>
      <c r="CA40" s="352"/>
      <c r="CB40" s="352"/>
      <c r="CC40" s="352"/>
      <c r="CD40" s="352"/>
      <c r="CE40" s="352"/>
      <c r="CF40" s="352"/>
      <c r="CG40" s="352"/>
      <c r="CH40" s="352"/>
      <c r="CI40" s="352"/>
      <c r="CJ40" s="352"/>
      <c r="CK40" s="352"/>
      <c r="CL40" s="352"/>
      <c r="CM40" s="352"/>
      <c r="CN40" s="352"/>
      <c r="CO40" s="352"/>
      <c r="CP40" s="352"/>
      <c r="CQ40" s="352"/>
      <c r="CR40" s="352"/>
      <c r="CS40" s="352"/>
      <c r="CT40" s="352"/>
      <c r="CU40" s="352"/>
      <c r="CV40" s="352"/>
      <c r="CW40" s="352"/>
      <c r="CX40" s="352"/>
      <c r="CY40" s="353"/>
      <c r="CZ40" s="353"/>
      <c r="DA40" s="353"/>
      <c r="DB40" s="353"/>
      <c r="DC40" s="353"/>
      <c r="DD40" s="353"/>
      <c r="DE40" s="353"/>
      <c r="DF40" s="353"/>
      <c r="DG40" s="353"/>
      <c r="DH40" s="353"/>
      <c r="DI40" s="353"/>
      <c r="DJ40" s="353"/>
      <c r="DK40" s="353"/>
      <c r="DL40" s="353"/>
      <c r="DM40" s="353"/>
      <c r="DN40" s="353"/>
      <c r="DO40" s="353"/>
      <c r="DP40" s="353"/>
      <c r="DQ40" s="353"/>
      <c r="DR40" s="353"/>
      <c r="DS40" s="353"/>
      <c r="DT40" s="353"/>
    </row>
    <row r="41" spans="1:124" s="354" customFormat="1" ht="20.100000000000001" customHeight="1">
      <c r="A41" s="94"/>
      <c r="B41" s="105" t="s">
        <v>233</v>
      </c>
      <c r="C41" s="106">
        <v>0</v>
      </c>
      <c r="D41" s="178">
        <v>0</v>
      </c>
      <c r="E41" s="179">
        <v>0</v>
      </c>
      <c r="F41" s="180" t="s">
        <v>449</v>
      </c>
      <c r="G41" s="181" t="s">
        <v>449</v>
      </c>
      <c r="H41" s="182" t="s">
        <v>449</v>
      </c>
      <c r="I41" s="180" t="s">
        <v>450</v>
      </c>
      <c r="J41" s="181" t="s">
        <v>450</v>
      </c>
      <c r="K41" s="182" t="s">
        <v>450</v>
      </c>
      <c r="L41" s="180" t="s">
        <v>450</v>
      </c>
      <c r="M41" s="181" t="s">
        <v>450</v>
      </c>
      <c r="N41" s="182" t="s">
        <v>450</v>
      </c>
      <c r="O41" s="352"/>
      <c r="P41" s="352"/>
      <c r="Q41" s="352"/>
      <c r="R41" s="352"/>
      <c r="S41" s="352"/>
      <c r="T41" s="352"/>
      <c r="U41" s="352"/>
      <c r="V41" s="352"/>
      <c r="W41" s="352"/>
      <c r="X41" s="352"/>
      <c r="Y41" s="352"/>
      <c r="Z41" s="352"/>
      <c r="AA41" s="352"/>
      <c r="AB41" s="352"/>
      <c r="AC41" s="352"/>
      <c r="AD41" s="352"/>
      <c r="AE41" s="352"/>
      <c r="AF41" s="352"/>
      <c r="AG41" s="352"/>
      <c r="AH41" s="352"/>
      <c r="AI41" s="352"/>
      <c r="AJ41" s="352"/>
      <c r="AK41" s="352"/>
      <c r="AL41" s="352"/>
      <c r="AM41" s="352"/>
      <c r="AN41" s="352"/>
      <c r="AO41" s="352"/>
      <c r="AP41" s="352"/>
      <c r="AQ41" s="352"/>
      <c r="AR41" s="352"/>
      <c r="AS41" s="352"/>
      <c r="AT41" s="352"/>
      <c r="AU41" s="352"/>
      <c r="AV41" s="352"/>
      <c r="AW41" s="352"/>
      <c r="AX41" s="352"/>
      <c r="AY41" s="352"/>
      <c r="AZ41" s="352"/>
      <c r="BA41" s="352"/>
      <c r="BB41" s="352"/>
      <c r="BC41" s="352"/>
      <c r="BD41" s="352"/>
      <c r="BE41" s="352"/>
      <c r="BF41" s="352"/>
      <c r="BG41" s="352"/>
      <c r="BH41" s="352"/>
      <c r="BI41" s="352"/>
      <c r="BJ41" s="352"/>
      <c r="BK41" s="352"/>
      <c r="BL41" s="352"/>
      <c r="BM41" s="352"/>
      <c r="BN41" s="352"/>
      <c r="BO41" s="352"/>
      <c r="BP41" s="352"/>
      <c r="BQ41" s="352"/>
      <c r="BR41" s="352"/>
      <c r="BS41" s="352"/>
      <c r="BT41" s="352"/>
      <c r="BU41" s="352"/>
      <c r="BV41" s="352"/>
      <c r="BW41" s="352"/>
      <c r="BX41" s="352"/>
      <c r="BY41" s="352"/>
      <c r="BZ41" s="352"/>
      <c r="CA41" s="352"/>
      <c r="CB41" s="352"/>
      <c r="CC41" s="352"/>
      <c r="CD41" s="352"/>
      <c r="CE41" s="352"/>
      <c r="CF41" s="352"/>
      <c r="CG41" s="352"/>
      <c r="CH41" s="352"/>
      <c r="CI41" s="352"/>
      <c r="CJ41" s="352"/>
      <c r="CK41" s="352"/>
      <c r="CL41" s="352"/>
      <c r="CM41" s="352"/>
      <c r="CN41" s="352"/>
      <c r="CO41" s="352"/>
      <c r="CP41" s="352"/>
      <c r="CQ41" s="352"/>
      <c r="CR41" s="352"/>
      <c r="CS41" s="352"/>
      <c r="CT41" s="352"/>
      <c r="CU41" s="352"/>
      <c r="CV41" s="352"/>
      <c r="CW41" s="352"/>
      <c r="CX41" s="352"/>
      <c r="CY41" s="353"/>
      <c r="CZ41" s="353"/>
      <c r="DA41" s="353"/>
      <c r="DB41" s="353"/>
      <c r="DC41" s="353"/>
      <c r="DD41" s="353"/>
      <c r="DE41" s="353"/>
      <c r="DF41" s="353"/>
      <c r="DG41" s="353"/>
      <c r="DH41" s="353"/>
      <c r="DI41" s="353"/>
      <c r="DJ41" s="353"/>
      <c r="DK41" s="353"/>
      <c r="DL41" s="353"/>
      <c r="DM41" s="353"/>
      <c r="DN41" s="353"/>
      <c r="DO41" s="353"/>
      <c r="DP41" s="353"/>
      <c r="DQ41" s="353"/>
      <c r="DR41" s="353"/>
      <c r="DS41" s="353"/>
      <c r="DT41" s="353"/>
    </row>
    <row r="42" spans="1:124" s="354" customFormat="1" ht="20.100000000000001" customHeight="1">
      <c r="A42" s="94"/>
      <c r="B42" s="105" t="s">
        <v>58</v>
      </c>
      <c r="C42" s="106">
        <v>237.82266588000002</v>
      </c>
      <c r="D42" s="178">
        <v>192.43786151</v>
      </c>
      <c r="E42" s="179">
        <v>189.55306131</v>
      </c>
      <c r="F42" s="180">
        <v>2.5027154110715664</v>
      </c>
      <c r="G42" s="181">
        <v>0.19524578326312123</v>
      </c>
      <c r="H42" s="182">
        <v>0.53149422279831593</v>
      </c>
      <c r="I42" s="180">
        <v>42.406336461810028</v>
      </c>
      <c r="J42" s="181">
        <v>200.7304269823066</v>
      </c>
      <c r="K42" s="182">
        <v>87.250941490618885</v>
      </c>
      <c r="L42" s="180">
        <v>1.0613099179005805</v>
      </c>
      <c r="M42" s="181">
        <v>0.3919176944090122</v>
      </c>
      <c r="N42" s="182">
        <v>0.4637337133597782</v>
      </c>
      <c r="O42" s="352"/>
      <c r="P42" s="352"/>
      <c r="Q42" s="352"/>
      <c r="R42" s="352"/>
      <c r="S42" s="352"/>
      <c r="T42" s="352"/>
      <c r="U42" s="352"/>
      <c r="V42" s="352"/>
      <c r="W42" s="352"/>
      <c r="X42" s="352"/>
      <c r="Y42" s="352"/>
      <c r="Z42" s="352"/>
      <c r="AA42" s="352"/>
      <c r="AB42" s="352"/>
      <c r="AC42" s="352"/>
      <c r="AD42" s="352"/>
      <c r="AE42" s="352"/>
      <c r="AF42" s="352"/>
      <c r="AG42" s="352"/>
      <c r="AH42" s="352"/>
      <c r="AI42" s="352"/>
      <c r="AJ42" s="352"/>
      <c r="AK42" s="352"/>
      <c r="AL42" s="352"/>
      <c r="AM42" s="352"/>
      <c r="AN42" s="352"/>
      <c r="AO42" s="352"/>
      <c r="AP42" s="352"/>
      <c r="AQ42" s="352"/>
      <c r="AR42" s="352"/>
      <c r="AS42" s="352"/>
      <c r="AT42" s="352"/>
      <c r="AU42" s="352"/>
      <c r="AV42" s="352"/>
      <c r="AW42" s="352"/>
      <c r="AX42" s="352"/>
      <c r="AY42" s="352"/>
      <c r="AZ42" s="352"/>
      <c r="BA42" s="352"/>
      <c r="BB42" s="352"/>
      <c r="BC42" s="352"/>
      <c r="BD42" s="352"/>
      <c r="BE42" s="352"/>
      <c r="BF42" s="352"/>
      <c r="BG42" s="352"/>
      <c r="BH42" s="352"/>
      <c r="BI42" s="352"/>
      <c r="BJ42" s="352"/>
      <c r="BK42" s="352"/>
      <c r="BL42" s="352"/>
      <c r="BM42" s="352"/>
      <c r="BN42" s="352"/>
      <c r="BO42" s="352"/>
      <c r="BP42" s="352"/>
      <c r="BQ42" s="352"/>
      <c r="BR42" s="352"/>
      <c r="BS42" s="352"/>
      <c r="BT42" s="352"/>
      <c r="BU42" s="352"/>
      <c r="BV42" s="352"/>
      <c r="BW42" s="352"/>
      <c r="BX42" s="352"/>
      <c r="BY42" s="352"/>
      <c r="BZ42" s="352"/>
      <c r="CA42" s="352"/>
      <c r="CB42" s="352"/>
      <c r="CC42" s="352"/>
      <c r="CD42" s="352"/>
      <c r="CE42" s="352"/>
      <c r="CF42" s="352"/>
      <c r="CG42" s="352"/>
      <c r="CH42" s="352"/>
      <c r="CI42" s="352"/>
      <c r="CJ42" s="352"/>
      <c r="CK42" s="352"/>
      <c r="CL42" s="352"/>
      <c r="CM42" s="352"/>
      <c r="CN42" s="352"/>
      <c r="CO42" s="352"/>
      <c r="CP42" s="352"/>
      <c r="CQ42" s="352"/>
      <c r="CR42" s="352"/>
      <c r="CS42" s="352"/>
      <c r="CT42" s="352"/>
      <c r="CU42" s="352"/>
      <c r="CV42" s="352"/>
      <c r="CW42" s="352"/>
      <c r="CX42" s="352"/>
      <c r="CY42" s="353"/>
      <c r="CZ42" s="353"/>
      <c r="DA42" s="353"/>
      <c r="DB42" s="353"/>
      <c r="DC42" s="353"/>
      <c r="DD42" s="353"/>
      <c r="DE42" s="353"/>
      <c r="DF42" s="353"/>
      <c r="DG42" s="353"/>
      <c r="DH42" s="353"/>
      <c r="DI42" s="353"/>
      <c r="DJ42" s="353"/>
      <c r="DK42" s="353"/>
      <c r="DL42" s="353"/>
      <c r="DM42" s="353"/>
      <c r="DN42" s="353"/>
      <c r="DO42" s="353"/>
      <c r="DP42" s="353"/>
      <c r="DQ42" s="353"/>
      <c r="DR42" s="353"/>
      <c r="DS42" s="353"/>
      <c r="DT42" s="353"/>
    </row>
    <row r="43" spans="1:124" s="354" customFormat="1" ht="20.100000000000001" customHeight="1">
      <c r="A43" s="94"/>
      <c r="B43" s="105" t="s">
        <v>234</v>
      </c>
      <c r="C43" s="106">
        <v>0</v>
      </c>
      <c r="D43" s="178">
        <v>0</v>
      </c>
      <c r="E43" s="179">
        <v>0</v>
      </c>
      <c r="F43" s="180" t="s">
        <v>449</v>
      </c>
      <c r="G43" s="181" t="s">
        <v>449</v>
      </c>
      <c r="H43" s="182" t="s">
        <v>449</v>
      </c>
      <c r="I43" s="180" t="s">
        <v>450</v>
      </c>
      <c r="J43" s="181" t="s">
        <v>450</v>
      </c>
      <c r="K43" s="182" t="s">
        <v>450</v>
      </c>
      <c r="L43" s="180" t="s">
        <v>450</v>
      </c>
      <c r="M43" s="181" t="s">
        <v>450</v>
      </c>
      <c r="N43" s="182" t="s">
        <v>450</v>
      </c>
      <c r="O43" s="352"/>
      <c r="P43" s="352"/>
      <c r="Q43" s="352"/>
      <c r="R43" s="352"/>
      <c r="S43" s="352"/>
      <c r="T43" s="352"/>
      <c r="U43" s="352"/>
      <c r="V43" s="352"/>
      <c r="W43" s="352"/>
      <c r="X43" s="352"/>
      <c r="Y43" s="352"/>
      <c r="Z43" s="352"/>
      <c r="AA43" s="352"/>
      <c r="AB43" s="352"/>
      <c r="AC43" s="352"/>
      <c r="AD43" s="352"/>
      <c r="AE43" s="352"/>
      <c r="AF43" s="352"/>
      <c r="AG43" s="352"/>
      <c r="AH43" s="352"/>
      <c r="AI43" s="352"/>
      <c r="AJ43" s="352"/>
      <c r="AK43" s="352"/>
      <c r="AL43" s="352"/>
      <c r="AM43" s="352"/>
      <c r="AN43" s="352"/>
      <c r="AO43" s="352"/>
      <c r="AP43" s="352"/>
      <c r="AQ43" s="352"/>
      <c r="AR43" s="352"/>
      <c r="AS43" s="352"/>
      <c r="AT43" s="352"/>
      <c r="AU43" s="352"/>
      <c r="AV43" s="352"/>
      <c r="AW43" s="352"/>
      <c r="AX43" s="352"/>
      <c r="AY43" s="352"/>
      <c r="AZ43" s="352"/>
      <c r="BA43" s="352"/>
      <c r="BB43" s="352"/>
      <c r="BC43" s="352"/>
      <c r="BD43" s="352"/>
      <c r="BE43" s="352"/>
      <c r="BF43" s="352"/>
      <c r="BG43" s="352"/>
      <c r="BH43" s="352"/>
      <c r="BI43" s="352"/>
      <c r="BJ43" s="352"/>
      <c r="BK43" s="352"/>
      <c r="BL43" s="352"/>
      <c r="BM43" s="352"/>
      <c r="BN43" s="352"/>
      <c r="BO43" s="352"/>
      <c r="BP43" s="352"/>
      <c r="BQ43" s="352"/>
      <c r="BR43" s="352"/>
      <c r="BS43" s="352"/>
      <c r="BT43" s="352"/>
      <c r="BU43" s="352"/>
      <c r="BV43" s="352"/>
      <c r="BW43" s="352"/>
      <c r="BX43" s="352"/>
      <c r="BY43" s="352"/>
      <c r="BZ43" s="352"/>
      <c r="CA43" s="352"/>
      <c r="CB43" s="352"/>
      <c r="CC43" s="352"/>
      <c r="CD43" s="352"/>
      <c r="CE43" s="352"/>
      <c r="CF43" s="352"/>
      <c r="CG43" s="352"/>
      <c r="CH43" s="352"/>
      <c r="CI43" s="352"/>
      <c r="CJ43" s="352"/>
      <c r="CK43" s="352"/>
      <c r="CL43" s="352"/>
      <c r="CM43" s="352"/>
      <c r="CN43" s="352"/>
      <c r="CO43" s="352"/>
      <c r="CP43" s="352"/>
      <c r="CQ43" s="352"/>
      <c r="CR43" s="352"/>
      <c r="CS43" s="352"/>
      <c r="CT43" s="352"/>
      <c r="CU43" s="352"/>
      <c r="CV43" s="352"/>
      <c r="CW43" s="352"/>
      <c r="CX43" s="352"/>
      <c r="CY43" s="353"/>
      <c r="CZ43" s="353"/>
      <c r="DA43" s="353"/>
      <c r="DB43" s="353"/>
      <c r="DC43" s="353"/>
      <c r="DD43" s="353"/>
      <c r="DE43" s="353"/>
      <c r="DF43" s="353"/>
      <c r="DG43" s="353"/>
      <c r="DH43" s="353"/>
      <c r="DI43" s="353"/>
      <c r="DJ43" s="353"/>
      <c r="DK43" s="353"/>
      <c r="DL43" s="353"/>
      <c r="DM43" s="353"/>
      <c r="DN43" s="353"/>
      <c r="DO43" s="353"/>
      <c r="DP43" s="353"/>
      <c r="DQ43" s="353"/>
      <c r="DR43" s="353"/>
      <c r="DS43" s="353"/>
      <c r="DT43" s="353"/>
    </row>
    <row r="44" spans="1:124" s="354" customFormat="1" ht="20.100000000000001" customHeight="1">
      <c r="A44" s="94"/>
      <c r="B44" s="105" t="s">
        <v>63</v>
      </c>
      <c r="C44" s="106">
        <v>0</v>
      </c>
      <c r="D44" s="178">
        <v>0</v>
      </c>
      <c r="E44" s="179">
        <v>0</v>
      </c>
      <c r="F44" s="180" t="s">
        <v>449</v>
      </c>
      <c r="G44" s="181" t="s">
        <v>449</v>
      </c>
      <c r="H44" s="182" t="s">
        <v>449</v>
      </c>
      <c r="I44" s="180" t="s">
        <v>450</v>
      </c>
      <c r="J44" s="181" t="s">
        <v>450</v>
      </c>
      <c r="K44" s="182" t="s">
        <v>450</v>
      </c>
      <c r="L44" s="180" t="s">
        <v>450</v>
      </c>
      <c r="M44" s="181" t="s">
        <v>450</v>
      </c>
      <c r="N44" s="182" t="s">
        <v>450</v>
      </c>
      <c r="O44" s="352"/>
      <c r="P44" s="352"/>
      <c r="Q44" s="352"/>
      <c r="R44" s="352"/>
      <c r="S44" s="352"/>
      <c r="T44" s="352"/>
      <c r="U44" s="352"/>
      <c r="V44" s="352"/>
      <c r="W44" s="352"/>
      <c r="X44" s="352"/>
      <c r="Y44" s="352"/>
      <c r="Z44" s="352"/>
      <c r="AA44" s="352"/>
      <c r="AB44" s="352"/>
      <c r="AC44" s="352"/>
      <c r="AD44" s="352"/>
      <c r="AE44" s="352"/>
      <c r="AF44" s="352"/>
      <c r="AG44" s="352"/>
      <c r="AH44" s="352"/>
      <c r="AI44" s="352"/>
      <c r="AJ44" s="352"/>
      <c r="AK44" s="352"/>
      <c r="AL44" s="352"/>
      <c r="AM44" s="352"/>
      <c r="AN44" s="352"/>
      <c r="AO44" s="352"/>
      <c r="AP44" s="352"/>
      <c r="AQ44" s="352"/>
      <c r="AR44" s="352"/>
      <c r="AS44" s="352"/>
      <c r="AT44" s="352"/>
      <c r="AU44" s="352"/>
      <c r="AV44" s="352"/>
      <c r="AW44" s="352"/>
      <c r="AX44" s="352"/>
      <c r="AY44" s="352"/>
      <c r="AZ44" s="352"/>
      <c r="BA44" s="352"/>
      <c r="BB44" s="352"/>
      <c r="BC44" s="352"/>
      <c r="BD44" s="352"/>
      <c r="BE44" s="352"/>
      <c r="BF44" s="352"/>
      <c r="BG44" s="352"/>
      <c r="BH44" s="352"/>
      <c r="BI44" s="352"/>
      <c r="BJ44" s="352"/>
      <c r="BK44" s="352"/>
      <c r="BL44" s="352"/>
      <c r="BM44" s="352"/>
      <c r="BN44" s="352"/>
      <c r="BO44" s="352"/>
      <c r="BP44" s="352"/>
      <c r="BQ44" s="352"/>
      <c r="BR44" s="352"/>
      <c r="BS44" s="352"/>
      <c r="BT44" s="352"/>
      <c r="BU44" s="352"/>
      <c r="BV44" s="352"/>
      <c r="BW44" s="352"/>
      <c r="BX44" s="352"/>
      <c r="BY44" s="352"/>
      <c r="BZ44" s="352"/>
      <c r="CA44" s="352"/>
      <c r="CB44" s="352"/>
      <c r="CC44" s="352"/>
      <c r="CD44" s="352"/>
      <c r="CE44" s="352"/>
      <c r="CF44" s="352"/>
      <c r="CG44" s="352"/>
      <c r="CH44" s="352"/>
      <c r="CI44" s="352"/>
      <c r="CJ44" s="352"/>
      <c r="CK44" s="352"/>
      <c r="CL44" s="352"/>
      <c r="CM44" s="352"/>
      <c r="CN44" s="352"/>
      <c r="CO44" s="352"/>
      <c r="CP44" s="352"/>
      <c r="CQ44" s="352"/>
      <c r="CR44" s="352"/>
      <c r="CS44" s="352"/>
      <c r="CT44" s="352"/>
      <c r="CU44" s="352"/>
      <c r="CV44" s="352"/>
      <c r="CW44" s="352"/>
      <c r="CX44" s="352"/>
      <c r="CY44" s="353"/>
      <c r="CZ44" s="353"/>
      <c r="DA44" s="353"/>
      <c r="DB44" s="353"/>
      <c r="DC44" s="353"/>
      <c r="DD44" s="353"/>
      <c r="DE44" s="353"/>
      <c r="DF44" s="353"/>
      <c r="DG44" s="353"/>
      <c r="DH44" s="353"/>
      <c r="DI44" s="353"/>
      <c r="DJ44" s="353"/>
      <c r="DK44" s="353"/>
      <c r="DL44" s="353"/>
      <c r="DM44" s="353"/>
      <c r="DN44" s="353"/>
      <c r="DO44" s="353"/>
      <c r="DP44" s="353"/>
      <c r="DQ44" s="353"/>
      <c r="DR44" s="353"/>
      <c r="DS44" s="353"/>
      <c r="DT44" s="353"/>
    </row>
    <row r="45" spans="1:124" s="354" customFormat="1" ht="20.100000000000001" customHeight="1">
      <c r="A45" s="94"/>
      <c r="B45" s="105" t="s">
        <v>56</v>
      </c>
      <c r="C45" s="106">
        <v>0</v>
      </c>
      <c r="D45" s="178">
        <v>0</v>
      </c>
      <c r="E45" s="179">
        <v>0</v>
      </c>
      <c r="F45" s="180" t="s">
        <v>449</v>
      </c>
      <c r="G45" s="181" t="s">
        <v>449</v>
      </c>
      <c r="H45" s="182" t="s">
        <v>449</v>
      </c>
      <c r="I45" s="180" t="s">
        <v>450</v>
      </c>
      <c r="J45" s="181" t="s">
        <v>450</v>
      </c>
      <c r="K45" s="182" t="s">
        <v>450</v>
      </c>
      <c r="L45" s="180" t="s">
        <v>450</v>
      </c>
      <c r="M45" s="181" t="s">
        <v>450</v>
      </c>
      <c r="N45" s="182" t="s">
        <v>450</v>
      </c>
      <c r="O45" s="352"/>
      <c r="P45" s="352"/>
      <c r="Q45" s="352"/>
      <c r="R45" s="352"/>
      <c r="S45" s="352"/>
      <c r="T45" s="352"/>
      <c r="U45" s="352"/>
      <c r="V45" s="352"/>
      <c r="W45" s="352"/>
      <c r="X45" s="352"/>
      <c r="Y45" s="352"/>
      <c r="Z45" s="352"/>
      <c r="AA45" s="352"/>
      <c r="AB45" s="352"/>
      <c r="AC45" s="352"/>
      <c r="AD45" s="352"/>
      <c r="AE45" s="352"/>
      <c r="AF45" s="352"/>
      <c r="AG45" s="352"/>
      <c r="AH45" s="352"/>
      <c r="AI45" s="352"/>
      <c r="AJ45" s="352"/>
      <c r="AK45" s="352"/>
      <c r="AL45" s="352"/>
      <c r="AM45" s="352"/>
      <c r="AN45" s="352"/>
      <c r="AO45" s="352"/>
      <c r="AP45" s="352"/>
      <c r="AQ45" s="352"/>
      <c r="AR45" s="352"/>
      <c r="AS45" s="352"/>
      <c r="AT45" s="352"/>
      <c r="AU45" s="352"/>
      <c r="AV45" s="352"/>
      <c r="AW45" s="352"/>
      <c r="AX45" s="352"/>
      <c r="AY45" s="352"/>
      <c r="AZ45" s="352"/>
      <c r="BA45" s="352"/>
      <c r="BB45" s="352"/>
      <c r="BC45" s="352"/>
      <c r="BD45" s="352"/>
      <c r="BE45" s="352"/>
      <c r="BF45" s="352"/>
      <c r="BG45" s="352"/>
      <c r="BH45" s="352"/>
      <c r="BI45" s="352"/>
      <c r="BJ45" s="352"/>
      <c r="BK45" s="352"/>
      <c r="BL45" s="352"/>
      <c r="BM45" s="352"/>
      <c r="BN45" s="352"/>
      <c r="BO45" s="352"/>
      <c r="BP45" s="352"/>
      <c r="BQ45" s="352"/>
      <c r="BR45" s="352"/>
      <c r="BS45" s="352"/>
      <c r="BT45" s="352"/>
      <c r="BU45" s="352"/>
      <c r="BV45" s="352"/>
      <c r="BW45" s="352"/>
      <c r="BX45" s="352"/>
      <c r="BY45" s="352"/>
      <c r="BZ45" s="352"/>
      <c r="CA45" s="352"/>
      <c r="CB45" s="352"/>
      <c r="CC45" s="352"/>
      <c r="CD45" s="352"/>
      <c r="CE45" s="352"/>
      <c r="CF45" s="352"/>
      <c r="CG45" s="352"/>
      <c r="CH45" s="352"/>
      <c r="CI45" s="352"/>
      <c r="CJ45" s="352"/>
      <c r="CK45" s="352"/>
      <c r="CL45" s="352"/>
      <c r="CM45" s="352"/>
      <c r="CN45" s="352"/>
      <c r="CO45" s="352"/>
      <c r="CP45" s="352"/>
      <c r="CQ45" s="352"/>
      <c r="CR45" s="352"/>
      <c r="CS45" s="352"/>
      <c r="CT45" s="352"/>
      <c r="CU45" s="352"/>
      <c r="CV45" s="352"/>
      <c r="CW45" s="352"/>
      <c r="CX45" s="352"/>
      <c r="CY45" s="353"/>
      <c r="CZ45" s="353"/>
      <c r="DA45" s="353"/>
      <c r="DB45" s="353"/>
      <c r="DC45" s="353"/>
      <c r="DD45" s="353"/>
      <c r="DE45" s="353"/>
      <c r="DF45" s="353"/>
      <c r="DG45" s="353"/>
      <c r="DH45" s="353"/>
      <c r="DI45" s="353"/>
      <c r="DJ45" s="353"/>
      <c r="DK45" s="353"/>
      <c r="DL45" s="353"/>
      <c r="DM45" s="353"/>
      <c r="DN45" s="353"/>
      <c r="DO45" s="353"/>
      <c r="DP45" s="353"/>
      <c r="DQ45" s="353"/>
      <c r="DR45" s="353"/>
      <c r="DS45" s="353"/>
      <c r="DT45" s="353"/>
    </row>
    <row r="46" spans="1:124" s="354" customFormat="1" ht="20.100000000000001" customHeight="1">
      <c r="A46" s="94"/>
      <c r="B46" s="105" t="s">
        <v>59</v>
      </c>
      <c r="C46" s="106">
        <v>0</v>
      </c>
      <c r="D46" s="178">
        <v>0</v>
      </c>
      <c r="E46" s="179">
        <v>0</v>
      </c>
      <c r="F46" s="180" t="s">
        <v>449</v>
      </c>
      <c r="G46" s="181" t="s">
        <v>449</v>
      </c>
      <c r="H46" s="182" t="s">
        <v>449</v>
      </c>
      <c r="I46" s="180" t="s">
        <v>450</v>
      </c>
      <c r="J46" s="181" t="s">
        <v>450</v>
      </c>
      <c r="K46" s="182" t="s">
        <v>450</v>
      </c>
      <c r="L46" s="180" t="s">
        <v>450</v>
      </c>
      <c r="M46" s="181" t="s">
        <v>450</v>
      </c>
      <c r="N46" s="182" t="s">
        <v>450</v>
      </c>
      <c r="O46" s="352"/>
      <c r="P46" s="352"/>
      <c r="Q46" s="352"/>
      <c r="R46" s="352"/>
      <c r="S46" s="352"/>
      <c r="T46" s="352"/>
      <c r="U46" s="352"/>
      <c r="V46" s="352"/>
      <c r="W46" s="352"/>
      <c r="X46" s="352"/>
      <c r="Y46" s="352"/>
      <c r="Z46" s="352"/>
      <c r="AA46" s="352"/>
      <c r="AB46" s="352"/>
      <c r="AC46" s="352"/>
      <c r="AD46" s="352"/>
      <c r="AE46" s="352"/>
      <c r="AF46" s="352"/>
      <c r="AG46" s="352"/>
      <c r="AH46" s="352"/>
      <c r="AI46" s="352"/>
      <c r="AJ46" s="352"/>
      <c r="AK46" s="352"/>
      <c r="AL46" s="352"/>
      <c r="AM46" s="352"/>
      <c r="AN46" s="352"/>
      <c r="AO46" s="352"/>
      <c r="AP46" s="352"/>
      <c r="AQ46" s="352"/>
      <c r="AR46" s="352"/>
      <c r="AS46" s="352"/>
      <c r="AT46" s="352"/>
      <c r="AU46" s="352"/>
      <c r="AV46" s="352"/>
      <c r="AW46" s="352"/>
      <c r="AX46" s="352"/>
      <c r="AY46" s="352"/>
      <c r="AZ46" s="352"/>
      <c r="BA46" s="352"/>
      <c r="BB46" s="352"/>
      <c r="BC46" s="352"/>
      <c r="BD46" s="352"/>
      <c r="BE46" s="352"/>
      <c r="BF46" s="352"/>
      <c r="BG46" s="352"/>
      <c r="BH46" s="352"/>
      <c r="BI46" s="352"/>
      <c r="BJ46" s="352"/>
      <c r="BK46" s="352"/>
      <c r="BL46" s="352"/>
      <c r="BM46" s="352"/>
      <c r="BN46" s="352"/>
      <c r="BO46" s="352"/>
      <c r="BP46" s="352"/>
      <c r="BQ46" s="352"/>
      <c r="BR46" s="352"/>
      <c r="BS46" s="352"/>
      <c r="BT46" s="352"/>
      <c r="BU46" s="352"/>
      <c r="BV46" s="352"/>
      <c r="BW46" s="352"/>
      <c r="BX46" s="352"/>
      <c r="BY46" s="352"/>
      <c r="BZ46" s="352"/>
      <c r="CA46" s="352"/>
      <c r="CB46" s="352"/>
      <c r="CC46" s="352"/>
      <c r="CD46" s="352"/>
      <c r="CE46" s="352"/>
      <c r="CF46" s="352"/>
      <c r="CG46" s="352"/>
      <c r="CH46" s="352"/>
      <c r="CI46" s="352"/>
      <c r="CJ46" s="352"/>
      <c r="CK46" s="352"/>
      <c r="CL46" s="352"/>
      <c r="CM46" s="352"/>
      <c r="CN46" s="352"/>
      <c r="CO46" s="352"/>
      <c r="CP46" s="352"/>
      <c r="CQ46" s="352"/>
      <c r="CR46" s="352"/>
      <c r="CS46" s="352"/>
      <c r="CT46" s="352"/>
      <c r="CU46" s="352"/>
      <c r="CV46" s="352"/>
      <c r="CW46" s="352"/>
      <c r="CX46" s="352"/>
      <c r="CY46" s="353"/>
      <c r="CZ46" s="353"/>
      <c r="DA46" s="353"/>
      <c r="DB46" s="353"/>
      <c r="DC46" s="353"/>
      <c r="DD46" s="353"/>
      <c r="DE46" s="353"/>
      <c r="DF46" s="353"/>
      <c r="DG46" s="353"/>
      <c r="DH46" s="353"/>
      <c r="DI46" s="353"/>
      <c r="DJ46" s="353"/>
      <c r="DK46" s="353"/>
      <c r="DL46" s="353"/>
      <c r="DM46" s="353"/>
      <c r="DN46" s="353"/>
      <c r="DO46" s="353"/>
      <c r="DP46" s="353"/>
      <c r="DQ46" s="353"/>
      <c r="DR46" s="353"/>
      <c r="DS46" s="353"/>
      <c r="DT46" s="353"/>
    </row>
    <row r="47" spans="1:124" s="354" customFormat="1" ht="20.100000000000001" customHeight="1">
      <c r="A47" s="94"/>
      <c r="B47" s="105" t="s">
        <v>137</v>
      </c>
      <c r="C47" s="106">
        <v>0</v>
      </c>
      <c r="D47" s="178">
        <v>0</v>
      </c>
      <c r="E47" s="179">
        <v>0</v>
      </c>
      <c r="F47" s="180" t="s">
        <v>449</v>
      </c>
      <c r="G47" s="181" t="s">
        <v>449</v>
      </c>
      <c r="H47" s="182" t="s">
        <v>449</v>
      </c>
      <c r="I47" s="180" t="s">
        <v>450</v>
      </c>
      <c r="J47" s="181" t="s">
        <v>450</v>
      </c>
      <c r="K47" s="182" t="s">
        <v>450</v>
      </c>
      <c r="L47" s="180" t="s">
        <v>450</v>
      </c>
      <c r="M47" s="181" t="s">
        <v>450</v>
      </c>
      <c r="N47" s="182" t="s">
        <v>450</v>
      </c>
      <c r="O47" s="352"/>
      <c r="P47" s="352"/>
      <c r="Q47" s="352"/>
      <c r="R47" s="352"/>
      <c r="S47" s="352"/>
      <c r="T47" s="352"/>
      <c r="U47" s="352"/>
      <c r="V47" s="352"/>
      <c r="W47" s="352"/>
      <c r="X47" s="352"/>
      <c r="Y47" s="352"/>
      <c r="Z47" s="352"/>
      <c r="AA47" s="352"/>
      <c r="AB47" s="352"/>
      <c r="AC47" s="352"/>
      <c r="AD47" s="352"/>
      <c r="AE47" s="352"/>
      <c r="AF47" s="352"/>
      <c r="AG47" s="352"/>
      <c r="AH47" s="352"/>
      <c r="AI47" s="352"/>
      <c r="AJ47" s="352"/>
      <c r="AK47" s="352"/>
      <c r="AL47" s="352"/>
      <c r="AM47" s="352"/>
      <c r="AN47" s="352"/>
      <c r="AO47" s="352"/>
      <c r="AP47" s="352"/>
      <c r="AQ47" s="352"/>
      <c r="AR47" s="352"/>
      <c r="AS47" s="352"/>
      <c r="AT47" s="352"/>
      <c r="AU47" s="352"/>
      <c r="AV47" s="352"/>
      <c r="AW47" s="352"/>
      <c r="AX47" s="352"/>
      <c r="AY47" s="352"/>
      <c r="AZ47" s="352"/>
      <c r="BA47" s="352"/>
      <c r="BB47" s="352"/>
      <c r="BC47" s="352"/>
      <c r="BD47" s="352"/>
      <c r="BE47" s="352"/>
      <c r="BF47" s="352"/>
      <c r="BG47" s="352"/>
      <c r="BH47" s="352"/>
      <c r="BI47" s="352"/>
      <c r="BJ47" s="352"/>
      <c r="BK47" s="352"/>
      <c r="BL47" s="352"/>
      <c r="BM47" s="352"/>
      <c r="BN47" s="352"/>
      <c r="BO47" s="352"/>
      <c r="BP47" s="352"/>
      <c r="BQ47" s="352"/>
      <c r="BR47" s="352"/>
      <c r="BS47" s="352"/>
      <c r="BT47" s="352"/>
      <c r="BU47" s="352"/>
      <c r="BV47" s="352"/>
      <c r="BW47" s="352"/>
      <c r="BX47" s="352"/>
      <c r="BY47" s="352"/>
      <c r="BZ47" s="352"/>
      <c r="CA47" s="352"/>
      <c r="CB47" s="352"/>
      <c r="CC47" s="352"/>
      <c r="CD47" s="352"/>
      <c r="CE47" s="352"/>
      <c r="CF47" s="352"/>
      <c r="CG47" s="352"/>
      <c r="CH47" s="352"/>
      <c r="CI47" s="352"/>
      <c r="CJ47" s="352"/>
      <c r="CK47" s="352"/>
      <c r="CL47" s="352"/>
      <c r="CM47" s="352"/>
      <c r="CN47" s="352"/>
      <c r="CO47" s="352"/>
      <c r="CP47" s="352"/>
      <c r="CQ47" s="352"/>
      <c r="CR47" s="352"/>
      <c r="CS47" s="352"/>
      <c r="CT47" s="352"/>
      <c r="CU47" s="352"/>
      <c r="CV47" s="352"/>
      <c r="CW47" s="352"/>
      <c r="CX47" s="352"/>
      <c r="CY47" s="353"/>
      <c r="CZ47" s="353"/>
      <c r="DA47" s="353"/>
      <c r="DB47" s="353"/>
      <c r="DC47" s="353"/>
      <c r="DD47" s="353"/>
      <c r="DE47" s="353"/>
      <c r="DF47" s="353"/>
      <c r="DG47" s="353"/>
      <c r="DH47" s="353"/>
      <c r="DI47" s="353"/>
      <c r="DJ47" s="353"/>
      <c r="DK47" s="353"/>
      <c r="DL47" s="353"/>
      <c r="DM47" s="353"/>
      <c r="DN47" s="353"/>
      <c r="DO47" s="353"/>
      <c r="DP47" s="353"/>
      <c r="DQ47" s="353"/>
      <c r="DR47" s="353"/>
      <c r="DS47" s="353"/>
      <c r="DT47" s="353"/>
    </row>
    <row r="48" spans="1:124" s="354" customFormat="1" ht="20.100000000000001" customHeight="1">
      <c r="A48" s="94"/>
      <c r="B48" s="105" t="s">
        <v>73</v>
      </c>
      <c r="C48" s="106">
        <v>0</v>
      </c>
      <c r="D48" s="178">
        <v>0</v>
      </c>
      <c r="E48" s="179">
        <v>0</v>
      </c>
      <c r="F48" s="180" t="s">
        <v>449</v>
      </c>
      <c r="G48" s="181" t="s">
        <v>449</v>
      </c>
      <c r="H48" s="182" t="s">
        <v>449</v>
      </c>
      <c r="I48" s="180" t="s">
        <v>450</v>
      </c>
      <c r="J48" s="181" t="s">
        <v>450</v>
      </c>
      <c r="K48" s="182" t="s">
        <v>450</v>
      </c>
      <c r="L48" s="180" t="s">
        <v>450</v>
      </c>
      <c r="M48" s="181" t="s">
        <v>450</v>
      </c>
      <c r="N48" s="182" t="s">
        <v>450</v>
      </c>
      <c r="O48" s="352"/>
      <c r="P48" s="352"/>
      <c r="Q48" s="352"/>
      <c r="R48" s="352"/>
      <c r="S48" s="352"/>
      <c r="T48" s="352"/>
      <c r="U48" s="352"/>
      <c r="V48" s="352"/>
      <c r="W48" s="352"/>
      <c r="X48" s="352"/>
      <c r="Y48" s="352"/>
      <c r="Z48" s="352"/>
      <c r="AA48" s="352"/>
      <c r="AB48" s="352"/>
      <c r="AC48" s="352"/>
      <c r="AD48" s="352"/>
      <c r="AE48" s="352"/>
      <c r="AF48" s="352"/>
      <c r="AG48" s="352"/>
      <c r="AH48" s="352"/>
      <c r="AI48" s="352"/>
      <c r="AJ48" s="352"/>
      <c r="AK48" s="352"/>
      <c r="AL48" s="352"/>
      <c r="AM48" s="352"/>
      <c r="AN48" s="352"/>
      <c r="AO48" s="352"/>
      <c r="AP48" s="352"/>
      <c r="AQ48" s="352"/>
      <c r="AR48" s="352"/>
      <c r="AS48" s="352"/>
      <c r="AT48" s="352"/>
      <c r="AU48" s="352"/>
      <c r="AV48" s="352"/>
      <c r="AW48" s="352"/>
      <c r="AX48" s="352"/>
      <c r="AY48" s="352"/>
      <c r="AZ48" s="352"/>
      <c r="BA48" s="352"/>
      <c r="BB48" s="352"/>
      <c r="BC48" s="352"/>
      <c r="BD48" s="352"/>
      <c r="BE48" s="352"/>
      <c r="BF48" s="352"/>
      <c r="BG48" s="352"/>
      <c r="BH48" s="352"/>
      <c r="BI48" s="352"/>
      <c r="BJ48" s="352"/>
      <c r="BK48" s="352"/>
      <c r="BL48" s="352"/>
      <c r="BM48" s="352"/>
      <c r="BN48" s="352"/>
      <c r="BO48" s="352"/>
      <c r="BP48" s="352"/>
      <c r="BQ48" s="352"/>
      <c r="BR48" s="352"/>
      <c r="BS48" s="352"/>
      <c r="BT48" s="352"/>
      <c r="BU48" s="352"/>
      <c r="BV48" s="352"/>
      <c r="BW48" s="352"/>
      <c r="BX48" s="352"/>
      <c r="BY48" s="352"/>
      <c r="BZ48" s="352"/>
      <c r="CA48" s="352"/>
      <c r="CB48" s="352"/>
      <c r="CC48" s="352"/>
      <c r="CD48" s="352"/>
      <c r="CE48" s="352"/>
      <c r="CF48" s="352"/>
      <c r="CG48" s="352"/>
      <c r="CH48" s="352"/>
      <c r="CI48" s="352"/>
      <c r="CJ48" s="352"/>
      <c r="CK48" s="352"/>
      <c r="CL48" s="352"/>
      <c r="CM48" s="352"/>
      <c r="CN48" s="352"/>
      <c r="CO48" s="352"/>
      <c r="CP48" s="352"/>
      <c r="CQ48" s="352"/>
      <c r="CR48" s="352"/>
      <c r="CS48" s="352"/>
      <c r="CT48" s="352"/>
      <c r="CU48" s="352"/>
      <c r="CV48" s="352"/>
      <c r="CW48" s="352"/>
      <c r="CX48" s="352"/>
      <c r="CY48" s="353"/>
      <c r="CZ48" s="353"/>
      <c r="DA48" s="353"/>
      <c r="DB48" s="353"/>
      <c r="DC48" s="353"/>
      <c r="DD48" s="353"/>
      <c r="DE48" s="353"/>
      <c r="DF48" s="353"/>
      <c r="DG48" s="353"/>
      <c r="DH48" s="353"/>
      <c r="DI48" s="353"/>
      <c r="DJ48" s="353"/>
      <c r="DK48" s="353"/>
      <c r="DL48" s="353"/>
      <c r="DM48" s="353"/>
      <c r="DN48" s="353"/>
      <c r="DO48" s="353"/>
      <c r="DP48" s="353"/>
      <c r="DQ48" s="353"/>
      <c r="DR48" s="353"/>
      <c r="DS48" s="353"/>
      <c r="DT48" s="353"/>
    </row>
    <row r="49" spans="1:124" s="354" customFormat="1" ht="20.100000000000001" customHeight="1">
      <c r="A49" s="94"/>
      <c r="B49" s="105" t="s">
        <v>41</v>
      </c>
      <c r="C49" s="106">
        <v>0</v>
      </c>
      <c r="D49" s="178">
        <v>0</v>
      </c>
      <c r="E49" s="179">
        <v>0</v>
      </c>
      <c r="F49" s="180" t="s">
        <v>449</v>
      </c>
      <c r="G49" s="181" t="s">
        <v>449</v>
      </c>
      <c r="H49" s="182" t="s">
        <v>449</v>
      </c>
      <c r="I49" s="180" t="s">
        <v>450</v>
      </c>
      <c r="J49" s="181" t="s">
        <v>450</v>
      </c>
      <c r="K49" s="182" t="s">
        <v>450</v>
      </c>
      <c r="L49" s="180" t="s">
        <v>450</v>
      </c>
      <c r="M49" s="181" t="s">
        <v>450</v>
      </c>
      <c r="N49" s="182" t="s">
        <v>450</v>
      </c>
      <c r="O49" s="352"/>
      <c r="P49" s="352"/>
      <c r="Q49" s="352"/>
      <c r="R49" s="352"/>
      <c r="S49" s="352"/>
      <c r="T49" s="352"/>
      <c r="U49" s="352"/>
      <c r="V49" s="352"/>
      <c r="W49" s="352"/>
      <c r="X49" s="352"/>
      <c r="Y49" s="352"/>
      <c r="Z49" s="352"/>
      <c r="AA49" s="352"/>
      <c r="AB49" s="352"/>
      <c r="AC49" s="352"/>
      <c r="AD49" s="352"/>
      <c r="AE49" s="352"/>
      <c r="AF49" s="352"/>
      <c r="AG49" s="352"/>
      <c r="AH49" s="352"/>
      <c r="AI49" s="352"/>
      <c r="AJ49" s="352"/>
      <c r="AK49" s="352"/>
      <c r="AL49" s="352"/>
      <c r="AM49" s="352"/>
      <c r="AN49" s="352"/>
      <c r="AO49" s="352"/>
      <c r="AP49" s="352"/>
      <c r="AQ49" s="352"/>
      <c r="AR49" s="352"/>
      <c r="AS49" s="352"/>
      <c r="AT49" s="352"/>
      <c r="AU49" s="352"/>
      <c r="AV49" s="352"/>
      <c r="AW49" s="352"/>
      <c r="AX49" s="352"/>
      <c r="AY49" s="352"/>
      <c r="AZ49" s="352"/>
      <c r="BA49" s="352"/>
      <c r="BB49" s="352"/>
      <c r="BC49" s="352"/>
      <c r="BD49" s="352"/>
      <c r="BE49" s="352"/>
      <c r="BF49" s="352"/>
      <c r="BG49" s="352"/>
      <c r="BH49" s="352"/>
      <c r="BI49" s="352"/>
      <c r="BJ49" s="352"/>
      <c r="BK49" s="352"/>
      <c r="BL49" s="352"/>
      <c r="BM49" s="352"/>
      <c r="BN49" s="352"/>
      <c r="BO49" s="352"/>
      <c r="BP49" s="352"/>
      <c r="BQ49" s="352"/>
      <c r="BR49" s="352"/>
      <c r="BS49" s="352"/>
      <c r="BT49" s="352"/>
      <c r="BU49" s="352"/>
      <c r="BV49" s="352"/>
      <c r="BW49" s="352"/>
      <c r="BX49" s="352"/>
      <c r="BY49" s="352"/>
      <c r="BZ49" s="352"/>
      <c r="CA49" s="352"/>
      <c r="CB49" s="352"/>
      <c r="CC49" s="352"/>
      <c r="CD49" s="352"/>
      <c r="CE49" s="352"/>
      <c r="CF49" s="352"/>
      <c r="CG49" s="352"/>
      <c r="CH49" s="352"/>
      <c r="CI49" s="352"/>
      <c r="CJ49" s="352"/>
      <c r="CK49" s="352"/>
      <c r="CL49" s="352"/>
      <c r="CM49" s="352"/>
      <c r="CN49" s="352"/>
      <c r="CO49" s="352"/>
      <c r="CP49" s="352"/>
      <c r="CQ49" s="352"/>
      <c r="CR49" s="352"/>
      <c r="CS49" s="352"/>
      <c r="CT49" s="352"/>
      <c r="CU49" s="352"/>
      <c r="CV49" s="352"/>
      <c r="CW49" s="352"/>
      <c r="CX49" s="352"/>
      <c r="CY49" s="353"/>
      <c r="CZ49" s="353"/>
      <c r="DA49" s="353"/>
      <c r="DB49" s="353"/>
      <c r="DC49" s="353"/>
      <c r="DD49" s="353"/>
      <c r="DE49" s="353"/>
      <c r="DF49" s="353"/>
      <c r="DG49" s="353"/>
      <c r="DH49" s="353"/>
      <c r="DI49" s="353"/>
      <c r="DJ49" s="353"/>
      <c r="DK49" s="353"/>
      <c r="DL49" s="353"/>
      <c r="DM49" s="353"/>
      <c r="DN49" s="353"/>
      <c r="DO49" s="353"/>
      <c r="DP49" s="353"/>
      <c r="DQ49" s="353"/>
      <c r="DR49" s="353"/>
      <c r="DS49" s="353"/>
      <c r="DT49" s="353"/>
    </row>
    <row r="50" spans="1:124" s="354" customFormat="1" ht="20.100000000000001" customHeight="1">
      <c r="A50" s="94"/>
      <c r="B50" s="105" t="s">
        <v>71</v>
      </c>
      <c r="C50" s="106">
        <v>0</v>
      </c>
      <c r="D50" s="181">
        <v>0</v>
      </c>
      <c r="E50" s="182">
        <v>0</v>
      </c>
      <c r="F50" s="180" t="s">
        <v>449</v>
      </c>
      <c r="G50" s="181" t="s">
        <v>449</v>
      </c>
      <c r="H50" s="182" t="s">
        <v>449</v>
      </c>
      <c r="I50" s="180" t="s">
        <v>450</v>
      </c>
      <c r="J50" s="181" t="s">
        <v>450</v>
      </c>
      <c r="K50" s="182" t="s">
        <v>450</v>
      </c>
      <c r="L50" s="180" t="s">
        <v>450</v>
      </c>
      <c r="M50" s="181" t="s">
        <v>450</v>
      </c>
      <c r="N50" s="182" t="s">
        <v>450</v>
      </c>
      <c r="O50" s="352"/>
      <c r="P50" s="352"/>
      <c r="Q50" s="352"/>
      <c r="R50" s="352"/>
      <c r="S50" s="352"/>
      <c r="T50" s="352"/>
      <c r="U50" s="352"/>
      <c r="V50" s="352"/>
      <c r="W50" s="352"/>
      <c r="X50" s="352"/>
      <c r="Y50" s="352"/>
      <c r="Z50" s="352"/>
      <c r="AA50" s="352"/>
      <c r="AB50" s="352"/>
      <c r="AC50" s="352"/>
      <c r="AD50" s="352"/>
      <c r="AE50" s="352"/>
      <c r="AF50" s="352"/>
      <c r="AG50" s="352"/>
      <c r="AH50" s="352"/>
      <c r="AI50" s="352"/>
      <c r="AJ50" s="352"/>
      <c r="AK50" s="352"/>
      <c r="AL50" s="352"/>
      <c r="AM50" s="352"/>
      <c r="AN50" s="352"/>
      <c r="AO50" s="352"/>
      <c r="AP50" s="352"/>
      <c r="AQ50" s="352"/>
      <c r="AR50" s="352"/>
      <c r="AS50" s="352"/>
      <c r="AT50" s="352"/>
      <c r="AU50" s="352"/>
      <c r="AV50" s="352"/>
      <c r="AW50" s="352"/>
      <c r="AX50" s="352"/>
      <c r="AY50" s="352"/>
      <c r="AZ50" s="352"/>
      <c r="BA50" s="352"/>
      <c r="BB50" s="352"/>
      <c r="BC50" s="352"/>
      <c r="BD50" s="352"/>
      <c r="BE50" s="352"/>
      <c r="BF50" s="352"/>
      <c r="BG50" s="352"/>
      <c r="BH50" s="352"/>
      <c r="BI50" s="352"/>
      <c r="BJ50" s="352"/>
      <c r="BK50" s="352"/>
      <c r="BL50" s="352"/>
      <c r="BM50" s="352"/>
      <c r="BN50" s="352"/>
      <c r="BO50" s="352"/>
      <c r="BP50" s="352"/>
      <c r="BQ50" s="352"/>
      <c r="BR50" s="352"/>
      <c r="BS50" s="352"/>
      <c r="BT50" s="352"/>
      <c r="BU50" s="352"/>
      <c r="BV50" s="352"/>
      <c r="BW50" s="352"/>
      <c r="BX50" s="352"/>
      <c r="BY50" s="352"/>
      <c r="BZ50" s="352"/>
      <c r="CA50" s="352"/>
      <c r="CB50" s="352"/>
      <c r="CC50" s="352"/>
      <c r="CD50" s="352"/>
      <c r="CE50" s="352"/>
      <c r="CF50" s="352"/>
      <c r="CG50" s="352"/>
      <c r="CH50" s="352"/>
      <c r="CI50" s="352"/>
      <c r="CJ50" s="352"/>
      <c r="CK50" s="352"/>
      <c r="CL50" s="352"/>
      <c r="CM50" s="352"/>
      <c r="CN50" s="352"/>
      <c r="CO50" s="352"/>
      <c r="CP50" s="352"/>
      <c r="CQ50" s="352"/>
      <c r="CR50" s="352"/>
      <c r="CS50" s="352"/>
      <c r="CT50" s="352"/>
      <c r="CU50" s="352"/>
      <c r="CV50" s="352"/>
      <c r="CW50" s="352"/>
      <c r="CX50" s="352"/>
      <c r="CY50" s="353"/>
      <c r="CZ50" s="353"/>
      <c r="DA50" s="353"/>
      <c r="DB50" s="353"/>
      <c r="DC50" s="353"/>
      <c r="DD50" s="353"/>
      <c r="DE50" s="353"/>
      <c r="DF50" s="353"/>
      <c r="DG50" s="353"/>
      <c r="DH50" s="353"/>
      <c r="DI50" s="353"/>
      <c r="DJ50" s="353"/>
      <c r="DK50" s="353"/>
      <c r="DL50" s="353"/>
      <c r="DM50" s="353"/>
      <c r="DN50" s="353"/>
      <c r="DO50" s="353"/>
      <c r="DP50" s="353"/>
      <c r="DQ50" s="353"/>
      <c r="DR50" s="353"/>
      <c r="DS50" s="353"/>
      <c r="DT50" s="353"/>
    </row>
    <row r="51" spans="1:124" s="354" customFormat="1" ht="20.100000000000001" customHeight="1">
      <c r="A51" s="94"/>
      <c r="B51" s="105" t="s">
        <v>38</v>
      </c>
      <c r="C51" s="106">
        <v>0</v>
      </c>
      <c r="D51" s="178">
        <v>0</v>
      </c>
      <c r="E51" s="179">
        <v>0</v>
      </c>
      <c r="F51" s="180" t="s">
        <v>449</v>
      </c>
      <c r="G51" s="181" t="s">
        <v>449</v>
      </c>
      <c r="H51" s="182" t="s">
        <v>449</v>
      </c>
      <c r="I51" s="180" t="s">
        <v>450</v>
      </c>
      <c r="J51" s="181" t="s">
        <v>450</v>
      </c>
      <c r="K51" s="182" t="s">
        <v>450</v>
      </c>
      <c r="L51" s="180" t="s">
        <v>450</v>
      </c>
      <c r="M51" s="181" t="s">
        <v>450</v>
      </c>
      <c r="N51" s="182" t="s">
        <v>450</v>
      </c>
      <c r="O51" s="352"/>
      <c r="P51" s="352"/>
      <c r="Q51" s="352"/>
      <c r="R51" s="352"/>
      <c r="S51" s="352"/>
      <c r="T51" s="352"/>
      <c r="U51" s="352"/>
      <c r="V51" s="352"/>
      <c r="W51" s="352"/>
      <c r="X51" s="352"/>
      <c r="Y51" s="352"/>
      <c r="Z51" s="352"/>
      <c r="AA51" s="352"/>
      <c r="AB51" s="352"/>
      <c r="AC51" s="352"/>
      <c r="AD51" s="352"/>
      <c r="AE51" s="352"/>
      <c r="AF51" s="352"/>
      <c r="AG51" s="352"/>
      <c r="AH51" s="352"/>
      <c r="AI51" s="352"/>
      <c r="AJ51" s="352"/>
      <c r="AK51" s="352"/>
      <c r="AL51" s="352"/>
      <c r="AM51" s="352"/>
      <c r="AN51" s="352"/>
      <c r="AO51" s="352"/>
      <c r="AP51" s="352"/>
      <c r="AQ51" s="352"/>
      <c r="AR51" s="352"/>
      <c r="AS51" s="352"/>
      <c r="AT51" s="352"/>
      <c r="AU51" s="352"/>
      <c r="AV51" s="352"/>
      <c r="AW51" s="352"/>
      <c r="AX51" s="352"/>
      <c r="AY51" s="352"/>
      <c r="AZ51" s="352"/>
      <c r="BA51" s="352"/>
      <c r="BB51" s="352"/>
      <c r="BC51" s="352"/>
      <c r="BD51" s="352"/>
      <c r="BE51" s="352"/>
      <c r="BF51" s="352"/>
      <c r="BG51" s="352"/>
      <c r="BH51" s="352"/>
      <c r="BI51" s="352"/>
      <c r="BJ51" s="352"/>
      <c r="BK51" s="352"/>
      <c r="BL51" s="352"/>
      <c r="BM51" s="352"/>
      <c r="BN51" s="352"/>
      <c r="BO51" s="352"/>
      <c r="BP51" s="352"/>
      <c r="BQ51" s="352"/>
      <c r="BR51" s="352"/>
      <c r="BS51" s="352"/>
      <c r="BT51" s="352"/>
      <c r="BU51" s="352"/>
      <c r="BV51" s="352"/>
      <c r="BW51" s="352"/>
      <c r="BX51" s="352"/>
      <c r="BY51" s="352"/>
      <c r="BZ51" s="352"/>
      <c r="CA51" s="352"/>
      <c r="CB51" s="352"/>
      <c r="CC51" s="352"/>
      <c r="CD51" s="352"/>
      <c r="CE51" s="352"/>
      <c r="CF51" s="352"/>
      <c r="CG51" s="352"/>
      <c r="CH51" s="352"/>
      <c r="CI51" s="352"/>
      <c r="CJ51" s="352"/>
      <c r="CK51" s="352"/>
      <c r="CL51" s="352"/>
      <c r="CM51" s="352"/>
      <c r="CN51" s="352"/>
      <c r="CO51" s="352"/>
      <c r="CP51" s="352"/>
      <c r="CQ51" s="352"/>
      <c r="CR51" s="352"/>
      <c r="CS51" s="352"/>
      <c r="CT51" s="352"/>
      <c r="CU51" s="352"/>
      <c r="CV51" s="352"/>
      <c r="CW51" s="352"/>
      <c r="CX51" s="352"/>
      <c r="CY51" s="353"/>
      <c r="CZ51" s="353"/>
      <c r="DA51" s="353"/>
      <c r="DB51" s="353"/>
      <c r="DC51" s="353"/>
      <c r="DD51" s="353"/>
      <c r="DE51" s="353"/>
      <c r="DF51" s="353"/>
      <c r="DG51" s="353"/>
      <c r="DH51" s="353"/>
      <c r="DI51" s="353"/>
      <c r="DJ51" s="353"/>
      <c r="DK51" s="353"/>
      <c r="DL51" s="353"/>
      <c r="DM51" s="353"/>
      <c r="DN51" s="353"/>
      <c r="DO51" s="353"/>
      <c r="DP51" s="353"/>
      <c r="DQ51" s="353"/>
      <c r="DR51" s="353"/>
      <c r="DS51" s="353"/>
      <c r="DT51" s="353"/>
    </row>
    <row r="52" spans="1:124" s="354" customFormat="1" ht="20.100000000000001" customHeight="1">
      <c r="A52" s="94"/>
      <c r="B52" s="105" t="s">
        <v>271</v>
      </c>
      <c r="C52" s="106">
        <v>18.105212000000002</v>
      </c>
      <c r="D52" s="181">
        <v>17.439870000000003</v>
      </c>
      <c r="E52" s="182">
        <v>17.367172</v>
      </c>
      <c r="F52" s="180">
        <v>0</v>
      </c>
      <c r="G52" s="181">
        <v>7.8511250370558949</v>
      </c>
      <c r="H52" s="182">
        <v>7.8839894025348523</v>
      </c>
      <c r="I52" s="180" t="s">
        <v>450</v>
      </c>
      <c r="J52" s="181">
        <v>12.022777832147504</v>
      </c>
      <c r="K52" s="182">
        <v>12.536206586786989</v>
      </c>
      <c r="L52" s="180">
        <v>0.10487035445925735</v>
      </c>
      <c r="M52" s="181">
        <v>0.94392332052933869</v>
      </c>
      <c r="N52" s="182">
        <v>0.9883531987821621</v>
      </c>
      <c r="O52" s="352"/>
      <c r="P52" s="352"/>
      <c r="Q52" s="352"/>
      <c r="R52" s="352"/>
      <c r="S52" s="352"/>
      <c r="T52" s="352"/>
      <c r="U52" s="352"/>
      <c r="V52" s="352"/>
      <c r="W52" s="352"/>
      <c r="X52" s="352"/>
      <c r="Y52" s="352"/>
      <c r="Z52" s="352"/>
      <c r="AA52" s="352"/>
      <c r="AB52" s="352"/>
      <c r="AC52" s="352"/>
      <c r="AD52" s="352"/>
      <c r="AE52" s="352"/>
      <c r="AF52" s="352"/>
      <c r="AG52" s="352"/>
      <c r="AH52" s="352"/>
      <c r="AI52" s="352"/>
      <c r="AJ52" s="352"/>
      <c r="AK52" s="352"/>
      <c r="AL52" s="352"/>
      <c r="AM52" s="352"/>
      <c r="AN52" s="352"/>
      <c r="AO52" s="352"/>
      <c r="AP52" s="352"/>
      <c r="AQ52" s="352"/>
      <c r="AR52" s="352"/>
      <c r="AS52" s="352"/>
      <c r="AT52" s="352"/>
      <c r="AU52" s="352"/>
      <c r="AV52" s="352"/>
      <c r="AW52" s="352"/>
      <c r="AX52" s="352"/>
      <c r="AY52" s="352"/>
      <c r="AZ52" s="352"/>
      <c r="BA52" s="352"/>
      <c r="BB52" s="352"/>
      <c r="BC52" s="352"/>
      <c r="BD52" s="352"/>
      <c r="BE52" s="352"/>
      <c r="BF52" s="352"/>
      <c r="BG52" s="352"/>
      <c r="BH52" s="352"/>
      <c r="BI52" s="352"/>
      <c r="BJ52" s="352"/>
      <c r="BK52" s="352"/>
      <c r="BL52" s="352"/>
      <c r="BM52" s="352"/>
      <c r="BN52" s="352"/>
      <c r="BO52" s="352"/>
      <c r="BP52" s="352"/>
      <c r="BQ52" s="352"/>
      <c r="BR52" s="352"/>
      <c r="BS52" s="352"/>
      <c r="BT52" s="352"/>
      <c r="BU52" s="352"/>
      <c r="BV52" s="352"/>
      <c r="BW52" s="352"/>
      <c r="BX52" s="352"/>
      <c r="BY52" s="352"/>
      <c r="BZ52" s="352"/>
      <c r="CA52" s="352"/>
      <c r="CB52" s="352"/>
      <c r="CC52" s="352"/>
      <c r="CD52" s="352"/>
      <c r="CE52" s="352"/>
      <c r="CF52" s="352"/>
      <c r="CG52" s="352"/>
      <c r="CH52" s="352"/>
      <c r="CI52" s="352"/>
      <c r="CJ52" s="352"/>
      <c r="CK52" s="352"/>
      <c r="CL52" s="352"/>
      <c r="CM52" s="352"/>
      <c r="CN52" s="352"/>
      <c r="CO52" s="352"/>
      <c r="CP52" s="352"/>
      <c r="CQ52" s="352"/>
      <c r="CR52" s="352"/>
      <c r="CS52" s="352"/>
      <c r="CT52" s="352"/>
      <c r="CU52" s="352"/>
      <c r="CV52" s="352"/>
      <c r="CW52" s="352"/>
      <c r="CX52" s="352"/>
      <c r="CY52" s="353"/>
      <c r="CZ52" s="353"/>
      <c r="DA52" s="353"/>
      <c r="DB52" s="353"/>
      <c r="DC52" s="353"/>
      <c r="DD52" s="353"/>
      <c r="DE52" s="353"/>
      <c r="DF52" s="353"/>
      <c r="DG52" s="353"/>
      <c r="DH52" s="353"/>
      <c r="DI52" s="353"/>
      <c r="DJ52" s="353"/>
      <c r="DK52" s="353"/>
      <c r="DL52" s="353"/>
      <c r="DM52" s="353"/>
      <c r="DN52" s="353"/>
      <c r="DO52" s="353"/>
      <c r="DP52" s="353"/>
      <c r="DQ52" s="353"/>
      <c r="DR52" s="353"/>
      <c r="DS52" s="353"/>
      <c r="DT52" s="353"/>
    </row>
    <row r="53" spans="1:124" s="354" customFormat="1" ht="19.5" customHeight="1">
      <c r="A53" s="94"/>
      <c r="B53" s="105" t="s">
        <v>62</v>
      </c>
      <c r="C53" s="106">
        <v>0</v>
      </c>
      <c r="D53" s="178">
        <v>0</v>
      </c>
      <c r="E53" s="179">
        <v>0</v>
      </c>
      <c r="F53" s="180" t="s">
        <v>449</v>
      </c>
      <c r="G53" s="181" t="s">
        <v>449</v>
      </c>
      <c r="H53" s="182" t="s">
        <v>449</v>
      </c>
      <c r="I53" s="180" t="s">
        <v>450</v>
      </c>
      <c r="J53" s="181" t="s">
        <v>450</v>
      </c>
      <c r="K53" s="182" t="s">
        <v>450</v>
      </c>
      <c r="L53" s="180" t="s">
        <v>450</v>
      </c>
      <c r="M53" s="181" t="s">
        <v>450</v>
      </c>
      <c r="N53" s="182" t="s">
        <v>450</v>
      </c>
      <c r="O53" s="352"/>
      <c r="P53" s="352"/>
      <c r="Q53" s="352"/>
      <c r="R53" s="352"/>
      <c r="S53" s="352"/>
      <c r="T53" s="352"/>
      <c r="U53" s="352"/>
      <c r="V53" s="352"/>
      <c r="W53" s="352"/>
      <c r="X53" s="352"/>
      <c r="Y53" s="352"/>
      <c r="Z53" s="352"/>
      <c r="AA53" s="352"/>
      <c r="AB53" s="352"/>
      <c r="AC53" s="352"/>
      <c r="AD53" s="352"/>
      <c r="AE53" s="352"/>
      <c r="AF53" s="352"/>
      <c r="AG53" s="352"/>
      <c r="AH53" s="352"/>
      <c r="AI53" s="352"/>
      <c r="AJ53" s="352"/>
      <c r="AK53" s="352"/>
      <c r="AL53" s="352"/>
      <c r="AM53" s="352"/>
      <c r="AN53" s="352"/>
      <c r="AO53" s="352"/>
      <c r="AP53" s="352"/>
      <c r="AQ53" s="352"/>
      <c r="AR53" s="352"/>
      <c r="AS53" s="352"/>
      <c r="AT53" s="352"/>
      <c r="AU53" s="352"/>
      <c r="AV53" s="352"/>
      <c r="AW53" s="352"/>
      <c r="AX53" s="352"/>
      <c r="AY53" s="352"/>
      <c r="AZ53" s="352"/>
      <c r="BA53" s="352"/>
      <c r="BB53" s="352"/>
      <c r="BC53" s="352"/>
      <c r="BD53" s="352"/>
      <c r="BE53" s="352"/>
      <c r="BF53" s="352"/>
      <c r="BG53" s="352"/>
      <c r="BH53" s="352"/>
      <c r="BI53" s="352"/>
      <c r="BJ53" s="352"/>
      <c r="BK53" s="352"/>
      <c r="BL53" s="352"/>
      <c r="BM53" s="352"/>
      <c r="BN53" s="352"/>
      <c r="BO53" s="352"/>
      <c r="BP53" s="352"/>
      <c r="BQ53" s="352"/>
      <c r="BR53" s="352"/>
      <c r="BS53" s="352"/>
      <c r="BT53" s="352"/>
      <c r="BU53" s="352"/>
      <c r="BV53" s="352"/>
      <c r="BW53" s="352"/>
      <c r="BX53" s="352"/>
      <c r="BY53" s="352"/>
      <c r="BZ53" s="352"/>
      <c r="CA53" s="352"/>
      <c r="CB53" s="352"/>
      <c r="CC53" s="352"/>
      <c r="CD53" s="352"/>
      <c r="CE53" s="352"/>
      <c r="CF53" s="352"/>
      <c r="CG53" s="352"/>
      <c r="CH53" s="352"/>
      <c r="CI53" s="352"/>
      <c r="CJ53" s="352"/>
      <c r="CK53" s="352"/>
      <c r="CL53" s="352"/>
      <c r="CM53" s="352"/>
      <c r="CN53" s="352"/>
      <c r="CO53" s="352"/>
      <c r="CP53" s="352"/>
      <c r="CQ53" s="352"/>
      <c r="CR53" s="352"/>
      <c r="CS53" s="352"/>
      <c r="CT53" s="352"/>
      <c r="CU53" s="352"/>
      <c r="CV53" s="352"/>
      <c r="CW53" s="352"/>
      <c r="CX53" s="352"/>
      <c r="CY53" s="353"/>
      <c r="CZ53" s="353"/>
      <c r="DA53" s="353"/>
      <c r="DB53" s="353"/>
      <c r="DC53" s="353"/>
      <c r="DD53" s="353"/>
      <c r="DE53" s="353"/>
      <c r="DF53" s="353"/>
      <c r="DG53" s="353"/>
      <c r="DH53" s="353"/>
      <c r="DI53" s="353"/>
      <c r="DJ53" s="353"/>
      <c r="DK53" s="353"/>
      <c r="DL53" s="353"/>
      <c r="DM53" s="353"/>
      <c r="DN53" s="353"/>
      <c r="DO53" s="353"/>
      <c r="DP53" s="353"/>
      <c r="DQ53" s="353"/>
      <c r="DR53" s="353"/>
      <c r="DS53" s="353"/>
      <c r="DT53" s="353"/>
    </row>
    <row r="54" spans="1:124" s="354" customFormat="1" ht="19.5" customHeight="1">
      <c r="A54" s="94"/>
      <c r="B54" s="105" t="s">
        <v>297</v>
      </c>
      <c r="C54" s="106">
        <v>0</v>
      </c>
      <c r="D54" s="181">
        <v>0</v>
      </c>
      <c r="E54" s="182">
        <v>0</v>
      </c>
      <c r="F54" s="180" t="s">
        <v>449</v>
      </c>
      <c r="G54" s="181" t="s">
        <v>449</v>
      </c>
      <c r="H54" s="182" t="s">
        <v>449</v>
      </c>
      <c r="I54" s="180" t="s">
        <v>450</v>
      </c>
      <c r="J54" s="181" t="s">
        <v>450</v>
      </c>
      <c r="K54" s="182" t="s">
        <v>450</v>
      </c>
      <c r="L54" s="180" t="s">
        <v>450</v>
      </c>
      <c r="M54" s="181" t="s">
        <v>450</v>
      </c>
      <c r="N54" s="182" t="s">
        <v>450</v>
      </c>
      <c r="O54" s="352"/>
      <c r="P54" s="352"/>
      <c r="Q54" s="352"/>
      <c r="R54" s="352"/>
      <c r="S54" s="352"/>
      <c r="T54" s="352"/>
      <c r="U54" s="352"/>
      <c r="V54" s="352"/>
      <c r="W54" s="352"/>
      <c r="X54" s="352"/>
      <c r="Y54" s="352"/>
      <c r="Z54" s="352"/>
      <c r="AA54" s="352"/>
      <c r="AB54" s="352"/>
      <c r="AC54" s="352"/>
      <c r="AD54" s="352"/>
      <c r="AE54" s="352"/>
      <c r="AF54" s="352"/>
      <c r="AG54" s="352"/>
      <c r="AH54" s="352"/>
      <c r="AI54" s="352"/>
      <c r="AJ54" s="352"/>
      <c r="AK54" s="352"/>
      <c r="AL54" s="352"/>
      <c r="AM54" s="352"/>
      <c r="AN54" s="352"/>
      <c r="AO54" s="352"/>
      <c r="AP54" s="352"/>
      <c r="AQ54" s="352"/>
      <c r="AR54" s="352"/>
      <c r="AS54" s="352"/>
      <c r="AT54" s="352"/>
      <c r="AU54" s="352"/>
      <c r="AV54" s="352"/>
      <c r="AW54" s="352"/>
      <c r="AX54" s="352"/>
      <c r="AY54" s="352"/>
      <c r="AZ54" s="352"/>
      <c r="BA54" s="352"/>
      <c r="BB54" s="352"/>
      <c r="BC54" s="352"/>
      <c r="BD54" s="352"/>
      <c r="BE54" s="352"/>
      <c r="BF54" s="352"/>
      <c r="BG54" s="352"/>
      <c r="BH54" s="352"/>
      <c r="BI54" s="352"/>
      <c r="BJ54" s="352"/>
      <c r="BK54" s="352"/>
      <c r="BL54" s="352"/>
      <c r="BM54" s="352"/>
      <c r="BN54" s="352"/>
      <c r="BO54" s="352"/>
      <c r="BP54" s="352"/>
      <c r="BQ54" s="352"/>
      <c r="BR54" s="352"/>
      <c r="BS54" s="352"/>
      <c r="BT54" s="352"/>
      <c r="BU54" s="352"/>
      <c r="BV54" s="352"/>
      <c r="BW54" s="352"/>
      <c r="BX54" s="352"/>
      <c r="BY54" s="352"/>
      <c r="BZ54" s="352"/>
      <c r="CA54" s="352"/>
      <c r="CB54" s="352"/>
      <c r="CC54" s="352"/>
      <c r="CD54" s="352"/>
      <c r="CE54" s="352"/>
      <c r="CF54" s="352"/>
      <c r="CG54" s="352"/>
      <c r="CH54" s="352"/>
      <c r="CI54" s="352"/>
      <c r="CJ54" s="352"/>
      <c r="CK54" s="352"/>
      <c r="CL54" s="352"/>
      <c r="CM54" s="352"/>
      <c r="CN54" s="352"/>
      <c r="CO54" s="352"/>
      <c r="CP54" s="352"/>
      <c r="CQ54" s="352"/>
      <c r="CR54" s="352"/>
      <c r="CS54" s="352"/>
      <c r="CT54" s="352"/>
      <c r="CU54" s="352"/>
      <c r="CV54" s="352"/>
      <c r="CW54" s="352"/>
      <c r="CX54" s="352"/>
      <c r="CY54" s="353"/>
      <c r="CZ54" s="353"/>
      <c r="DA54" s="353"/>
      <c r="DB54" s="353"/>
      <c r="DC54" s="353"/>
      <c r="DD54" s="353"/>
      <c r="DE54" s="353"/>
      <c r="DF54" s="353"/>
      <c r="DG54" s="353"/>
      <c r="DH54" s="353"/>
      <c r="DI54" s="353"/>
      <c r="DJ54" s="353"/>
      <c r="DK54" s="353"/>
      <c r="DL54" s="353"/>
      <c r="DM54" s="353"/>
      <c r="DN54" s="353"/>
      <c r="DO54" s="353"/>
      <c r="DP54" s="353"/>
      <c r="DQ54" s="353"/>
      <c r="DR54" s="353"/>
      <c r="DS54" s="353"/>
      <c r="DT54" s="353"/>
    </row>
    <row r="55" spans="1:124" s="354" customFormat="1" ht="19.5" customHeight="1">
      <c r="A55" s="94"/>
      <c r="B55" s="105" t="s">
        <v>54</v>
      </c>
      <c r="C55" s="106">
        <v>0</v>
      </c>
      <c r="D55" s="181">
        <v>0</v>
      </c>
      <c r="E55" s="182">
        <v>0</v>
      </c>
      <c r="F55" s="180" t="s">
        <v>449</v>
      </c>
      <c r="G55" s="181" t="s">
        <v>449</v>
      </c>
      <c r="H55" s="182" t="s">
        <v>449</v>
      </c>
      <c r="I55" s="180" t="s">
        <v>450</v>
      </c>
      <c r="J55" s="181" t="s">
        <v>450</v>
      </c>
      <c r="K55" s="182" t="s">
        <v>450</v>
      </c>
      <c r="L55" s="180" t="s">
        <v>450</v>
      </c>
      <c r="M55" s="181" t="s">
        <v>450</v>
      </c>
      <c r="N55" s="182" t="s">
        <v>450</v>
      </c>
      <c r="O55" s="352"/>
      <c r="P55" s="352"/>
      <c r="Q55" s="352"/>
      <c r="R55" s="352"/>
      <c r="S55" s="352"/>
      <c r="T55" s="352"/>
      <c r="U55" s="352"/>
      <c r="V55" s="352"/>
      <c r="W55" s="352"/>
      <c r="X55" s="352"/>
      <c r="Y55" s="352"/>
      <c r="Z55" s="352"/>
      <c r="AA55" s="352"/>
      <c r="AB55" s="352"/>
      <c r="AC55" s="352"/>
      <c r="AD55" s="352"/>
      <c r="AE55" s="352"/>
      <c r="AF55" s="352"/>
      <c r="AG55" s="352"/>
      <c r="AH55" s="352"/>
      <c r="AI55" s="352"/>
      <c r="AJ55" s="352"/>
      <c r="AK55" s="352"/>
      <c r="AL55" s="352"/>
      <c r="AM55" s="352"/>
      <c r="AN55" s="352"/>
      <c r="AO55" s="352"/>
      <c r="AP55" s="352"/>
      <c r="AQ55" s="352"/>
      <c r="AR55" s="352"/>
      <c r="AS55" s="352"/>
      <c r="AT55" s="352"/>
      <c r="AU55" s="352"/>
      <c r="AV55" s="352"/>
      <c r="AW55" s="352"/>
      <c r="AX55" s="352"/>
      <c r="AY55" s="352"/>
      <c r="AZ55" s="352"/>
      <c r="BA55" s="352"/>
      <c r="BB55" s="352"/>
      <c r="BC55" s="352"/>
      <c r="BD55" s="352"/>
      <c r="BE55" s="352"/>
      <c r="BF55" s="352"/>
      <c r="BG55" s="352"/>
      <c r="BH55" s="352"/>
      <c r="BI55" s="352"/>
      <c r="BJ55" s="352"/>
      <c r="BK55" s="352"/>
      <c r="BL55" s="352"/>
      <c r="BM55" s="352"/>
      <c r="BN55" s="352"/>
      <c r="BO55" s="352"/>
      <c r="BP55" s="352"/>
      <c r="BQ55" s="352"/>
      <c r="BR55" s="352"/>
      <c r="BS55" s="352"/>
      <c r="BT55" s="352"/>
      <c r="BU55" s="352"/>
      <c r="BV55" s="352"/>
      <c r="BW55" s="352"/>
      <c r="BX55" s="352"/>
      <c r="BY55" s="352"/>
      <c r="BZ55" s="352"/>
      <c r="CA55" s="352"/>
      <c r="CB55" s="352"/>
      <c r="CC55" s="352"/>
      <c r="CD55" s="352"/>
      <c r="CE55" s="352"/>
      <c r="CF55" s="352"/>
      <c r="CG55" s="352"/>
      <c r="CH55" s="352"/>
      <c r="CI55" s="352"/>
      <c r="CJ55" s="352"/>
      <c r="CK55" s="352"/>
      <c r="CL55" s="352"/>
      <c r="CM55" s="352"/>
      <c r="CN55" s="352"/>
      <c r="CO55" s="352"/>
      <c r="CP55" s="352"/>
      <c r="CQ55" s="352"/>
      <c r="CR55" s="352"/>
      <c r="CS55" s="352"/>
      <c r="CT55" s="352"/>
      <c r="CU55" s="352"/>
      <c r="CV55" s="352"/>
      <c r="CW55" s="352"/>
      <c r="CX55" s="352"/>
      <c r="CY55" s="353"/>
      <c r="CZ55" s="353"/>
      <c r="DA55" s="353"/>
      <c r="DB55" s="353"/>
      <c r="DC55" s="353"/>
      <c r="DD55" s="353"/>
      <c r="DE55" s="353"/>
      <c r="DF55" s="353"/>
      <c r="DG55" s="353"/>
      <c r="DH55" s="353"/>
      <c r="DI55" s="353"/>
      <c r="DJ55" s="353"/>
      <c r="DK55" s="353"/>
      <c r="DL55" s="353"/>
      <c r="DM55" s="353"/>
      <c r="DN55" s="353"/>
      <c r="DO55" s="353"/>
      <c r="DP55" s="353"/>
      <c r="DQ55" s="353"/>
      <c r="DR55" s="353"/>
      <c r="DS55" s="353"/>
      <c r="DT55" s="353"/>
    </row>
    <row r="56" spans="1:124" s="354" customFormat="1" ht="19.5" customHeight="1">
      <c r="A56" s="94"/>
      <c r="B56" s="105" t="s">
        <v>184</v>
      </c>
      <c r="C56" s="106">
        <v>0</v>
      </c>
      <c r="D56" s="181">
        <v>0</v>
      </c>
      <c r="E56" s="182">
        <v>0</v>
      </c>
      <c r="F56" s="180" t="s">
        <v>449</v>
      </c>
      <c r="G56" s="181" t="s">
        <v>449</v>
      </c>
      <c r="H56" s="182" t="s">
        <v>449</v>
      </c>
      <c r="I56" s="180" t="s">
        <v>450</v>
      </c>
      <c r="J56" s="181" t="s">
        <v>450</v>
      </c>
      <c r="K56" s="182" t="s">
        <v>450</v>
      </c>
      <c r="L56" s="180" t="s">
        <v>450</v>
      </c>
      <c r="M56" s="181" t="s">
        <v>450</v>
      </c>
      <c r="N56" s="182" t="s">
        <v>450</v>
      </c>
      <c r="O56" s="352"/>
      <c r="P56" s="352"/>
      <c r="Q56" s="352"/>
      <c r="R56" s="352"/>
      <c r="S56" s="352"/>
      <c r="T56" s="352"/>
      <c r="U56" s="352"/>
      <c r="V56" s="352"/>
      <c r="W56" s="352"/>
      <c r="X56" s="352"/>
      <c r="Y56" s="352"/>
      <c r="Z56" s="352"/>
      <c r="AA56" s="352"/>
      <c r="AB56" s="352"/>
      <c r="AC56" s="352"/>
      <c r="AD56" s="352"/>
      <c r="AE56" s="352"/>
      <c r="AF56" s="352"/>
      <c r="AG56" s="352"/>
      <c r="AH56" s="352"/>
      <c r="AI56" s="352"/>
      <c r="AJ56" s="352"/>
      <c r="AK56" s="352"/>
      <c r="AL56" s="352"/>
      <c r="AM56" s="352"/>
      <c r="AN56" s="352"/>
      <c r="AO56" s="352"/>
      <c r="AP56" s="352"/>
      <c r="AQ56" s="352"/>
      <c r="AR56" s="352"/>
      <c r="AS56" s="352"/>
      <c r="AT56" s="352"/>
      <c r="AU56" s="352"/>
      <c r="AV56" s="352"/>
      <c r="AW56" s="352"/>
      <c r="AX56" s="352"/>
      <c r="AY56" s="352"/>
      <c r="AZ56" s="352"/>
      <c r="BA56" s="352"/>
      <c r="BB56" s="352"/>
      <c r="BC56" s="352"/>
      <c r="BD56" s="352"/>
      <c r="BE56" s="352"/>
      <c r="BF56" s="352"/>
      <c r="BG56" s="352"/>
      <c r="BH56" s="352"/>
      <c r="BI56" s="352"/>
      <c r="BJ56" s="352"/>
      <c r="BK56" s="352"/>
      <c r="BL56" s="352"/>
      <c r="BM56" s="352"/>
      <c r="BN56" s="352"/>
      <c r="BO56" s="352"/>
      <c r="BP56" s="352"/>
      <c r="BQ56" s="352"/>
      <c r="BR56" s="352"/>
      <c r="BS56" s="352"/>
      <c r="BT56" s="352"/>
      <c r="BU56" s="352"/>
      <c r="BV56" s="352"/>
      <c r="BW56" s="352"/>
      <c r="BX56" s="352"/>
      <c r="BY56" s="352"/>
      <c r="BZ56" s="352"/>
      <c r="CA56" s="352"/>
      <c r="CB56" s="352"/>
      <c r="CC56" s="352"/>
      <c r="CD56" s="352"/>
      <c r="CE56" s="352"/>
      <c r="CF56" s="352"/>
      <c r="CG56" s="352"/>
      <c r="CH56" s="352"/>
      <c r="CI56" s="352"/>
      <c r="CJ56" s="352"/>
      <c r="CK56" s="352"/>
      <c r="CL56" s="352"/>
      <c r="CM56" s="352"/>
      <c r="CN56" s="352"/>
      <c r="CO56" s="352"/>
      <c r="CP56" s="352"/>
      <c r="CQ56" s="352"/>
      <c r="CR56" s="352"/>
      <c r="CS56" s="352"/>
      <c r="CT56" s="352"/>
      <c r="CU56" s="352"/>
      <c r="CV56" s="352"/>
      <c r="CW56" s="352"/>
      <c r="CX56" s="352"/>
      <c r="CY56" s="353"/>
      <c r="CZ56" s="353"/>
      <c r="DA56" s="353"/>
      <c r="DB56" s="353"/>
      <c r="DC56" s="353"/>
      <c r="DD56" s="353"/>
      <c r="DE56" s="353"/>
      <c r="DF56" s="353"/>
      <c r="DG56" s="353"/>
      <c r="DH56" s="353"/>
      <c r="DI56" s="353"/>
      <c r="DJ56" s="353"/>
      <c r="DK56" s="353"/>
      <c r="DL56" s="353"/>
      <c r="DM56" s="353"/>
      <c r="DN56" s="353"/>
      <c r="DO56" s="353"/>
      <c r="DP56" s="353"/>
      <c r="DQ56" s="353"/>
      <c r="DR56" s="353"/>
      <c r="DS56" s="353"/>
      <c r="DT56" s="353"/>
    </row>
    <row r="57" spans="1:124" s="354" customFormat="1" ht="19.5" customHeight="1">
      <c r="A57" s="94"/>
      <c r="B57" s="105" t="s">
        <v>53</v>
      </c>
      <c r="C57" s="106">
        <v>0</v>
      </c>
      <c r="D57" s="181">
        <v>0</v>
      </c>
      <c r="E57" s="182">
        <v>0</v>
      </c>
      <c r="F57" s="180" t="s">
        <v>449</v>
      </c>
      <c r="G57" s="181" t="s">
        <v>449</v>
      </c>
      <c r="H57" s="182" t="s">
        <v>449</v>
      </c>
      <c r="I57" s="180" t="s">
        <v>450</v>
      </c>
      <c r="J57" s="181" t="s">
        <v>450</v>
      </c>
      <c r="K57" s="182" t="s">
        <v>450</v>
      </c>
      <c r="L57" s="180" t="s">
        <v>450</v>
      </c>
      <c r="M57" s="181" t="s">
        <v>450</v>
      </c>
      <c r="N57" s="182" t="s">
        <v>450</v>
      </c>
      <c r="O57" s="352"/>
      <c r="P57" s="352"/>
      <c r="Q57" s="352"/>
      <c r="R57" s="352"/>
      <c r="S57" s="352"/>
      <c r="T57" s="352"/>
      <c r="U57" s="352"/>
      <c r="V57" s="352"/>
      <c r="W57" s="352"/>
      <c r="X57" s="352"/>
      <c r="Y57" s="352"/>
      <c r="Z57" s="352"/>
      <c r="AA57" s="352"/>
      <c r="AB57" s="352"/>
      <c r="AC57" s="352"/>
      <c r="AD57" s="352"/>
      <c r="AE57" s="352"/>
      <c r="AF57" s="352"/>
      <c r="AG57" s="352"/>
      <c r="AH57" s="352"/>
      <c r="AI57" s="352"/>
      <c r="AJ57" s="352"/>
      <c r="AK57" s="352"/>
      <c r="AL57" s="352"/>
      <c r="AM57" s="352"/>
      <c r="AN57" s="352"/>
      <c r="AO57" s="352"/>
      <c r="AP57" s="352"/>
      <c r="AQ57" s="352"/>
      <c r="AR57" s="352"/>
      <c r="AS57" s="352"/>
      <c r="AT57" s="352"/>
      <c r="AU57" s="352"/>
      <c r="AV57" s="352"/>
      <c r="AW57" s="352"/>
      <c r="AX57" s="352"/>
      <c r="AY57" s="352"/>
      <c r="AZ57" s="352"/>
      <c r="BA57" s="352"/>
      <c r="BB57" s="352"/>
      <c r="BC57" s="352"/>
      <c r="BD57" s="352"/>
      <c r="BE57" s="352"/>
      <c r="BF57" s="352"/>
      <c r="BG57" s="352"/>
      <c r="BH57" s="352"/>
      <c r="BI57" s="352"/>
      <c r="BJ57" s="352"/>
      <c r="BK57" s="352"/>
      <c r="BL57" s="352"/>
      <c r="BM57" s="352"/>
      <c r="BN57" s="352"/>
      <c r="BO57" s="352"/>
      <c r="BP57" s="352"/>
      <c r="BQ57" s="352"/>
      <c r="BR57" s="352"/>
      <c r="BS57" s="352"/>
      <c r="BT57" s="352"/>
      <c r="BU57" s="352"/>
      <c r="BV57" s="352"/>
      <c r="BW57" s="352"/>
      <c r="BX57" s="352"/>
      <c r="BY57" s="352"/>
      <c r="BZ57" s="352"/>
      <c r="CA57" s="352"/>
      <c r="CB57" s="352"/>
      <c r="CC57" s="352"/>
      <c r="CD57" s="352"/>
      <c r="CE57" s="352"/>
      <c r="CF57" s="352"/>
      <c r="CG57" s="352"/>
      <c r="CH57" s="352"/>
      <c r="CI57" s="352"/>
      <c r="CJ57" s="352"/>
      <c r="CK57" s="352"/>
      <c r="CL57" s="352"/>
      <c r="CM57" s="352"/>
      <c r="CN57" s="352"/>
      <c r="CO57" s="352"/>
      <c r="CP57" s="352"/>
      <c r="CQ57" s="352"/>
      <c r="CR57" s="352"/>
      <c r="CS57" s="352"/>
      <c r="CT57" s="352"/>
      <c r="CU57" s="352"/>
      <c r="CV57" s="352"/>
      <c r="CW57" s="352"/>
      <c r="CX57" s="352"/>
      <c r="CY57" s="353"/>
      <c r="CZ57" s="353"/>
      <c r="DA57" s="353"/>
      <c r="DB57" s="353"/>
      <c r="DC57" s="353"/>
      <c r="DD57" s="353"/>
      <c r="DE57" s="353"/>
      <c r="DF57" s="353"/>
      <c r="DG57" s="353"/>
      <c r="DH57" s="353"/>
      <c r="DI57" s="353"/>
      <c r="DJ57" s="353"/>
      <c r="DK57" s="353"/>
      <c r="DL57" s="353"/>
      <c r="DM57" s="353"/>
      <c r="DN57" s="353"/>
      <c r="DO57" s="353"/>
      <c r="DP57" s="353"/>
      <c r="DQ57" s="353"/>
      <c r="DR57" s="353"/>
      <c r="DS57" s="353"/>
      <c r="DT57" s="353"/>
    </row>
    <row r="58" spans="1:124" s="354" customFormat="1" ht="19.5" customHeight="1">
      <c r="A58" s="94"/>
      <c r="B58" s="105" t="s">
        <v>67</v>
      </c>
      <c r="C58" s="106">
        <v>0</v>
      </c>
      <c r="D58" s="181">
        <v>0</v>
      </c>
      <c r="E58" s="182">
        <v>0</v>
      </c>
      <c r="F58" s="180" t="s">
        <v>449</v>
      </c>
      <c r="G58" s="181" t="s">
        <v>449</v>
      </c>
      <c r="H58" s="182" t="s">
        <v>449</v>
      </c>
      <c r="I58" s="180" t="s">
        <v>450</v>
      </c>
      <c r="J58" s="181" t="s">
        <v>450</v>
      </c>
      <c r="K58" s="182" t="s">
        <v>450</v>
      </c>
      <c r="L58" s="180" t="s">
        <v>450</v>
      </c>
      <c r="M58" s="181" t="s">
        <v>450</v>
      </c>
      <c r="N58" s="182" t="s">
        <v>450</v>
      </c>
      <c r="O58" s="352"/>
      <c r="P58" s="352"/>
      <c r="Q58" s="352"/>
      <c r="R58" s="352"/>
      <c r="S58" s="352"/>
      <c r="T58" s="352"/>
      <c r="U58" s="352"/>
      <c r="V58" s="352"/>
      <c r="W58" s="352"/>
      <c r="X58" s="352"/>
      <c r="Y58" s="352"/>
      <c r="Z58" s="352"/>
      <c r="AA58" s="352"/>
      <c r="AB58" s="352"/>
      <c r="AC58" s="352"/>
      <c r="AD58" s="352"/>
      <c r="AE58" s="352"/>
      <c r="AF58" s="352"/>
      <c r="AG58" s="352"/>
      <c r="AH58" s="352"/>
      <c r="AI58" s="352"/>
      <c r="AJ58" s="352"/>
      <c r="AK58" s="352"/>
      <c r="AL58" s="352"/>
      <c r="AM58" s="352"/>
      <c r="AN58" s="352"/>
      <c r="AO58" s="352"/>
      <c r="AP58" s="352"/>
      <c r="AQ58" s="352"/>
      <c r="AR58" s="352"/>
      <c r="AS58" s="352"/>
      <c r="AT58" s="352"/>
      <c r="AU58" s="352"/>
      <c r="AV58" s="352"/>
      <c r="AW58" s="352"/>
      <c r="AX58" s="352"/>
      <c r="AY58" s="352"/>
      <c r="AZ58" s="352"/>
      <c r="BA58" s="352"/>
      <c r="BB58" s="352"/>
      <c r="BC58" s="352"/>
      <c r="BD58" s="352"/>
      <c r="BE58" s="352"/>
      <c r="BF58" s="352"/>
      <c r="BG58" s="352"/>
      <c r="BH58" s="352"/>
      <c r="BI58" s="352"/>
      <c r="BJ58" s="352"/>
      <c r="BK58" s="352"/>
      <c r="BL58" s="352"/>
      <c r="BM58" s="352"/>
      <c r="BN58" s="352"/>
      <c r="BO58" s="352"/>
      <c r="BP58" s="352"/>
      <c r="BQ58" s="352"/>
      <c r="BR58" s="352"/>
      <c r="BS58" s="352"/>
      <c r="BT58" s="352"/>
      <c r="BU58" s="352"/>
      <c r="BV58" s="352"/>
      <c r="BW58" s="352"/>
      <c r="BX58" s="352"/>
      <c r="BY58" s="352"/>
      <c r="BZ58" s="352"/>
      <c r="CA58" s="352"/>
      <c r="CB58" s="352"/>
      <c r="CC58" s="352"/>
      <c r="CD58" s="352"/>
      <c r="CE58" s="352"/>
      <c r="CF58" s="352"/>
      <c r="CG58" s="352"/>
      <c r="CH58" s="352"/>
      <c r="CI58" s="352"/>
      <c r="CJ58" s="352"/>
      <c r="CK58" s="352"/>
      <c r="CL58" s="352"/>
      <c r="CM58" s="352"/>
      <c r="CN58" s="352"/>
      <c r="CO58" s="352"/>
      <c r="CP58" s="352"/>
      <c r="CQ58" s="352"/>
      <c r="CR58" s="352"/>
      <c r="CS58" s="352"/>
      <c r="CT58" s="352"/>
      <c r="CU58" s="352"/>
      <c r="CV58" s="352"/>
      <c r="CW58" s="352"/>
      <c r="CX58" s="352"/>
      <c r="CY58" s="353"/>
      <c r="CZ58" s="353"/>
      <c r="DA58" s="353"/>
      <c r="DB58" s="353"/>
      <c r="DC58" s="353"/>
      <c r="DD58" s="353"/>
      <c r="DE58" s="353"/>
      <c r="DF58" s="353"/>
      <c r="DG58" s="353"/>
      <c r="DH58" s="353"/>
      <c r="DI58" s="353"/>
      <c r="DJ58" s="353"/>
      <c r="DK58" s="353"/>
      <c r="DL58" s="353"/>
      <c r="DM58" s="353"/>
      <c r="DN58" s="353"/>
      <c r="DO58" s="353"/>
      <c r="DP58" s="353"/>
      <c r="DQ58" s="353"/>
      <c r="DR58" s="353"/>
      <c r="DS58" s="353"/>
      <c r="DT58" s="353"/>
    </row>
    <row r="59" spans="1:124" s="354" customFormat="1" ht="19.5" customHeight="1">
      <c r="A59" s="94"/>
      <c r="B59" s="105" t="s">
        <v>298</v>
      </c>
      <c r="C59" s="106">
        <v>0</v>
      </c>
      <c r="D59" s="181">
        <v>0</v>
      </c>
      <c r="E59" s="182">
        <v>0</v>
      </c>
      <c r="F59" s="180" t="s">
        <v>449</v>
      </c>
      <c r="G59" s="181" t="s">
        <v>449</v>
      </c>
      <c r="H59" s="182" t="s">
        <v>449</v>
      </c>
      <c r="I59" s="180" t="s">
        <v>450</v>
      </c>
      <c r="J59" s="181" t="s">
        <v>450</v>
      </c>
      <c r="K59" s="182" t="s">
        <v>450</v>
      </c>
      <c r="L59" s="180" t="s">
        <v>450</v>
      </c>
      <c r="M59" s="181" t="s">
        <v>450</v>
      </c>
      <c r="N59" s="182" t="s">
        <v>450</v>
      </c>
      <c r="O59" s="352"/>
      <c r="P59" s="352"/>
      <c r="Q59" s="352"/>
      <c r="R59" s="352"/>
      <c r="S59" s="352"/>
      <c r="T59" s="352"/>
      <c r="U59" s="352"/>
      <c r="V59" s="352"/>
      <c r="W59" s="352"/>
      <c r="X59" s="352"/>
      <c r="Y59" s="352"/>
      <c r="Z59" s="352"/>
      <c r="AA59" s="352"/>
      <c r="AB59" s="352"/>
      <c r="AC59" s="352"/>
      <c r="AD59" s="352"/>
      <c r="AE59" s="352"/>
      <c r="AF59" s="352"/>
      <c r="AG59" s="352"/>
      <c r="AH59" s="352"/>
      <c r="AI59" s="352"/>
      <c r="AJ59" s="352"/>
      <c r="AK59" s="352"/>
      <c r="AL59" s="352"/>
      <c r="AM59" s="352"/>
      <c r="AN59" s="352"/>
      <c r="AO59" s="352"/>
      <c r="AP59" s="352"/>
      <c r="AQ59" s="352"/>
      <c r="AR59" s="352"/>
      <c r="AS59" s="352"/>
      <c r="AT59" s="352"/>
      <c r="AU59" s="352"/>
      <c r="AV59" s="352"/>
      <c r="AW59" s="352"/>
      <c r="AX59" s="352"/>
      <c r="AY59" s="352"/>
      <c r="AZ59" s="352"/>
      <c r="BA59" s="352"/>
      <c r="BB59" s="352"/>
      <c r="BC59" s="352"/>
      <c r="BD59" s="352"/>
      <c r="BE59" s="352"/>
      <c r="BF59" s="352"/>
      <c r="BG59" s="352"/>
      <c r="BH59" s="352"/>
      <c r="BI59" s="352"/>
      <c r="BJ59" s="352"/>
      <c r="BK59" s="352"/>
      <c r="BL59" s="352"/>
      <c r="BM59" s="352"/>
      <c r="BN59" s="352"/>
      <c r="BO59" s="352"/>
      <c r="BP59" s="352"/>
      <c r="BQ59" s="352"/>
      <c r="BR59" s="352"/>
      <c r="BS59" s="352"/>
      <c r="BT59" s="352"/>
      <c r="BU59" s="352"/>
      <c r="BV59" s="352"/>
      <c r="BW59" s="352"/>
      <c r="BX59" s="352"/>
      <c r="BY59" s="352"/>
      <c r="BZ59" s="352"/>
      <c r="CA59" s="352"/>
      <c r="CB59" s="352"/>
      <c r="CC59" s="352"/>
      <c r="CD59" s="352"/>
      <c r="CE59" s="352"/>
      <c r="CF59" s="352"/>
      <c r="CG59" s="352"/>
      <c r="CH59" s="352"/>
      <c r="CI59" s="352"/>
      <c r="CJ59" s="352"/>
      <c r="CK59" s="352"/>
      <c r="CL59" s="352"/>
      <c r="CM59" s="352"/>
      <c r="CN59" s="352"/>
      <c r="CO59" s="352"/>
      <c r="CP59" s="352"/>
      <c r="CQ59" s="352"/>
      <c r="CR59" s="352"/>
      <c r="CS59" s="352"/>
      <c r="CT59" s="352"/>
      <c r="CU59" s="352"/>
      <c r="CV59" s="352"/>
      <c r="CW59" s="352"/>
      <c r="CX59" s="352"/>
      <c r="CY59" s="353"/>
      <c r="CZ59" s="353"/>
      <c r="DA59" s="353"/>
      <c r="DB59" s="353"/>
      <c r="DC59" s="353"/>
      <c r="DD59" s="353"/>
      <c r="DE59" s="353"/>
      <c r="DF59" s="353"/>
      <c r="DG59" s="353"/>
      <c r="DH59" s="353"/>
      <c r="DI59" s="353"/>
      <c r="DJ59" s="353"/>
      <c r="DK59" s="353"/>
      <c r="DL59" s="353"/>
      <c r="DM59" s="353"/>
      <c r="DN59" s="353"/>
      <c r="DO59" s="353"/>
      <c r="DP59" s="353"/>
      <c r="DQ59" s="353"/>
      <c r="DR59" s="353"/>
      <c r="DS59" s="353"/>
      <c r="DT59" s="353"/>
    </row>
    <row r="60" spans="1:124" s="354" customFormat="1" ht="19.5" customHeight="1">
      <c r="A60" s="94"/>
      <c r="B60" s="105" t="s">
        <v>50</v>
      </c>
      <c r="C60" s="106">
        <v>741.75291500000003</v>
      </c>
      <c r="D60" s="181" t="s">
        <v>449</v>
      </c>
      <c r="E60" s="182" t="s">
        <v>449</v>
      </c>
      <c r="F60" s="180">
        <v>0.53978459929611455</v>
      </c>
      <c r="G60" s="181" t="s">
        <v>449</v>
      </c>
      <c r="H60" s="182" t="s">
        <v>449</v>
      </c>
      <c r="I60" s="180">
        <v>292.14821767350975</v>
      </c>
      <c r="J60" s="181" t="s">
        <v>449</v>
      </c>
      <c r="K60" s="182" t="s">
        <v>449</v>
      </c>
      <c r="L60" s="180">
        <v>1.5769710861196953</v>
      </c>
      <c r="M60" s="181" t="s">
        <v>449</v>
      </c>
      <c r="N60" s="182" t="s">
        <v>449</v>
      </c>
      <c r="O60" s="352"/>
      <c r="P60" s="352"/>
      <c r="Q60" s="352"/>
      <c r="R60" s="352"/>
      <c r="S60" s="352"/>
      <c r="T60" s="352"/>
      <c r="U60" s="352"/>
      <c r="V60" s="352"/>
      <c r="W60" s="352"/>
      <c r="X60" s="352"/>
      <c r="Y60" s="352"/>
      <c r="Z60" s="352"/>
      <c r="AA60" s="352"/>
      <c r="AB60" s="352"/>
      <c r="AC60" s="352"/>
      <c r="AD60" s="352"/>
      <c r="AE60" s="352"/>
      <c r="AF60" s="352"/>
      <c r="AG60" s="352"/>
      <c r="AH60" s="352"/>
      <c r="AI60" s="352"/>
      <c r="AJ60" s="352"/>
      <c r="AK60" s="352"/>
      <c r="AL60" s="352"/>
      <c r="AM60" s="352"/>
      <c r="AN60" s="352"/>
      <c r="AO60" s="352"/>
      <c r="AP60" s="352"/>
      <c r="AQ60" s="352"/>
      <c r="AR60" s="352"/>
      <c r="AS60" s="352"/>
      <c r="AT60" s="352"/>
      <c r="AU60" s="352"/>
      <c r="AV60" s="352"/>
      <c r="AW60" s="352"/>
      <c r="AX60" s="352"/>
      <c r="AY60" s="352"/>
      <c r="AZ60" s="352"/>
      <c r="BA60" s="352"/>
      <c r="BB60" s="352"/>
      <c r="BC60" s="352"/>
      <c r="BD60" s="352"/>
      <c r="BE60" s="352"/>
      <c r="BF60" s="352"/>
      <c r="BG60" s="352"/>
      <c r="BH60" s="352"/>
      <c r="BI60" s="352"/>
      <c r="BJ60" s="352"/>
      <c r="BK60" s="352"/>
      <c r="BL60" s="352"/>
      <c r="BM60" s="352"/>
      <c r="BN60" s="352"/>
      <c r="BO60" s="352"/>
      <c r="BP60" s="352"/>
      <c r="BQ60" s="352"/>
      <c r="BR60" s="352"/>
      <c r="BS60" s="352"/>
      <c r="BT60" s="352"/>
      <c r="BU60" s="352"/>
      <c r="BV60" s="352"/>
      <c r="BW60" s="352"/>
      <c r="BX60" s="352"/>
      <c r="BY60" s="352"/>
      <c r="BZ60" s="352"/>
      <c r="CA60" s="352"/>
      <c r="CB60" s="352"/>
      <c r="CC60" s="352"/>
      <c r="CD60" s="352"/>
      <c r="CE60" s="352"/>
      <c r="CF60" s="352"/>
      <c r="CG60" s="352"/>
      <c r="CH60" s="352"/>
      <c r="CI60" s="352"/>
      <c r="CJ60" s="352"/>
      <c r="CK60" s="352"/>
      <c r="CL60" s="352"/>
      <c r="CM60" s="352"/>
      <c r="CN60" s="352"/>
      <c r="CO60" s="352"/>
      <c r="CP60" s="352"/>
      <c r="CQ60" s="352"/>
      <c r="CR60" s="352"/>
      <c r="CS60" s="352"/>
      <c r="CT60" s="352"/>
      <c r="CU60" s="352"/>
      <c r="CV60" s="352"/>
      <c r="CW60" s="352"/>
      <c r="CX60" s="352"/>
      <c r="CY60" s="353"/>
      <c r="CZ60" s="353"/>
      <c r="DA60" s="353"/>
      <c r="DB60" s="353"/>
      <c r="DC60" s="353"/>
      <c r="DD60" s="353"/>
      <c r="DE60" s="353"/>
      <c r="DF60" s="353"/>
      <c r="DG60" s="353"/>
      <c r="DH60" s="353"/>
      <c r="DI60" s="353"/>
      <c r="DJ60" s="353"/>
      <c r="DK60" s="353"/>
      <c r="DL60" s="353"/>
      <c r="DM60" s="353"/>
      <c r="DN60" s="353"/>
      <c r="DO60" s="353"/>
      <c r="DP60" s="353"/>
      <c r="DQ60" s="353"/>
      <c r="DR60" s="353"/>
      <c r="DS60" s="353"/>
      <c r="DT60" s="353"/>
    </row>
    <row r="61" spans="1:124" s="354" customFormat="1" ht="18">
      <c r="A61" s="355"/>
      <c r="B61" s="185"/>
      <c r="C61" s="186"/>
      <c r="D61" s="187"/>
      <c r="E61" s="188"/>
      <c r="F61" s="189"/>
      <c r="G61" s="190"/>
      <c r="H61" s="191"/>
      <c r="I61" s="189"/>
      <c r="J61" s="190"/>
      <c r="K61" s="191"/>
      <c r="L61" s="189"/>
      <c r="M61" s="190"/>
      <c r="N61" s="191"/>
      <c r="O61" s="352"/>
      <c r="P61" s="352"/>
      <c r="Q61" s="352"/>
      <c r="R61" s="352"/>
      <c r="S61" s="352"/>
      <c r="T61" s="352"/>
      <c r="U61" s="352"/>
      <c r="V61" s="352"/>
      <c r="W61" s="352"/>
      <c r="X61" s="352"/>
      <c r="Y61" s="352"/>
      <c r="Z61" s="352"/>
      <c r="AA61" s="352"/>
      <c r="AB61" s="352"/>
      <c r="AC61" s="352"/>
      <c r="AD61" s="352"/>
      <c r="AE61" s="352"/>
      <c r="AF61" s="352"/>
      <c r="AG61" s="352"/>
      <c r="AH61" s="352"/>
      <c r="AI61" s="352"/>
      <c r="AJ61" s="352"/>
      <c r="AK61" s="352"/>
      <c r="AL61" s="352"/>
      <c r="AM61" s="352"/>
      <c r="AN61" s="352"/>
      <c r="AO61" s="352"/>
      <c r="AP61" s="352"/>
      <c r="AQ61" s="352"/>
      <c r="AR61" s="352"/>
      <c r="AS61" s="352"/>
      <c r="AT61" s="352"/>
      <c r="AU61" s="352"/>
      <c r="AV61" s="352"/>
      <c r="AW61" s="352"/>
      <c r="AX61" s="352"/>
      <c r="AY61" s="352"/>
      <c r="AZ61" s="352"/>
      <c r="BA61" s="352"/>
      <c r="BB61" s="352"/>
      <c r="BC61" s="352"/>
      <c r="BD61" s="352"/>
      <c r="BE61" s="352"/>
      <c r="BF61" s="352"/>
      <c r="BG61" s="352"/>
      <c r="BH61" s="352"/>
      <c r="BI61" s="352"/>
      <c r="BJ61" s="352"/>
      <c r="BK61" s="352"/>
      <c r="BL61" s="352"/>
      <c r="BM61" s="352"/>
      <c r="BN61" s="352"/>
      <c r="BO61" s="352"/>
      <c r="BP61" s="352"/>
      <c r="BQ61" s="352"/>
      <c r="BR61" s="352"/>
      <c r="BS61" s="352"/>
      <c r="BT61" s="352"/>
      <c r="BU61" s="352"/>
      <c r="BV61" s="352"/>
      <c r="BW61" s="352"/>
      <c r="BX61" s="352"/>
      <c r="BY61" s="352"/>
      <c r="BZ61" s="352"/>
      <c r="CA61" s="352"/>
      <c r="CB61" s="352"/>
      <c r="CC61" s="352"/>
      <c r="CD61" s="352"/>
      <c r="CE61" s="352"/>
      <c r="CF61" s="352"/>
      <c r="CG61" s="352"/>
      <c r="CH61" s="352"/>
      <c r="CI61" s="352"/>
      <c r="CJ61" s="352"/>
      <c r="CK61" s="352"/>
      <c r="CL61" s="352"/>
      <c r="CM61" s="352"/>
      <c r="CN61" s="352"/>
      <c r="CO61" s="352"/>
      <c r="CP61" s="352"/>
      <c r="CQ61" s="352"/>
      <c r="CR61" s="352"/>
      <c r="CS61" s="352"/>
      <c r="CT61" s="352"/>
      <c r="CU61" s="352"/>
      <c r="CV61" s="352"/>
      <c r="CW61" s="352"/>
      <c r="CX61" s="352"/>
      <c r="CY61" s="353"/>
      <c r="CZ61" s="353"/>
      <c r="DA61" s="353"/>
      <c r="DB61" s="353"/>
    </row>
    <row r="62" spans="1:124" s="354" customFormat="1" ht="20.100000000000001" customHeight="1">
      <c r="A62" s="355"/>
      <c r="B62" s="355" t="s">
        <v>485</v>
      </c>
      <c r="C62" s="356"/>
      <c r="D62" s="355"/>
      <c r="E62" s="356"/>
      <c r="F62" s="355"/>
      <c r="G62" s="355"/>
      <c r="H62" s="355"/>
      <c r="I62" s="355"/>
      <c r="J62" s="355"/>
      <c r="K62" s="355"/>
      <c r="L62" s="355"/>
      <c r="M62" s="355"/>
      <c r="N62" s="355"/>
      <c r="O62" s="355"/>
      <c r="P62" s="355"/>
      <c r="Q62" s="355"/>
      <c r="R62" s="355"/>
      <c r="S62" s="355"/>
      <c r="T62" s="355"/>
      <c r="U62" s="355"/>
      <c r="V62" s="355"/>
      <c r="W62" s="355"/>
      <c r="X62" s="355"/>
      <c r="Y62" s="355"/>
      <c r="Z62" s="355"/>
      <c r="AA62" s="355"/>
      <c r="AB62" s="355"/>
      <c r="AC62" s="355"/>
      <c r="AD62" s="355"/>
      <c r="AE62" s="355"/>
      <c r="AF62" s="355"/>
      <c r="AG62" s="355"/>
      <c r="AH62" s="355"/>
      <c r="AI62" s="355"/>
      <c r="AJ62" s="355"/>
      <c r="AK62" s="355"/>
      <c r="AL62" s="355"/>
      <c r="AM62" s="355"/>
      <c r="AN62" s="355"/>
      <c r="AO62" s="355"/>
      <c r="AP62" s="355"/>
      <c r="AQ62" s="355"/>
      <c r="AR62" s="355"/>
      <c r="AS62" s="355"/>
      <c r="AT62" s="355"/>
      <c r="AU62" s="355"/>
      <c r="AV62" s="355"/>
      <c r="AW62" s="355"/>
      <c r="AX62" s="355"/>
      <c r="AY62" s="355"/>
      <c r="AZ62" s="355"/>
      <c r="BA62" s="355"/>
      <c r="BB62" s="355"/>
      <c r="BC62" s="355"/>
      <c r="BD62" s="355"/>
      <c r="BE62" s="355"/>
      <c r="BF62" s="355"/>
      <c r="BG62" s="355"/>
      <c r="BH62" s="355"/>
      <c r="BI62" s="355"/>
      <c r="BJ62" s="355"/>
      <c r="BK62" s="355"/>
      <c r="BL62" s="355"/>
      <c r="BM62" s="355"/>
      <c r="BN62" s="355"/>
      <c r="BO62" s="355"/>
      <c r="BP62" s="355"/>
      <c r="BQ62" s="355"/>
      <c r="BR62" s="355"/>
      <c r="BS62" s="355"/>
      <c r="BT62" s="355"/>
      <c r="BU62" s="355"/>
      <c r="BV62" s="355"/>
      <c r="BW62" s="355"/>
      <c r="BX62" s="355"/>
      <c r="BY62" s="355"/>
      <c r="BZ62" s="355"/>
      <c r="CA62" s="355"/>
      <c r="CB62" s="355"/>
      <c r="CC62" s="355"/>
      <c r="CD62" s="355"/>
      <c r="CE62" s="355"/>
      <c r="CF62" s="355"/>
      <c r="CG62" s="355"/>
      <c r="CH62" s="355"/>
      <c r="CI62" s="355"/>
      <c r="CJ62" s="355"/>
      <c r="CK62" s="355"/>
      <c r="CL62" s="355"/>
      <c r="CM62" s="355"/>
      <c r="CN62" s="355"/>
      <c r="CO62" s="355"/>
      <c r="CP62" s="355"/>
      <c r="CQ62" s="355"/>
      <c r="CR62" s="355"/>
      <c r="CS62" s="355"/>
      <c r="CT62" s="355"/>
      <c r="CU62" s="355"/>
      <c r="CV62" s="355"/>
      <c r="CW62" s="355"/>
      <c r="CX62" s="355"/>
    </row>
    <row r="63" spans="1:124" ht="20.100000000000001" customHeight="1">
      <c r="B63" s="355"/>
      <c r="C63" s="117"/>
      <c r="D63" s="117"/>
      <c r="E63" s="117"/>
      <c r="F63" s="117"/>
      <c r="G63" s="117"/>
      <c r="H63" s="117"/>
      <c r="I63" s="117"/>
      <c r="J63" s="117"/>
      <c r="K63" s="117"/>
      <c r="L63" s="117"/>
      <c r="M63" s="117"/>
      <c r="N63" s="117"/>
    </row>
    <row r="64" spans="1:124" ht="20.100000000000001" customHeight="1">
      <c r="B64" s="118"/>
      <c r="C64" s="117"/>
      <c r="D64" s="117"/>
      <c r="E64" s="117"/>
      <c r="F64" s="117"/>
      <c r="G64" s="117"/>
      <c r="H64" s="117"/>
      <c r="I64" s="117"/>
      <c r="J64" s="117"/>
      <c r="K64" s="117"/>
      <c r="L64" s="117"/>
      <c r="M64" s="117"/>
      <c r="N64" s="117"/>
    </row>
    <row r="65" spans="2:14" ht="20.100000000000001" customHeight="1">
      <c r="B65" s="118"/>
      <c r="C65" s="118"/>
      <c r="D65" s="118"/>
      <c r="E65" s="118"/>
      <c r="F65" s="118"/>
      <c r="G65" s="357"/>
      <c r="H65" s="118"/>
      <c r="I65" s="118"/>
      <c r="J65" s="118"/>
      <c r="K65" s="118"/>
      <c r="L65" s="118"/>
      <c r="M65" s="118"/>
      <c r="N65" s="118"/>
    </row>
    <row r="66" spans="2:14" ht="20.100000000000001" customHeight="1">
      <c r="B66" s="118"/>
      <c r="C66" s="118"/>
      <c r="D66" s="118"/>
      <c r="E66" s="118"/>
      <c r="F66" s="118"/>
      <c r="G66" s="118"/>
      <c r="H66" s="118"/>
      <c r="I66" s="118"/>
      <c r="J66" s="357"/>
      <c r="K66" s="118"/>
      <c r="L66" s="118"/>
      <c r="M66" s="118"/>
      <c r="N66" s="118"/>
    </row>
    <row r="67" spans="2:14" ht="20.100000000000001" customHeight="1">
      <c r="B67" s="118"/>
      <c r="C67" s="117"/>
      <c r="D67" s="117"/>
      <c r="E67" s="117"/>
      <c r="F67" s="117"/>
      <c r="G67" s="117"/>
      <c r="H67" s="117"/>
      <c r="I67" s="117"/>
      <c r="J67" s="117"/>
      <c r="K67" s="117"/>
      <c r="L67" s="117"/>
      <c r="M67" s="117"/>
      <c r="N67" s="117"/>
    </row>
    <row r="68" spans="2:14" ht="20.100000000000001" customHeight="1">
      <c r="B68" s="118"/>
    </row>
    <row r="69" spans="2:14" ht="20.100000000000001" customHeight="1">
      <c r="B69" s="85"/>
    </row>
    <row r="70" spans="2:14" ht="20.100000000000001" customHeight="1"/>
    <row r="71" spans="2:14" ht="20.100000000000001" customHeight="1">
      <c r="B71" s="44"/>
    </row>
    <row r="72" spans="2:14" ht="13.7" customHeight="1"/>
    <row r="73" spans="2:14" ht="13.7" hidden="1" customHeight="1"/>
    <row r="78" spans="2:14"/>
    <row r="79" spans="2:14"/>
    <row r="80" spans="2:14"/>
    <row r="81"/>
    <row r="82" ht="15" hidden="1" customHeight="1"/>
    <row r="83"/>
    <row r="84"/>
    <row r="85"/>
    <row r="86"/>
    <row r="87"/>
    <row r="88"/>
    <row r="89"/>
    <row r="90"/>
    <row r="91"/>
    <row r="92"/>
    <row r="93"/>
    <row r="94"/>
    <row r="95"/>
    <row r="96"/>
    <row r="97"/>
    <row r="98"/>
    <row r="99"/>
    <row r="100"/>
    <row r="101"/>
    <row r="102"/>
    <row r="103"/>
    <row r="10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6"/>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 zeroHeight="1"/>
  <cols>
    <col min="1" max="1" width="5.7109375" style="44" customWidth="1"/>
    <col min="2" max="2" width="35.7109375" style="44" customWidth="1"/>
    <col min="3" max="22" width="16.7109375" style="44" customWidth="1"/>
    <col min="23" max="23" width="19" style="44" customWidth="1"/>
    <col min="24" max="24" width="6.7109375" style="44" customWidth="1"/>
    <col min="25" max="25" width="0" style="44" hidden="1" customWidth="1"/>
    <col min="26" max="102" width="11.42578125" style="44" hidden="1" customWidth="1"/>
    <col min="103" max="16384" width="11.42578125" style="53" hidden="1"/>
  </cols>
  <sheetData>
    <row r="1" spans="1:102" ht="95.1" customHeight="1"/>
    <row r="2" spans="1:102" s="231" customFormat="1" ht="20.100000000000001" customHeight="1">
      <c r="A2" s="73"/>
      <c r="B2" s="88" t="s">
        <v>19</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row>
    <row r="3" spans="1:102" s="162" customFormat="1" ht="20.100000000000001" customHeight="1">
      <c r="A3" s="75"/>
      <c r="B3" s="92" t="s">
        <v>0</v>
      </c>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row>
    <row r="4" spans="1:102" s="162" customFormat="1" ht="20.100000000000001" customHeight="1">
      <c r="A4" s="75"/>
      <c r="B4" s="232"/>
      <c r="C4" s="52"/>
      <c r="D4" s="52"/>
      <c r="E4" s="52"/>
      <c r="F4" s="52"/>
      <c r="G4" s="52"/>
      <c r="H4" s="52"/>
      <c r="I4" s="52"/>
      <c r="J4" s="52"/>
      <c r="K4" s="52"/>
      <c r="L4" s="52"/>
      <c r="M4" s="52"/>
      <c r="N4" s="52"/>
      <c r="O4" s="52"/>
      <c r="P4" s="52"/>
      <c r="Q4" s="52"/>
      <c r="R4" s="52"/>
      <c r="S4" s="52"/>
      <c r="T4" s="52"/>
      <c r="U4" s="52"/>
      <c r="V4" s="52"/>
      <c r="W4" s="52"/>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row>
    <row r="5" spans="1:102" s="360" customFormat="1" ht="42.75" customHeight="1">
      <c r="A5" s="358"/>
      <c r="B5" s="359"/>
      <c r="C5" s="632" t="s">
        <v>20</v>
      </c>
      <c r="D5" s="633"/>
      <c r="E5" s="634"/>
      <c r="F5" s="632" t="s">
        <v>21</v>
      </c>
      <c r="G5" s="633"/>
      <c r="H5" s="634"/>
      <c r="I5" s="632" t="s">
        <v>182</v>
      </c>
      <c r="J5" s="633"/>
      <c r="K5" s="634"/>
      <c r="L5" s="632" t="s">
        <v>183</v>
      </c>
      <c r="M5" s="633"/>
      <c r="N5" s="634"/>
      <c r="O5" s="609" t="s">
        <v>10</v>
      </c>
      <c r="P5" s="610"/>
      <c r="Q5" s="611"/>
      <c r="R5" s="609" t="s">
        <v>11</v>
      </c>
      <c r="S5" s="610"/>
      <c r="T5" s="611"/>
      <c r="U5" s="628" t="s">
        <v>4</v>
      </c>
      <c r="V5" s="629"/>
      <c r="W5" s="630"/>
      <c r="X5" s="94"/>
      <c r="Y5" s="358"/>
      <c r="Z5" s="358"/>
      <c r="AA5" s="358"/>
      <c r="AB5" s="358"/>
      <c r="AC5" s="358"/>
      <c r="AD5" s="358"/>
      <c r="AE5" s="358"/>
      <c r="AF5" s="358"/>
      <c r="AG5" s="358"/>
      <c r="AH5" s="358"/>
      <c r="AI5" s="358"/>
      <c r="AJ5" s="358"/>
      <c r="AK5" s="358"/>
      <c r="AL5" s="358"/>
      <c r="AM5" s="358"/>
      <c r="AN5" s="358"/>
      <c r="AO5" s="358"/>
      <c r="AP5" s="358"/>
      <c r="AQ5" s="358"/>
      <c r="AR5" s="358"/>
      <c r="AS5" s="358"/>
      <c r="AT5" s="358"/>
      <c r="AU5" s="358"/>
      <c r="AV5" s="358"/>
      <c r="AW5" s="358"/>
      <c r="AX5" s="358"/>
      <c r="AY5" s="358"/>
      <c r="AZ5" s="358"/>
      <c r="BA5" s="358"/>
      <c r="BB5" s="358"/>
      <c r="BC5" s="358"/>
      <c r="BD5" s="358"/>
      <c r="BE5" s="358"/>
      <c r="BF5" s="358"/>
      <c r="BG5" s="358"/>
      <c r="BH5" s="358"/>
      <c r="BI5" s="358"/>
      <c r="BJ5" s="358"/>
      <c r="BK5" s="358"/>
      <c r="BL5" s="358"/>
      <c r="BM5" s="358"/>
      <c r="BN5" s="358"/>
      <c r="BO5" s="358"/>
      <c r="BP5" s="358"/>
      <c r="BQ5" s="358"/>
      <c r="BR5" s="358"/>
      <c r="BS5" s="358"/>
      <c r="BT5" s="358"/>
      <c r="BU5" s="358"/>
      <c r="BV5" s="358"/>
      <c r="BW5" s="358"/>
      <c r="BX5" s="358"/>
      <c r="BY5" s="358"/>
      <c r="BZ5" s="358"/>
      <c r="CA5" s="358"/>
      <c r="CB5" s="358"/>
      <c r="CC5" s="358"/>
      <c r="CD5" s="358"/>
      <c r="CE5" s="358"/>
      <c r="CF5" s="358"/>
      <c r="CG5" s="358"/>
      <c r="CH5" s="358"/>
      <c r="CI5" s="358"/>
      <c r="CJ5" s="358"/>
      <c r="CK5" s="358"/>
      <c r="CL5" s="358"/>
      <c r="CM5" s="358"/>
      <c r="CN5" s="358"/>
      <c r="CO5" s="358"/>
      <c r="CP5" s="358"/>
      <c r="CQ5" s="358"/>
      <c r="CR5" s="358"/>
      <c r="CS5" s="358"/>
      <c r="CT5" s="358"/>
      <c r="CU5" s="358"/>
      <c r="CV5" s="358"/>
      <c r="CW5" s="358"/>
      <c r="CX5" s="358"/>
    </row>
    <row r="6" spans="1:102" s="363" customFormat="1" ht="20.100000000000001" customHeight="1">
      <c r="A6" s="94"/>
      <c r="B6" s="361"/>
      <c r="C6" s="135">
        <v>45689</v>
      </c>
      <c r="D6" s="136">
        <v>46023</v>
      </c>
      <c r="E6" s="137">
        <v>46054</v>
      </c>
      <c r="F6" s="135">
        <f>C6</f>
        <v>45689</v>
      </c>
      <c r="G6" s="136">
        <f t="shared" ref="G6" si="0">D6</f>
        <v>46023</v>
      </c>
      <c r="H6" s="137">
        <f>E6</f>
        <v>46054</v>
      </c>
      <c r="I6" s="135">
        <f>C6</f>
        <v>45689</v>
      </c>
      <c r="J6" s="136">
        <f>D6</f>
        <v>46023</v>
      </c>
      <c r="K6" s="137">
        <f>E6</f>
        <v>46054</v>
      </c>
      <c r="L6" s="135">
        <f>C6</f>
        <v>45689</v>
      </c>
      <c r="M6" s="136">
        <f>D6</f>
        <v>46023</v>
      </c>
      <c r="N6" s="137">
        <f>E6</f>
        <v>46054</v>
      </c>
      <c r="O6" s="135">
        <f>C6</f>
        <v>45689</v>
      </c>
      <c r="P6" s="136">
        <f>D6</f>
        <v>46023</v>
      </c>
      <c r="Q6" s="137">
        <f>E6</f>
        <v>46054</v>
      </c>
      <c r="R6" s="135">
        <f>C6</f>
        <v>45689</v>
      </c>
      <c r="S6" s="136">
        <f>D6</f>
        <v>46023</v>
      </c>
      <c r="T6" s="137">
        <f>E6</f>
        <v>46054</v>
      </c>
      <c r="U6" s="135">
        <f>C6</f>
        <v>45689</v>
      </c>
      <c r="V6" s="136">
        <f>D6</f>
        <v>46023</v>
      </c>
      <c r="W6" s="137">
        <f>E6</f>
        <v>46054</v>
      </c>
      <c r="X6" s="94"/>
      <c r="Y6" s="362"/>
      <c r="Z6" s="362"/>
      <c r="AA6" s="362"/>
      <c r="AB6" s="362"/>
      <c r="AC6" s="362"/>
      <c r="AD6" s="362"/>
      <c r="AE6" s="362"/>
      <c r="AF6" s="362"/>
      <c r="AG6" s="362"/>
      <c r="AH6" s="362"/>
      <c r="AI6" s="362"/>
      <c r="AJ6" s="362"/>
      <c r="AK6" s="362"/>
      <c r="AL6" s="362"/>
      <c r="AM6" s="362"/>
      <c r="AN6" s="362"/>
      <c r="AO6" s="362"/>
      <c r="AP6" s="362"/>
      <c r="AQ6" s="362"/>
      <c r="AR6" s="362"/>
      <c r="AS6" s="362"/>
      <c r="AT6" s="362"/>
      <c r="AU6" s="362"/>
      <c r="AV6" s="362"/>
      <c r="AW6" s="362"/>
      <c r="AX6" s="362"/>
      <c r="AY6" s="362"/>
      <c r="AZ6" s="362"/>
      <c r="BA6" s="362"/>
      <c r="BB6" s="362"/>
      <c r="BC6" s="362"/>
      <c r="BD6" s="362"/>
      <c r="BE6" s="362"/>
      <c r="BF6" s="362"/>
      <c r="BG6" s="362"/>
      <c r="BH6" s="362"/>
      <c r="BI6" s="362"/>
      <c r="BJ6" s="362"/>
      <c r="BK6" s="362"/>
      <c r="BL6" s="362"/>
      <c r="BM6" s="362"/>
      <c r="BN6" s="362"/>
      <c r="BO6" s="362"/>
      <c r="BP6" s="362"/>
      <c r="BQ6" s="362"/>
      <c r="BR6" s="362"/>
      <c r="BS6" s="362"/>
      <c r="BT6" s="362"/>
      <c r="BU6" s="362"/>
      <c r="BV6" s="362"/>
      <c r="BW6" s="362"/>
      <c r="BX6" s="362"/>
      <c r="BY6" s="362"/>
      <c r="BZ6" s="362"/>
      <c r="CA6" s="362"/>
      <c r="CB6" s="362"/>
      <c r="CC6" s="362"/>
      <c r="CD6" s="362"/>
      <c r="CE6" s="362"/>
      <c r="CF6" s="362"/>
      <c r="CG6" s="362"/>
      <c r="CH6" s="362"/>
      <c r="CI6" s="362"/>
      <c r="CJ6" s="362"/>
      <c r="CK6" s="362"/>
      <c r="CL6" s="362"/>
      <c r="CM6" s="362"/>
      <c r="CN6" s="362"/>
      <c r="CO6" s="362"/>
      <c r="CP6" s="362"/>
      <c r="CQ6" s="362"/>
      <c r="CR6" s="362"/>
      <c r="CS6" s="362"/>
      <c r="CT6" s="362"/>
      <c r="CU6" s="362"/>
      <c r="CV6" s="362"/>
      <c r="CW6" s="362"/>
      <c r="CX6" s="362"/>
    </row>
    <row r="7" spans="1:102" s="363" customFormat="1" ht="20.100000000000001" customHeight="1">
      <c r="A7" s="94"/>
      <c r="B7" s="364" t="s">
        <v>448</v>
      </c>
      <c r="C7" s="171">
        <v>8939975.1375489999</v>
      </c>
      <c r="D7" s="259">
        <v>9359687.9528761115</v>
      </c>
      <c r="E7" s="300">
        <v>9471567.8282224108</v>
      </c>
      <c r="F7" s="171">
        <v>5647315.6856647097</v>
      </c>
      <c r="G7" s="259">
        <v>5875655.3296978204</v>
      </c>
      <c r="H7" s="300">
        <v>5955277.9662229288</v>
      </c>
      <c r="I7" s="171">
        <v>2075914.31097931</v>
      </c>
      <c r="J7" s="259">
        <v>2167397.8009366803</v>
      </c>
      <c r="K7" s="300">
        <v>2204225.5975743998</v>
      </c>
      <c r="L7" s="171">
        <v>384068.13536283997</v>
      </c>
      <c r="M7" s="259">
        <v>431730.80119421007</v>
      </c>
      <c r="N7" s="300">
        <v>438492.26713227009</v>
      </c>
      <c r="O7" s="171">
        <v>358923.05917454005</v>
      </c>
      <c r="P7" s="259">
        <v>409274.68725390005</v>
      </c>
      <c r="Q7" s="300">
        <v>430372.96224216005</v>
      </c>
      <c r="R7" s="171">
        <v>444404.59210000001</v>
      </c>
      <c r="S7" s="259">
        <v>445777.95937754004</v>
      </c>
      <c r="T7" s="300">
        <v>412994.51582739985</v>
      </c>
      <c r="U7" s="446">
        <v>29349.354267600003</v>
      </c>
      <c r="V7" s="447">
        <v>29851.374415960003</v>
      </c>
      <c r="W7" s="448">
        <v>30204.519223250005</v>
      </c>
      <c r="X7" s="183"/>
      <c r="Y7" s="362"/>
      <c r="Z7" s="362"/>
      <c r="AA7" s="362"/>
      <c r="AB7" s="362"/>
      <c r="AC7" s="362"/>
      <c r="AD7" s="362"/>
      <c r="AE7" s="362"/>
      <c r="AF7" s="362"/>
      <c r="AG7" s="362"/>
      <c r="AH7" s="362"/>
      <c r="AI7" s="362"/>
      <c r="AJ7" s="362"/>
      <c r="AK7" s="362"/>
      <c r="AL7" s="362"/>
      <c r="AM7" s="362"/>
      <c r="AN7" s="362"/>
      <c r="AO7" s="362"/>
      <c r="AP7" s="362"/>
      <c r="AQ7" s="362"/>
      <c r="AR7" s="362"/>
      <c r="AS7" s="362"/>
      <c r="AT7" s="362"/>
      <c r="AU7" s="362"/>
      <c r="AV7" s="362"/>
      <c r="AW7" s="362"/>
      <c r="AX7" s="362"/>
      <c r="AY7" s="362"/>
      <c r="AZ7" s="362"/>
      <c r="BA7" s="362"/>
      <c r="BB7" s="362"/>
      <c r="BC7" s="362"/>
      <c r="BD7" s="362"/>
      <c r="BE7" s="362"/>
      <c r="BF7" s="362"/>
      <c r="BG7" s="362"/>
      <c r="BH7" s="362"/>
      <c r="BI7" s="362"/>
      <c r="BJ7" s="362"/>
      <c r="BK7" s="362"/>
      <c r="BL7" s="362"/>
      <c r="BM7" s="362"/>
      <c r="BN7" s="362"/>
      <c r="BO7" s="362"/>
      <c r="BP7" s="362"/>
      <c r="BQ7" s="362"/>
      <c r="BR7" s="362"/>
      <c r="BS7" s="362"/>
      <c r="BT7" s="362"/>
      <c r="BU7" s="362"/>
      <c r="BV7" s="362"/>
      <c r="BW7" s="362"/>
      <c r="BX7" s="362"/>
      <c r="BY7" s="362"/>
      <c r="BZ7" s="362"/>
      <c r="CA7" s="362"/>
      <c r="CB7" s="362"/>
      <c r="CC7" s="362"/>
      <c r="CD7" s="362"/>
      <c r="CE7" s="362"/>
      <c r="CF7" s="362"/>
      <c r="CG7" s="362"/>
      <c r="CH7" s="362"/>
      <c r="CI7" s="362"/>
      <c r="CJ7" s="362"/>
      <c r="CK7" s="362"/>
      <c r="CL7" s="362"/>
      <c r="CM7" s="362"/>
      <c r="CN7" s="362"/>
      <c r="CO7" s="362"/>
      <c r="CP7" s="362"/>
      <c r="CQ7" s="362"/>
      <c r="CR7" s="362"/>
      <c r="CS7" s="362"/>
      <c r="CT7" s="362"/>
      <c r="CU7" s="362"/>
      <c r="CV7" s="362"/>
      <c r="CW7" s="362"/>
      <c r="CX7" s="362"/>
    </row>
    <row r="8" spans="1:102" s="142" customFormat="1" ht="20.100000000000001" customHeight="1">
      <c r="A8" s="94"/>
      <c r="B8" s="105" t="s">
        <v>47</v>
      </c>
      <c r="C8" s="106">
        <v>1996888.4645017001</v>
      </c>
      <c r="D8" s="178">
        <v>2126452.6523742098</v>
      </c>
      <c r="E8" s="179">
        <v>2193113.1343694399</v>
      </c>
      <c r="F8" s="106">
        <v>1537299.4402843602</v>
      </c>
      <c r="G8" s="178">
        <v>1605364.3751833702</v>
      </c>
      <c r="H8" s="179">
        <v>1652616.53462037</v>
      </c>
      <c r="I8" s="106">
        <v>277025.70256940997</v>
      </c>
      <c r="J8" s="178">
        <v>322099.52036122</v>
      </c>
      <c r="K8" s="179">
        <v>323422.62494526</v>
      </c>
      <c r="L8" s="106">
        <v>29706.252677349999</v>
      </c>
      <c r="M8" s="178">
        <v>15041.171132850001</v>
      </c>
      <c r="N8" s="179">
        <v>15041.104972950001</v>
      </c>
      <c r="O8" s="106">
        <v>132204.22324197</v>
      </c>
      <c r="P8" s="178">
        <v>159465.86320575001</v>
      </c>
      <c r="Q8" s="179">
        <v>177077.24505432998</v>
      </c>
      <c r="R8" s="106">
        <v>13951.11762684</v>
      </c>
      <c r="S8" s="178">
        <v>16959.582634800001</v>
      </c>
      <c r="T8" s="179">
        <v>17375.005919220002</v>
      </c>
      <c r="U8" s="449">
        <v>6701.7281017700006</v>
      </c>
      <c r="V8" s="450">
        <v>7522.1398562200002</v>
      </c>
      <c r="W8" s="451">
        <v>7580.6188573100007</v>
      </c>
      <c r="X8" s="86"/>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1"/>
      <c r="BK8" s="141"/>
      <c r="BL8" s="141"/>
      <c r="BM8" s="141"/>
      <c r="BN8" s="141"/>
      <c r="BO8" s="141"/>
      <c r="BP8" s="141"/>
      <c r="BQ8" s="141"/>
      <c r="BR8" s="141"/>
      <c r="BS8" s="141"/>
      <c r="BT8" s="141"/>
      <c r="BU8" s="141"/>
      <c r="BV8" s="141"/>
      <c r="BW8" s="141"/>
      <c r="BX8" s="141"/>
      <c r="BY8" s="141"/>
      <c r="BZ8" s="141"/>
      <c r="CA8" s="141"/>
      <c r="CB8" s="141"/>
      <c r="CC8" s="141"/>
      <c r="CD8" s="141"/>
      <c r="CE8" s="141"/>
      <c r="CF8" s="141"/>
      <c r="CG8" s="141"/>
      <c r="CH8" s="141"/>
      <c r="CI8" s="141"/>
      <c r="CJ8" s="141"/>
      <c r="CK8" s="141"/>
      <c r="CL8" s="141"/>
      <c r="CM8" s="141"/>
      <c r="CN8" s="141"/>
      <c r="CO8" s="141"/>
      <c r="CP8" s="141"/>
      <c r="CQ8" s="141"/>
      <c r="CR8" s="141"/>
      <c r="CS8" s="141"/>
      <c r="CT8" s="141"/>
      <c r="CU8" s="141"/>
      <c r="CV8" s="141"/>
      <c r="CW8" s="141"/>
      <c r="CX8" s="141"/>
    </row>
    <row r="9" spans="1:102" s="142" customFormat="1" ht="20.100000000000001" customHeight="1">
      <c r="A9" s="94"/>
      <c r="B9" s="105" t="s">
        <v>69</v>
      </c>
      <c r="C9" s="106">
        <v>1038072.316464</v>
      </c>
      <c r="D9" s="178">
        <v>1105136.2808709999</v>
      </c>
      <c r="E9" s="179">
        <v>1111155.745874</v>
      </c>
      <c r="F9" s="106">
        <v>611556.60414499999</v>
      </c>
      <c r="G9" s="178">
        <v>655645.61676799995</v>
      </c>
      <c r="H9" s="179">
        <v>656729.52331600001</v>
      </c>
      <c r="I9" s="106">
        <v>268006.164475</v>
      </c>
      <c r="J9" s="178">
        <v>272068.90001899999</v>
      </c>
      <c r="K9" s="179">
        <v>271293.29383899999</v>
      </c>
      <c r="L9" s="106">
        <v>49273.623082999999</v>
      </c>
      <c r="M9" s="178">
        <v>55056.677685000002</v>
      </c>
      <c r="N9" s="179">
        <v>58354.492643999998</v>
      </c>
      <c r="O9" s="106">
        <v>66855.553444999998</v>
      </c>
      <c r="P9" s="178">
        <v>72455.140278999999</v>
      </c>
      <c r="Q9" s="179">
        <v>74870.077839000005</v>
      </c>
      <c r="R9" s="106">
        <v>39839.224425</v>
      </c>
      <c r="S9" s="178">
        <v>47151.313898</v>
      </c>
      <c r="T9" s="179">
        <v>47156.213464</v>
      </c>
      <c r="U9" s="449">
        <v>2541.1468909999999</v>
      </c>
      <c r="V9" s="450">
        <v>2758.6322220000002</v>
      </c>
      <c r="W9" s="451">
        <v>2752.1447720000001</v>
      </c>
      <c r="X9" s="86"/>
      <c r="Y9" s="141"/>
      <c r="Z9" s="141"/>
      <c r="AA9" s="141"/>
      <c r="AB9" s="141"/>
      <c r="AC9" s="141"/>
      <c r="AD9" s="141"/>
      <c r="AE9" s="141"/>
      <c r="AF9" s="141"/>
      <c r="AG9" s="141"/>
      <c r="AH9" s="141"/>
      <c r="AI9" s="141"/>
      <c r="AJ9" s="141"/>
      <c r="AK9" s="141"/>
      <c r="AL9" s="141"/>
      <c r="AM9" s="141"/>
      <c r="AN9" s="141"/>
      <c r="AO9" s="141"/>
      <c r="AP9" s="141"/>
      <c r="AQ9" s="141"/>
      <c r="AR9" s="141"/>
      <c r="AS9" s="141"/>
      <c r="AT9" s="141"/>
      <c r="AU9" s="141"/>
      <c r="AV9" s="141"/>
      <c r="AW9" s="141"/>
      <c r="AX9" s="141"/>
      <c r="AY9" s="141"/>
      <c r="AZ9" s="141"/>
      <c r="BA9" s="141"/>
      <c r="BB9" s="141"/>
      <c r="BC9" s="141"/>
      <c r="BD9" s="141"/>
      <c r="BE9" s="141"/>
      <c r="BF9" s="141"/>
      <c r="BG9" s="141"/>
      <c r="BH9" s="141"/>
      <c r="BI9" s="141"/>
      <c r="BJ9" s="141"/>
      <c r="BK9" s="141"/>
      <c r="BL9" s="141"/>
      <c r="BM9" s="141"/>
      <c r="BN9" s="141"/>
      <c r="BO9" s="141"/>
      <c r="BP9" s="141"/>
      <c r="BQ9" s="141"/>
      <c r="BR9" s="141"/>
      <c r="BS9" s="141"/>
      <c r="BT9" s="141"/>
      <c r="BU9" s="141"/>
      <c r="BV9" s="141"/>
      <c r="BW9" s="141"/>
      <c r="BX9" s="141"/>
      <c r="BY9" s="141"/>
      <c r="BZ9" s="141"/>
      <c r="CA9" s="141"/>
      <c r="CB9" s="141"/>
      <c r="CC9" s="141"/>
      <c r="CD9" s="141"/>
      <c r="CE9" s="141"/>
      <c r="CF9" s="141"/>
      <c r="CG9" s="141"/>
      <c r="CH9" s="141"/>
      <c r="CI9" s="141"/>
      <c r="CJ9" s="141"/>
      <c r="CK9" s="141"/>
      <c r="CL9" s="141"/>
      <c r="CM9" s="141"/>
      <c r="CN9" s="141"/>
      <c r="CO9" s="141"/>
      <c r="CP9" s="141"/>
      <c r="CQ9" s="141"/>
      <c r="CR9" s="141"/>
      <c r="CS9" s="141"/>
      <c r="CT9" s="141"/>
      <c r="CU9" s="141"/>
      <c r="CV9" s="141"/>
      <c r="CW9" s="141"/>
      <c r="CX9" s="141"/>
    </row>
    <row r="10" spans="1:102" s="142" customFormat="1" ht="20.100000000000001" customHeight="1">
      <c r="A10" s="94"/>
      <c r="B10" s="105" t="s">
        <v>43</v>
      </c>
      <c r="C10" s="106">
        <v>1182236.4347216901</v>
      </c>
      <c r="D10" s="178">
        <v>1239622.1331039299</v>
      </c>
      <c r="E10" s="179">
        <v>1252004.73818824</v>
      </c>
      <c r="F10" s="106">
        <v>759362.93935063004</v>
      </c>
      <c r="G10" s="178">
        <v>788617.04946431995</v>
      </c>
      <c r="H10" s="179">
        <v>808469.06797639001</v>
      </c>
      <c r="I10" s="106">
        <v>364378.67442321003</v>
      </c>
      <c r="J10" s="178">
        <v>395046.76372808003</v>
      </c>
      <c r="K10" s="179">
        <v>387782.77779721998</v>
      </c>
      <c r="L10" s="106">
        <v>5912.7442045799999</v>
      </c>
      <c r="M10" s="178">
        <v>6104.6111088199996</v>
      </c>
      <c r="N10" s="179">
        <v>6198.6037754199997</v>
      </c>
      <c r="O10" s="106">
        <v>33792.90648695</v>
      </c>
      <c r="P10" s="178">
        <v>37392.616974489996</v>
      </c>
      <c r="Q10" s="179">
        <v>37228.601223080004</v>
      </c>
      <c r="R10" s="106">
        <v>12926.818113110001</v>
      </c>
      <c r="S10" s="178">
        <v>8057.3396289799994</v>
      </c>
      <c r="T10" s="179">
        <v>7801.7673787600006</v>
      </c>
      <c r="U10" s="449">
        <v>5862.3521432099997</v>
      </c>
      <c r="V10" s="450">
        <v>4403.7521992399998</v>
      </c>
      <c r="W10" s="451">
        <v>4523.9200373699996</v>
      </c>
      <c r="X10" s="86"/>
      <c r="Y10" s="141"/>
      <c r="Z10" s="141"/>
      <c r="AA10" s="141"/>
      <c r="AB10" s="141"/>
      <c r="AC10" s="141"/>
      <c r="AD10" s="141"/>
      <c r="AE10" s="141"/>
      <c r="AF10" s="141"/>
      <c r="AG10" s="141"/>
      <c r="AH10" s="141"/>
      <c r="AI10" s="141"/>
      <c r="AJ10" s="141"/>
      <c r="AK10" s="141"/>
      <c r="AL10" s="141"/>
      <c r="AM10" s="141"/>
      <c r="AN10" s="141"/>
      <c r="AO10" s="141"/>
      <c r="AP10" s="141"/>
      <c r="AQ10" s="141"/>
      <c r="AR10" s="141"/>
      <c r="AS10" s="141"/>
      <c r="AT10" s="141"/>
      <c r="AU10" s="141"/>
      <c r="AV10" s="141"/>
      <c r="AW10" s="141"/>
      <c r="AX10" s="141"/>
      <c r="AY10" s="141"/>
      <c r="AZ10" s="141"/>
      <c r="BA10" s="141"/>
      <c r="BB10" s="141"/>
      <c r="BC10" s="141"/>
      <c r="BD10" s="141"/>
      <c r="BE10" s="141"/>
      <c r="BF10" s="141"/>
      <c r="BG10" s="141"/>
      <c r="BH10" s="141"/>
      <c r="BI10" s="141"/>
      <c r="BJ10" s="141"/>
      <c r="BK10" s="141"/>
      <c r="BL10" s="141"/>
      <c r="BM10" s="141"/>
      <c r="BN10" s="141"/>
      <c r="BO10" s="141"/>
      <c r="BP10" s="141"/>
      <c r="BQ10" s="141"/>
      <c r="BR10" s="141"/>
      <c r="BS10" s="141"/>
      <c r="BT10" s="141"/>
      <c r="BU10" s="141"/>
      <c r="BV10" s="141"/>
      <c r="BW10" s="141"/>
      <c r="BX10" s="141"/>
      <c r="BY10" s="141"/>
      <c r="BZ10" s="141"/>
      <c r="CA10" s="141"/>
      <c r="CB10" s="141"/>
      <c r="CC10" s="141"/>
      <c r="CD10" s="141"/>
      <c r="CE10" s="141"/>
      <c r="CF10" s="141"/>
      <c r="CG10" s="141"/>
      <c r="CH10" s="141"/>
      <c r="CI10" s="141"/>
      <c r="CJ10" s="141"/>
      <c r="CK10" s="141"/>
      <c r="CL10" s="141"/>
      <c r="CM10" s="141"/>
      <c r="CN10" s="141"/>
      <c r="CO10" s="141"/>
      <c r="CP10" s="141"/>
      <c r="CQ10" s="141"/>
      <c r="CR10" s="141"/>
      <c r="CS10" s="141"/>
      <c r="CT10" s="141"/>
      <c r="CU10" s="141"/>
      <c r="CV10" s="141"/>
      <c r="CW10" s="141"/>
      <c r="CX10" s="141"/>
    </row>
    <row r="11" spans="1:102" s="142" customFormat="1" ht="20.100000000000001" customHeight="1">
      <c r="A11" s="94"/>
      <c r="B11" s="105" t="s">
        <v>33</v>
      </c>
      <c r="C11" s="106">
        <v>737166.93090250005</v>
      </c>
      <c r="D11" s="178">
        <v>803775.66112270998</v>
      </c>
      <c r="E11" s="179">
        <v>778483.17597988003</v>
      </c>
      <c r="F11" s="106">
        <v>522033.68699313002</v>
      </c>
      <c r="G11" s="178">
        <v>552289.63018238998</v>
      </c>
      <c r="H11" s="179">
        <v>548568.60683363001</v>
      </c>
      <c r="I11" s="106">
        <v>117874.99414580001</v>
      </c>
      <c r="J11" s="178">
        <v>131436.93643927001</v>
      </c>
      <c r="K11" s="179">
        <v>128706.10588475</v>
      </c>
      <c r="L11" s="106">
        <v>64002.518165629997</v>
      </c>
      <c r="M11" s="178">
        <v>82578.738957660011</v>
      </c>
      <c r="N11" s="179">
        <v>91503.117110580002</v>
      </c>
      <c r="O11" s="106">
        <v>0</v>
      </c>
      <c r="P11" s="178">
        <v>0</v>
      </c>
      <c r="Q11" s="179">
        <v>0</v>
      </c>
      <c r="R11" s="106">
        <v>25000.03527104</v>
      </c>
      <c r="S11" s="178">
        <v>28680.34067401</v>
      </c>
      <c r="T11" s="179">
        <v>838.03019632000007</v>
      </c>
      <c r="U11" s="449">
        <v>8255.6963268999989</v>
      </c>
      <c r="V11" s="450">
        <v>8790.0148693799983</v>
      </c>
      <c r="W11" s="451">
        <v>8867.3159546000006</v>
      </c>
      <c r="X11" s="86"/>
      <c r="Y11" s="141"/>
      <c r="Z11" s="141"/>
      <c r="AA11" s="141"/>
      <c r="AB11" s="141"/>
      <c r="AC11" s="141"/>
      <c r="AD11" s="141"/>
      <c r="AE11" s="141"/>
      <c r="AF11" s="141"/>
      <c r="AG11" s="141"/>
      <c r="AH11" s="141"/>
      <c r="AI11" s="141"/>
      <c r="AJ11" s="141"/>
      <c r="AK11" s="141"/>
      <c r="AL11" s="141"/>
      <c r="AM11" s="141"/>
      <c r="AN11" s="141"/>
      <c r="AO11" s="141"/>
      <c r="AP11" s="141"/>
      <c r="AQ11" s="141"/>
      <c r="AR11" s="141"/>
      <c r="AS11" s="141"/>
      <c r="AT11" s="141"/>
      <c r="AU11" s="141"/>
      <c r="AV11" s="141"/>
      <c r="AW11" s="141"/>
      <c r="AX11" s="141"/>
      <c r="AY11" s="141"/>
      <c r="AZ11" s="141"/>
      <c r="BA11" s="141"/>
      <c r="BB11" s="141"/>
      <c r="BC11" s="141"/>
      <c r="BD11" s="141"/>
      <c r="BE11" s="141"/>
      <c r="BF11" s="141"/>
      <c r="BG11" s="141"/>
      <c r="BH11" s="141"/>
      <c r="BI11" s="141"/>
      <c r="BJ11" s="141"/>
      <c r="BK11" s="141"/>
      <c r="BL11" s="141"/>
      <c r="BM11" s="141"/>
      <c r="BN11" s="141"/>
      <c r="BO11" s="141"/>
      <c r="BP11" s="141"/>
      <c r="BQ11" s="141"/>
      <c r="BR11" s="141"/>
      <c r="BS11" s="141"/>
      <c r="BT11" s="141"/>
      <c r="BU11" s="141"/>
      <c r="BV11" s="141"/>
      <c r="BW11" s="141"/>
      <c r="BX11" s="141"/>
      <c r="BY11" s="141"/>
      <c r="BZ11" s="141"/>
      <c r="CA11" s="141"/>
      <c r="CB11" s="141"/>
      <c r="CC11" s="141"/>
      <c r="CD11" s="141"/>
      <c r="CE11" s="141"/>
      <c r="CF11" s="141"/>
      <c r="CG11" s="141"/>
      <c r="CH11" s="141"/>
      <c r="CI11" s="141"/>
      <c r="CJ11" s="141"/>
      <c r="CK11" s="141"/>
      <c r="CL11" s="141"/>
      <c r="CM11" s="141"/>
      <c r="CN11" s="141"/>
      <c r="CO11" s="141"/>
      <c r="CP11" s="141"/>
      <c r="CQ11" s="141"/>
      <c r="CR11" s="141"/>
      <c r="CS11" s="141"/>
      <c r="CT11" s="141"/>
      <c r="CU11" s="141"/>
      <c r="CV11" s="141"/>
      <c r="CW11" s="141"/>
      <c r="CX11" s="141"/>
    </row>
    <row r="12" spans="1:102" s="142" customFormat="1" ht="20.100000000000001" customHeight="1">
      <c r="A12" s="94"/>
      <c r="B12" s="105" t="s">
        <v>70</v>
      </c>
      <c r="C12" s="106">
        <v>605508.05786399997</v>
      </c>
      <c r="D12" s="178">
        <v>566424.98740600003</v>
      </c>
      <c r="E12" s="179">
        <v>581653.57450300001</v>
      </c>
      <c r="F12" s="106">
        <v>289884.16594799998</v>
      </c>
      <c r="G12" s="178">
        <v>274119.74231499998</v>
      </c>
      <c r="H12" s="179">
        <v>282065.53483199998</v>
      </c>
      <c r="I12" s="106">
        <v>206180.508867</v>
      </c>
      <c r="J12" s="178">
        <v>172437.43184500001</v>
      </c>
      <c r="K12" s="179">
        <v>183245.76247700001</v>
      </c>
      <c r="L12" s="106">
        <v>32460.213831000001</v>
      </c>
      <c r="M12" s="178">
        <v>32010.585668</v>
      </c>
      <c r="N12" s="179">
        <v>29889.794206999999</v>
      </c>
      <c r="O12" s="106">
        <v>30215.395185000001</v>
      </c>
      <c r="P12" s="178">
        <v>39068.462088</v>
      </c>
      <c r="Q12" s="179">
        <v>39032.641385000003</v>
      </c>
      <c r="R12" s="106">
        <v>45284.394937999998</v>
      </c>
      <c r="S12" s="178">
        <v>47058.929165000001</v>
      </c>
      <c r="T12" s="179">
        <v>45700.521573999999</v>
      </c>
      <c r="U12" s="449">
        <v>1483.379095</v>
      </c>
      <c r="V12" s="450">
        <v>1729.836325</v>
      </c>
      <c r="W12" s="451">
        <v>1719.3200280000001</v>
      </c>
      <c r="X12" s="86"/>
      <c r="Y12" s="141"/>
      <c r="Z12" s="141"/>
      <c r="AA12" s="141"/>
      <c r="AB12" s="141"/>
      <c r="AC12" s="141"/>
      <c r="AD12" s="141"/>
      <c r="AE12" s="141"/>
      <c r="AF12" s="141"/>
      <c r="AG12" s="141"/>
      <c r="AH12" s="141"/>
      <c r="AI12" s="141"/>
      <c r="AJ12" s="141"/>
      <c r="AK12" s="141"/>
      <c r="AL12" s="141"/>
      <c r="AM12" s="141"/>
      <c r="AN12" s="141"/>
      <c r="AO12" s="141"/>
      <c r="AP12" s="141"/>
      <c r="AQ12" s="141"/>
      <c r="AR12" s="141"/>
      <c r="AS12" s="141"/>
      <c r="AT12" s="141"/>
      <c r="AU12" s="141"/>
      <c r="AV12" s="141"/>
      <c r="AW12" s="141"/>
      <c r="AX12" s="141"/>
      <c r="AY12" s="141"/>
      <c r="AZ12" s="141"/>
      <c r="BA12" s="141"/>
      <c r="BB12" s="141"/>
      <c r="BC12" s="141"/>
      <c r="BD12" s="141"/>
      <c r="BE12" s="141"/>
      <c r="BF12" s="141"/>
      <c r="BG12" s="141"/>
      <c r="BH12" s="141"/>
      <c r="BI12" s="141"/>
      <c r="BJ12" s="141"/>
      <c r="BK12" s="141"/>
      <c r="BL12" s="141"/>
      <c r="BM12" s="141"/>
      <c r="BN12" s="141"/>
      <c r="BO12" s="141"/>
      <c r="BP12" s="141"/>
      <c r="BQ12" s="141"/>
      <c r="BR12" s="141"/>
      <c r="BS12" s="141"/>
      <c r="BT12" s="141"/>
      <c r="BU12" s="141"/>
      <c r="BV12" s="141"/>
      <c r="BW12" s="141"/>
      <c r="BX12" s="141"/>
      <c r="BY12" s="141"/>
      <c r="BZ12" s="141"/>
      <c r="CA12" s="141"/>
      <c r="CB12" s="141"/>
      <c r="CC12" s="141"/>
      <c r="CD12" s="141"/>
      <c r="CE12" s="141"/>
      <c r="CF12" s="141"/>
      <c r="CG12" s="141"/>
      <c r="CH12" s="141"/>
      <c r="CI12" s="141"/>
      <c r="CJ12" s="141"/>
      <c r="CK12" s="141"/>
      <c r="CL12" s="141"/>
      <c r="CM12" s="141"/>
      <c r="CN12" s="141"/>
      <c r="CO12" s="141"/>
      <c r="CP12" s="141"/>
      <c r="CQ12" s="141"/>
      <c r="CR12" s="141"/>
      <c r="CS12" s="141"/>
      <c r="CT12" s="141"/>
      <c r="CU12" s="141"/>
      <c r="CV12" s="141"/>
      <c r="CW12" s="141"/>
      <c r="CX12" s="141"/>
    </row>
    <row r="13" spans="1:102" s="142" customFormat="1" ht="20.100000000000001" customHeight="1">
      <c r="A13" s="94"/>
      <c r="B13" s="105" t="s">
        <v>55</v>
      </c>
      <c r="C13" s="106">
        <v>597130.49072300002</v>
      </c>
      <c r="D13" s="178">
        <v>550080.791998</v>
      </c>
      <c r="E13" s="179">
        <v>538911.48182599992</v>
      </c>
      <c r="F13" s="106">
        <v>377846.288482</v>
      </c>
      <c r="G13" s="178">
        <v>371207.36999500002</v>
      </c>
      <c r="H13" s="179">
        <v>358102.610652</v>
      </c>
      <c r="I13" s="106">
        <v>164855.41510400001</v>
      </c>
      <c r="J13" s="178">
        <v>149599.05154499999</v>
      </c>
      <c r="K13" s="179">
        <v>151782.868204</v>
      </c>
      <c r="L13" s="106">
        <v>21323.918935000002</v>
      </c>
      <c r="M13" s="178">
        <v>0</v>
      </c>
      <c r="N13" s="179">
        <v>0</v>
      </c>
      <c r="O13" s="106">
        <v>19400.786005000002</v>
      </c>
      <c r="P13" s="178">
        <v>18833.451290000001</v>
      </c>
      <c r="Q13" s="179">
        <v>18889.113555</v>
      </c>
      <c r="R13" s="106">
        <v>11228.619954</v>
      </c>
      <c r="S13" s="178">
        <v>7678.7632329999997</v>
      </c>
      <c r="T13" s="179">
        <v>7372.6160829999999</v>
      </c>
      <c r="U13" s="449">
        <v>2475.4622429999999</v>
      </c>
      <c r="V13" s="450">
        <v>2762.1559350000002</v>
      </c>
      <c r="W13" s="451">
        <v>2764.2733320000002</v>
      </c>
      <c r="X13" s="86"/>
      <c r="Y13" s="141"/>
      <c r="Z13" s="141"/>
      <c r="AA13" s="141"/>
      <c r="AB13" s="141"/>
      <c r="AC13" s="141"/>
      <c r="AD13" s="141"/>
      <c r="AE13" s="141"/>
      <c r="AF13" s="141"/>
      <c r="AG13" s="141"/>
      <c r="AH13" s="141"/>
      <c r="AI13" s="141"/>
      <c r="AJ13" s="141"/>
      <c r="AK13" s="141"/>
      <c r="AL13" s="141"/>
      <c r="AM13" s="141"/>
      <c r="AN13" s="141"/>
      <c r="AO13" s="141"/>
      <c r="AP13" s="141"/>
      <c r="AQ13" s="141"/>
      <c r="AR13" s="141"/>
      <c r="AS13" s="141"/>
      <c r="AT13" s="141"/>
      <c r="AU13" s="141"/>
      <c r="AV13" s="141"/>
      <c r="AW13" s="141"/>
      <c r="AX13" s="141"/>
      <c r="AY13" s="141"/>
      <c r="AZ13" s="141"/>
      <c r="BA13" s="141"/>
      <c r="BB13" s="141"/>
      <c r="BC13" s="141"/>
      <c r="BD13" s="141"/>
      <c r="BE13" s="141"/>
      <c r="BF13" s="141"/>
      <c r="BG13" s="141"/>
      <c r="BH13" s="141"/>
      <c r="BI13" s="141"/>
      <c r="BJ13" s="141"/>
      <c r="BK13" s="141"/>
      <c r="BL13" s="141"/>
      <c r="BM13" s="141"/>
      <c r="BN13" s="141"/>
      <c r="BO13" s="141"/>
      <c r="BP13" s="141"/>
      <c r="BQ13" s="141"/>
      <c r="BR13" s="141"/>
      <c r="BS13" s="141"/>
      <c r="BT13" s="141"/>
      <c r="BU13" s="141"/>
      <c r="BV13" s="141"/>
      <c r="BW13" s="141"/>
      <c r="BX13" s="141"/>
      <c r="BY13" s="141"/>
      <c r="BZ13" s="141"/>
      <c r="CA13" s="141"/>
      <c r="CB13" s="141"/>
      <c r="CC13" s="141"/>
      <c r="CD13" s="141"/>
      <c r="CE13" s="141"/>
      <c r="CF13" s="141"/>
      <c r="CG13" s="141"/>
      <c r="CH13" s="141"/>
      <c r="CI13" s="141"/>
      <c r="CJ13" s="141"/>
      <c r="CK13" s="141"/>
      <c r="CL13" s="141"/>
      <c r="CM13" s="141"/>
      <c r="CN13" s="141"/>
      <c r="CO13" s="141"/>
      <c r="CP13" s="141"/>
      <c r="CQ13" s="141"/>
      <c r="CR13" s="141"/>
      <c r="CS13" s="141"/>
      <c r="CT13" s="141"/>
      <c r="CU13" s="141"/>
      <c r="CV13" s="141"/>
      <c r="CW13" s="141"/>
      <c r="CX13" s="141"/>
    </row>
    <row r="14" spans="1:102" s="142" customFormat="1" ht="20.100000000000001" customHeight="1">
      <c r="A14" s="94"/>
      <c r="B14" s="105" t="s">
        <v>57</v>
      </c>
      <c r="C14" s="106">
        <v>446992.09238599997</v>
      </c>
      <c r="D14" s="178">
        <v>455453.31946600002</v>
      </c>
      <c r="E14" s="179">
        <v>459223.81532599998</v>
      </c>
      <c r="F14" s="106">
        <v>329784.64533600002</v>
      </c>
      <c r="G14" s="178">
        <v>355310.68845800002</v>
      </c>
      <c r="H14" s="179">
        <v>359162.75384899997</v>
      </c>
      <c r="I14" s="106">
        <v>52985.345034999998</v>
      </c>
      <c r="J14" s="178">
        <v>57428.956450999998</v>
      </c>
      <c r="K14" s="179">
        <v>57692.136466000004</v>
      </c>
      <c r="L14" s="106">
        <v>1968.7008189999999</v>
      </c>
      <c r="M14" s="178">
        <v>0</v>
      </c>
      <c r="N14" s="179">
        <v>0</v>
      </c>
      <c r="O14" s="106">
        <v>32819.385935999999</v>
      </c>
      <c r="P14" s="178">
        <v>23446.736990000001</v>
      </c>
      <c r="Q14" s="179">
        <v>23116.697948000001</v>
      </c>
      <c r="R14" s="106">
        <v>28965.319331999999</v>
      </c>
      <c r="S14" s="178">
        <v>18894.647078999998</v>
      </c>
      <c r="T14" s="179">
        <v>18878.958789</v>
      </c>
      <c r="U14" s="449">
        <v>468.69592799999998</v>
      </c>
      <c r="V14" s="450">
        <v>372.29048799999998</v>
      </c>
      <c r="W14" s="451">
        <v>373.26827400000002</v>
      </c>
      <c r="X14" s="86"/>
      <c r="Y14" s="141"/>
      <c r="Z14" s="141"/>
      <c r="AA14" s="141"/>
      <c r="AB14" s="141"/>
      <c r="AC14" s="141"/>
      <c r="AD14" s="141"/>
      <c r="AE14" s="141"/>
      <c r="AF14" s="141"/>
      <c r="AG14" s="141"/>
      <c r="AH14" s="141"/>
      <c r="AI14" s="141"/>
      <c r="AJ14" s="14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c r="BM14" s="141"/>
      <c r="BN14" s="141"/>
      <c r="BO14" s="141"/>
      <c r="BP14" s="141"/>
      <c r="BQ14" s="141"/>
      <c r="BR14" s="141"/>
      <c r="BS14" s="141"/>
      <c r="BT14" s="141"/>
      <c r="BU14" s="141"/>
      <c r="BV14" s="141"/>
      <c r="BW14" s="141"/>
      <c r="BX14" s="141"/>
      <c r="BY14" s="141"/>
      <c r="BZ14" s="141"/>
      <c r="CA14" s="141"/>
      <c r="CB14" s="141"/>
      <c r="CC14" s="141"/>
      <c r="CD14" s="141"/>
      <c r="CE14" s="141"/>
      <c r="CF14" s="141"/>
      <c r="CG14" s="141"/>
      <c r="CH14" s="141"/>
      <c r="CI14" s="141"/>
      <c r="CJ14" s="141"/>
      <c r="CK14" s="141"/>
      <c r="CL14" s="141"/>
      <c r="CM14" s="141"/>
      <c r="CN14" s="141"/>
      <c r="CO14" s="141"/>
      <c r="CP14" s="141"/>
      <c r="CQ14" s="141"/>
      <c r="CR14" s="141"/>
      <c r="CS14" s="141"/>
      <c r="CT14" s="141"/>
      <c r="CU14" s="141"/>
      <c r="CV14" s="141"/>
      <c r="CW14" s="141"/>
      <c r="CX14" s="141"/>
    </row>
    <row r="15" spans="1:102" s="142" customFormat="1" ht="20.100000000000001" customHeight="1">
      <c r="A15" s="94"/>
      <c r="B15" s="105" t="s">
        <v>227</v>
      </c>
      <c r="C15" s="106">
        <v>336397.83917875</v>
      </c>
      <c r="D15" s="178">
        <v>336622.04177880002</v>
      </c>
      <c r="E15" s="179">
        <v>342736.41959721001</v>
      </c>
      <c r="F15" s="106">
        <v>219552.3667102</v>
      </c>
      <c r="G15" s="178">
        <v>220574.31900535</v>
      </c>
      <c r="H15" s="179">
        <v>227356.58688098998</v>
      </c>
      <c r="I15" s="106">
        <v>0</v>
      </c>
      <c r="J15" s="178">
        <v>0</v>
      </c>
      <c r="K15" s="179">
        <v>0</v>
      </c>
      <c r="L15" s="106">
        <v>50914.375315559999</v>
      </c>
      <c r="M15" s="178">
        <v>68744.890502429989</v>
      </c>
      <c r="N15" s="179">
        <v>68019.677583550001</v>
      </c>
      <c r="O15" s="106">
        <v>4138.8563055700006</v>
      </c>
      <c r="P15" s="178">
        <v>10542.068243330001</v>
      </c>
      <c r="Q15" s="179">
        <v>11004.715133780001</v>
      </c>
      <c r="R15" s="106">
        <v>61751.896761030002</v>
      </c>
      <c r="S15" s="178">
        <v>36716.57960972</v>
      </c>
      <c r="T15" s="179">
        <v>36306.047293769996</v>
      </c>
      <c r="U15" s="449">
        <v>40.344086390000001</v>
      </c>
      <c r="V15" s="450">
        <v>44.184417969999998</v>
      </c>
      <c r="W15" s="451">
        <v>49.392705119999995</v>
      </c>
      <c r="X15" s="86"/>
      <c r="Y15" s="141"/>
      <c r="Z15" s="141"/>
      <c r="AA15" s="141"/>
      <c r="AB15" s="141"/>
      <c r="AC15" s="141"/>
      <c r="AD15" s="141"/>
      <c r="AE15" s="141"/>
      <c r="AF15" s="141"/>
      <c r="AG15" s="141"/>
      <c r="AH15" s="141"/>
      <c r="AI15" s="141"/>
      <c r="AJ15" s="141"/>
      <c r="AK15" s="141"/>
      <c r="AL15" s="141"/>
      <c r="AM15" s="141"/>
      <c r="AN15" s="141"/>
      <c r="AO15" s="141"/>
      <c r="AP15" s="141"/>
      <c r="AQ15" s="141"/>
      <c r="AR15" s="141"/>
      <c r="AS15" s="141"/>
      <c r="AT15" s="141"/>
      <c r="AU15" s="141"/>
      <c r="AV15" s="141"/>
      <c r="AW15" s="141"/>
      <c r="AX15" s="141"/>
      <c r="AY15" s="141"/>
      <c r="AZ15" s="141"/>
      <c r="BA15" s="141"/>
      <c r="BB15" s="141"/>
      <c r="BC15" s="141"/>
      <c r="BD15" s="141"/>
      <c r="BE15" s="141"/>
      <c r="BF15" s="141"/>
      <c r="BG15" s="141"/>
      <c r="BH15" s="141"/>
      <c r="BI15" s="141"/>
      <c r="BJ15" s="141"/>
      <c r="BK15" s="141"/>
      <c r="BL15" s="141"/>
      <c r="BM15" s="141"/>
      <c r="BN15" s="141"/>
      <c r="BO15" s="141"/>
      <c r="BP15" s="141"/>
      <c r="BQ15" s="141"/>
      <c r="BR15" s="141"/>
      <c r="BS15" s="141"/>
      <c r="BT15" s="141"/>
      <c r="BU15" s="141"/>
      <c r="BV15" s="141"/>
      <c r="BW15" s="141"/>
      <c r="BX15" s="141"/>
      <c r="BY15" s="141"/>
      <c r="BZ15" s="141"/>
      <c r="CA15" s="141"/>
      <c r="CB15" s="141"/>
      <c r="CC15" s="141"/>
      <c r="CD15" s="141"/>
      <c r="CE15" s="141"/>
      <c r="CF15" s="141"/>
      <c r="CG15" s="141"/>
      <c r="CH15" s="141"/>
      <c r="CI15" s="141"/>
      <c r="CJ15" s="141"/>
      <c r="CK15" s="141"/>
      <c r="CL15" s="141"/>
      <c r="CM15" s="141"/>
      <c r="CN15" s="141"/>
      <c r="CO15" s="141"/>
      <c r="CP15" s="141"/>
      <c r="CQ15" s="141"/>
      <c r="CR15" s="141"/>
      <c r="CS15" s="141"/>
      <c r="CT15" s="141"/>
      <c r="CU15" s="141"/>
      <c r="CV15" s="141"/>
      <c r="CW15" s="141"/>
      <c r="CX15" s="141"/>
    </row>
    <row r="16" spans="1:102" s="142" customFormat="1" ht="20.100000000000001" customHeight="1">
      <c r="A16" s="94"/>
      <c r="B16" s="105" t="s">
        <v>37</v>
      </c>
      <c r="C16" s="106">
        <v>301695.91651444999</v>
      </c>
      <c r="D16" s="178">
        <v>313959.64340866002</v>
      </c>
      <c r="E16" s="179">
        <v>314683.04977873998</v>
      </c>
      <c r="F16" s="106">
        <v>123994.20383673</v>
      </c>
      <c r="G16" s="178">
        <v>130993.73932986001</v>
      </c>
      <c r="H16" s="179">
        <v>134557.22667901</v>
      </c>
      <c r="I16" s="106">
        <v>74699.445276289989</v>
      </c>
      <c r="J16" s="178">
        <v>81991.751645890006</v>
      </c>
      <c r="K16" s="179">
        <v>83020.594616219998</v>
      </c>
      <c r="L16" s="106">
        <v>52395.903627719999</v>
      </c>
      <c r="M16" s="178">
        <v>49560.691876919998</v>
      </c>
      <c r="N16" s="179">
        <v>45890.716043589993</v>
      </c>
      <c r="O16" s="106">
        <v>0</v>
      </c>
      <c r="P16" s="178">
        <v>0</v>
      </c>
      <c r="Q16" s="179">
        <v>0</v>
      </c>
      <c r="R16" s="106">
        <v>50400.8002786</v>
      </c>
      <c r="S16" s="178">
        <v>51259.774675599998</v>
      </c>
      <c r="T16" s="179">
        <v>50983.060945870006</v>
      </c>
      <c r="U16" s="449">
        <v>205.56349511000002</v>
      </c>
      <c r="V16" s="450">
        <v>153.68588038999999</v>
      </c>
      <c r="W16" s="451">
        <v>231.45149405000001</v>
      </c>
      <c r="X16" s="86"/>
      <c r="Y16" s="141"/>
      <c r="Z16" s="141"/>
      <c r="AA16" s="141"/>
      <c r="AB16" s="141"/>
      <c r="AC16" s="141"/>
      <c r="AD16" s="141"/>
      <c r="AE16" s="141"/>
      <c r="AF16" s="141"/>
      <c r="AG16" s="141"/>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1"/>
      <c r="BO16" s="141"/>
      <c r="BP16" s="141"/>
      <c r="BQ16" s="141"/>
      <c r="BR16" s="141"/>
      <c r="BS16" s="141"/>
      <c r="BT16" s="141"/>
      <c r="BU16" s="141"/>
      <c r="BV16" s="141"/>
      <c r="BW16" s="141"/>
      <c r="BX16" s="141"/>
      <c r="BY16" s="141"/>
      <c r="BZ16" s="141"/>
      <c r="CA16" s="141"/>
      <c r="CB16" s="141"/>
      <c r="CC16" s="141"/>
      <c r="CD16" s="141"/>
      <c r="CE16" s="141"/>
      <c r="CF16" s="141"/>
      <c r="CG16" s="141"/>
      <c r="CH16" s="141"/>
      <c r="CI16" s="141"/>
      <c r="CJ16" s="141"/>
      <c r="CK16" s="141"/>
      <c r="CL16" s="141"/>
      <c r="CM16" s="141"/>
      <c r="CN16" s="141"/>
      <c r="CO16" s="141"/>
      <c r="CP16" s="141"/>
      <c r="CQ16" s="141"/>
      <c r="CR16" s="141"/>
      <c r="CS16" s="141"/>
      <c r="CT16" s="141"/>
      <c r="CU16" s="141"/>
      <c r="CV16" s="141"/>
      <c r="CW16" s="141"/>
      <c r="CX16" s="141"/>
    </row>
    <row r="17" spans="1:102" s="142" customFormat="1" ht="20.100000000000001" customHeight="1">
      <c r="A17" s="94"/>
      <c r="B17" s="105" t="s">
        <v>35</v>
      </c>
      <c r="C17" s="106">
        <v>238172.54456832001</v>
      </c>
      <c r="D17" s="178">
        <v>244895.45951114999</v>
      </c>
      <c r="E17" s="179">
        <v>246321.99603904001</v>
      </c>
      <c r="F17" s="106">
        <v>185148.59755725</v>
      </c>
      <c r="G17" s="178">
        <v>185966.20746285</v>
      </c>
      <c r="H17" s="179">
        <v>188803.70686904999</v>
      </c>
      <c r="I17" s="106">
        <v>53023.947011069999</v>
      </c>
      <c r="J17" s="178">
        <v>58479.078298300003</v>
      </c>
      <c r="K17" s="179">
        <v>57068.115419989997</v>
      </c>
      <c r="L17" s="106">
        <v>0</v>
      </c>
      <c r="M17" s="178">
        <v>0</v>
      </c>
      <c r="N17" s="179">
        <v>0</v>
      </c>
      <c r="O17" s="106">
        <v>0</v>
      </c>
      <c r="P17" s="178">
        <v>0</v>
      </c>
      <c r="Q17" s="179">
        <v>0</v>
      </c>
      <c r="R17" s="106">
        <v>0</v>
      </c>
      <c r="S17" s="178">
        <v>450.17374999999998</v>
      </c>
      <c r="T17" s="179">
        <v>450.17374999999998</v>
      </c>
      <c r="U17" s="449">
        <v>0</v>
      </c>
      <c r="V17" s="450">
        <v>0</v>
      </c>
      <c r="W17" s="451">
        <v>0</v>
      </c>
      <c r="X17" s="86"/>
      <c r="Y17" s="141"/>
      <c r="Z17" s="141"/>
      <c r="AA17" s="141"/>
      <c r="AB17" s="141"/>
      <c r="AC17" s="141"/>
      <c r="AD17" s="141"/>
      <c r="AE17" s="141"/>
      <c r="AF17" s="141"/>
      <c r="AG17" s="141"/>
      <c r="AH17" s="141"/>
      <c r="AI17" s="141"/>
      <c r="AJ17" s="141"/>
      <c r="AK17" s="141"/>
      <c r="AL17" s="141"/>
      <c r="AM17" s="141"/>
      <c r="AN17" s="141"/>
      <c r="AO17" s="141"/>
      <c r="AP17" s="141"/>
      <c r="AQ17" s="141"/>
      <c r="AR17" s="141"/>
      <c r="AS17" s="141"/>
      <c r="AT17" s="141"/>
      <c r="AU17" s="141"/>
      <c r="AV17" s="141"/>
      <c r="AW17" s="141"/>
      <c r="AX17" s="141"/>
      <c r="AY17" s="141"/>
      <c r="AZ17" s="141"/>
      <c r="BA17" s="141"/>
      <c r="BB17" s="141"/>
      <c r="BC17" s="141"/>
      <c r="BD17" s="141"/>
      <c r="BE17" s="141"/>
      <c r="BF17" s="141"/>
      <c r="BG17" s="141"/>
      <c r="BH17" s="141"/>
      <c r="BI17" s="141"/>
      <c r="BJ17" s="141"/>
      <c r="BK17" s="141"/>
      <c r="BL17" s="141"/>
      <c r="BM17" s="141"/>
      <c r="BN17" s="141"/>
      <c r="BO17" s="141"/>
      <c r="BP17" s="141"/>
      <c r="BQ17" s="141"/>
      <c r="BR17" s="141"/>
      <c r="BS17" s="141"/>
      <c r="BT17" s="141"/>
      <c r="BU17" s="141"/>
      <c r="BV17" s="141"/>
      <c r="BW17" s="141"/>
      <c r="BX17" s="141"/>
      <c r="BY17" s="141"/>
      <c r="BZ17" s="141"/>
      <c r="CA17" s="141"/>
      <c r="CB17" s="141"/>
      <c r="CC17" s="141"/>
      <c r="CD17" s="141"/>
      <c r="CE17" s="141"/>
      <c r="CF17" s="141"/>
      <c r="CG17" s="141"/>
      <c r="CH17" s="141"/>
      <c r="CI17" s="141"/>
      <c r="CJ17" s="141"/>
      <c r="CK17" s="141"/>
      <c r="CL17" s="141"/>
      <c r="CM17" s="141"/>
      <c r="CN17" s="141"/>
      <c r="CO17" s="141"/>
      <c r="CP17" s="141"/>
      <c r="CQ17" s="141"/>
      <c r="CR17" s="141"/>
      <c r="CS17" s="141"/>
      <c r="CT17" s="141"/>
      <c r="CU17" s="141"/>
      <c r="CV17" s="141"/>
      <c r="CW17" s="141"/>
      <c r="CX17" s="141"/>
    </row>
    <row r="18" spans="1:102" s="142" customFormat="1" ht="20.100000000000001" customHeight="1">
      <c r="A18" s="94"/>
      <c r="B18" s="105" t="s">
        <v>64</v>
      </c>
      <c r="C18" s="106">
        <v>81290.656091659999</v>
      </c>
      <c r="D18" s="178">
        <v>89466.280868310001</v>
      </c>
      <c r="E18" s="179">
        <v>94580.533060199989</v>
      </c>
      <c r="F18" s="106">
        <v>36430.088198279998</v>
      </c>
      <c r="G18" s="178">
        <v>35984.786641170002</v>
      </c>
      <c r="H18" s="179">
        <v>37214.499686769996</v>
      </c>
      <c r="I18" s="106">
        <v>28471.75422119</v>
      </c>
      <c r="J18" s="178">
        <v>31096.1023632</v>
      </c>
      <c r="K18" s="179">
        <v>32937.257584899999</v>
      </c>
      <c r="L18" s="106">
        <v>9446.7405036500004</v>
      </c>
      <c r="M18" s="178">
        <v>19052.377681139998</v>
      </c>
      <c r="N18" s="179">
        <v>20674.653333080001</v>
      </c>
      <c r="O18" s="106">
        <v>3389.2200951</v>
      </c>
      <c r="P18" s="178">
        <v>1664.0422173299999</v>
      </c>
      <c r="Q18" s="179">
        <v>1999.8284764300001</v>
      </c>
      <c r="R18" s="106">
        <v>3549.1627789699996</v>
      </c>
      <c r="S18" s="178">
        <v>1665.6023358099999</v>
      </c>
      <c r="T18" s="179">
        <v>1750.95042005</v>
      </c>
      <c r="U18" s="449">
        <v>3.69029447</v>
      </c>
      <c r="V18" s="450">
        <v>3.3696296600000002</v>
      </c>
      <c r="W18" s="451">
        <v>3.3435589700000001</v>
      </c>
      <c r="X18" s="86"/>
      <c r="Y18" s="141"/>
      <c r="Z18" s="141"/>
      <c r="AA18" s="141"/>
      <c r="AB18" s="141"/>
      <c r="AC18" s="141"/>
      <c r="AD18" s="141"/>
      <c r="AE18" s="141"/>
      <c r="AF18" s="141"/>
      <c r="AG18" s="141"/>
      <c r="AH18" s="141"/>
      <c r="AI18" s="141"/>
      <c r="AJ18" s="141"/>
      <c r="AK18" s="141"/>
      <c r="AL18" s="141"/>
      <c r="AM18" s="141"/>
      <c r="AN18" s="141"/>
      <c r="AO18" s="141"/>
      <c r="AP18" s="141"/>
      <c r="AQ18" s="141"/>
      <c r="AR18" s="141"/>
      <c r="AS18" s="141"/>
      <c r="AT18" s="141"/>
      <c r="AU18" s="141"/>
      <c r="AV18" s="141"/>
      <c r="AW18" s="141"/>
      <c r="AX18" s="141"/>
      <c r="AY18" s="141"/>
      <c r="AZ18" s="141"/>
      <c r="BA18" s="141"/>
      <c r="BB18" s="141"/>
      <c r="BC18" s="141"/>
      <c r="BD18" s="141"/>
      <c r="BE18" s="141"/>
      <c r="BF18" s="141"/>
      <c r="BG18" s="141"/>
      <c r="BH18" s="141"/>
      <c r="BI18" s="141"/>
      <c r="BJ18" s="141"/>
      <c r="BK18" s="141"/>
      <c r="BL18" s="141"/>
      <c r="BM18" s="141"/>
      <c r="BN18" s="141"/>
      <c r="BO18" s="141"/>
      <c r="BP18" s="141"/>
      <c r="BQ18" s="141"/>
      <c r="BR18" s="141"/>
      <c r="BS18" s="141"/>
      <c r="BT18" s="141"/>
      <c r="BU18" s="141"/>
      <c r="BV18" s="141"/>
      <c r="BW18" s="141"/>
      <c r="BX18" s="141"/>
      <c r="BY18" s="141"/>
      <c r="BZ18" s="141"/>
      <c r="CA18" s="141"/>
      <c r="CB18" s="141"/>
      <c r="CC18" s="141"/>
      <c r="CD18" s="141"/>
      <c r="CE18" s="141"/>
      <c r="CF18" s="141"/>
      <c r="CG18" s="141"/>
      <c r="CH18" s="141"/>
      <c r="CI18" s="141"/>
      <c r="CJ18" s="141"/>
      <c r="CK18" s="141"/>
      <c r="CL18" s="141"/>
      <c r="CM18" s="141"/>
      <c r="CN18" s="141"/>
      <c r="CO18" s="141"/>
      <c r="CP18" s="141"/>
      <c r="CQ18" s="141"/>
      <c r="CR18" s="141"/>
      <c r="CS18" s="141"/>
      <c r="CT18" s="141"/>
      <c r="CU18" s="141"/>
      <c r="CV18" s="141"/>
      <c r="CW18" s="141"/>
      <c r="CX18" s="141"/>
    </row>
    <row r="19" spans="1:102" s="142" customFormat="1" ht="20.100000000000001" customHeight="1">
      <c r="A19" s="94"/>
      <c r="B19" s="105" t="s">
        <v>32</v>
      </c>
      <c r="C19" s="106">
        <v>86126.056391999999</v>
      </c>
      <c r="D19" s="178">
        <v>91149.549746000004</v>
      </c>
      <c r="E19" s="179">
        <v>91543.069235000003</v>
      </c>
      <c r="F19" s="106">
        <v>42900.693287000002</v>
      </c>
      <c r="G19" s="178">
        <v>43894.534366</v>
      </c>
      <c r="H19" s="179">
        <v>45432.661047000001</v>
      </c>
      <c r="I19" s="106">
        <v>39620.966466999998</v>
      </c>
      <c r="J19" s="178">
        <v>43238.445910000002</v>
      </c>
      <c r="K19" s="179">
        <v>42896.774259999998</v>
      </c>
      <c r="L19" s="106">
        <v>0</v>
      </c>
      <c r="M19" s="178">
        <v>0</v>
      </c>
      <c r="N19" s="179">
        <v>0</v>
      </c>
      <c r="O19" s="106">
        <v>1070.2982239999999</v>
      </c>
      <c r="P19" s="178">
        <v>217.015704</v>
      </c>
      <c r="Q19" s="179">
        <v>31.046749999999999</v>
      </c>
      <c r="R19" s="106">
        <v>2321.1100310000002</v>
      </c>
      <c r="S19" s="178">
        <v>3563.8605349999998</v>
      </c>
      <c r="T19" s="179">
        <v>2942.6603919999998</v>
      </c>
      <c r="U19" s="449">
        <v>212.988383</v>
      </c>
      <c r="V19" s="450">
        <v>235.693231</v>
      </c>
      <c r="W19" s="451">
        <v>239.92678599999999</v>
      </c>
      <c r="X19" s="86"/>
      <c r="Y19" s="141"/>
      <c r="Z19" s="141"/>
      <c r="AA19" s="141"/>
      <c r="AB19" s="141"/>
      <c r="AC19" s="141"/>
      <c r="AD19" s="141"/>
      <c r="AE19" s="141"/>
      <c r="AF19" s="141"/>
      <c r="AG19" s="141"/>
      <c r="AH19" s="141"/>
      <c r="AI19" s="141"/>
      <c r="AJ19" s="141"/>
      <c r="AK19" s="141"/>
      <c r="AL19" s="141"/>
      <c r="AM19" s="141"/>
      <c r="AN19" s="141"/>
      <c r="AO19" s="141"/>
      <c r="AP19" s="141"/>
      <c r="AQ19" s="141"/>
      <c r="AR19" s="141"/>
      <c r="AS19" s="141"/>
      <c r="AT19" s="141"/>
      <c r="AU19" s="141"/>
      <c r="AV19" s="141"/>
      <c r="AW19" s="141"/>
      <c r="AX19" s="141"/>
      <c r="AY19" s="141"/>
      <c r="AZ19" s="141"/>
      <c r="BA19" s="141"/>
      <c r="BB19" s="141"/>
      <c r="BC19" s="141"/>
      <c r="BD19" s="141"/>
      <c r="BE19" s="141"/>
      <c r="BF19" s="141"/>
      <c r="BG19" s="141"/>
      <c r="BH19" s="141"/>
      <c r="BI19" s="141"/>
      <c r="BJ19" s="141"/>
      <c r="BK19" s="141"/>
      <c r="BL19" s="141"/>
      <c r="BM19" s="141"/>
      <c r="BN19" s="141"/>
      <c r="BO19" s="141"/>
      <c r="BP19" s="141"/>
      <c r="BQ19" s="141"/>
      <c r="BR19" s="141"/>
      <c r="BS19" s="141"/>
      <c r="BT19" s="141"/>
      <c r="BU19" s="141"/>
      <c r="BV19" s="141"/>
      <c r="BW19" s="141"/>
      <c r="BX19" s="141"/>
      <c r="BY19" s="141"/>
      <c r="BZ19" s="141"/>
      <c r="CA19" s="141"/>
      <c r="CB19" s="141"/>
      <c r="CC19" s="141"/>
      <c r="CD19" s="141"/>
      <c r="CE19" s="141"/>
      <c r="CF19" s="141"/>
      <c r="CG19" s="141"/>
      <c r="CH19" s="141"/>
      <c r="CI19" s="141"/>
      <c r="CJ19" s="141"/>
      <c r="CK19" s="141"/>
      <c r="CL19" s="141"/>
      <c r="CM19" s="141"/>
      <c r="CN19" s="141"/>
      <c r="CO19" s="141"/>
      <c r="CP19" s="141"/>
      <c r="CQ19" s="141"/>
      <c r="CR19" s="141"/>
      <c r="CS19" s="141"/>
      <c r="CT19" s="141"/>
      <c r="CU19" s="141"/>
      <c r="CV19" s="141"/>
      <c r="CW19" s="141"/>
      <c r="CX19" s="141"/>
    </row>
    <row r="20" spans="1:102" s="142" customFormat="1" ht="20.100000000000001" customHeight="1">
      <c r="A20" s="94"/>
      <c r="B20" s="105" t="s">
        <v>44</v>
      </c>
      <c r="C20" s="106">
        <v>179184.72005987997</v>
      </c>
      <c r="D20" s="178">
        <v>190221.88826035999</v>
      </c>
      <c r="E20" s="179">
        <v>190778.63960955001</v>
      </c>
      <c r="F20" s="106">
        <v>79553.345106940003</v>
      </c>
      <c r="G20" s="178">
        <v>85564.40885095</v>
      </c>
      <c r="H20" s="179">
        <v>76481.776551880001</v>
      </c>
      <c r="I20" s="106">
        <v>90402.960912130002</v>
      </c>
      <c r="J20" s="178">
        <v>94089.690534199995</v>
      </c>
      <c r="K20" s="179">
        <v>103178.30625921</v>
      </c>
      <c r="L20" s="106">
        <v>1088.5854767000001</v>
      </c>
      <c r="M20" s="178">
        <v>2290.03582779</v>
      </c>
      <c r="N20" s="179">
        <v>2303.2518277499998</v>
      </c>
      <c r="O20" s="106">
        <v>4585.8088019500001</v>
      </c>
      <c r="P20" s="178">
        <v>4703.0132450000001</v>
      </c>
      <c r="Q20" s="179">
        <v>4703.01648054</v>
      </c>
      <c r="R20" s="106">
        <v>3511.2505078000004</v>
      </c>
      <c r="S20" s="178">
        <v>3515.1030599199999</v>
      </c>
      <c r="T20" s="179">
        <v>4059.9437126299999</v>
      </c>
      <c r="U20" s="449">
        <v>42.769254359999998</v>
      </c>
      <c r="V20" s="450">
        <v>59.636742499999997</v>
      </c>
      <c r="W20" s="451">
        <v>52.344777540000003</v>
      </c>
      <c r="X20" s="86"/>
      <c r="Y20" s="141"/>
      <c r="Z20" s="141"/>
      <c r="AA20" s="141"/>
      <c r="AB20" s="141"/>
      <c r="AC20" s="141"/>
      <c r="AD20" s="141"/>
      <c r="AE20" s="141"/>
      <c r="AF20" s="141"/>
      <c r="AG20" s="141"/>
      <c r="AH20" s="141"/>
      <c r="AI20" s="141"/>
      <c r="AJ20" s="141"/>
      <c r="AK20" s="141"/>
      <c r="AL20" s="141"/>
      <c r="AM20" s="141"/>
      <c r="AN20" s="141"/>
      <c r="AO20" s="141"/>
      <c r="AP20" s="141"/>
      <c r="AQ20" s="141"/>
      <c r="AR20" s="141"/>
      <c r="AS20" s="141"/>
      <c r="AT20" s="141"/>
      <c r="AU20" s="141"/>
      <c r="AV20" s="141"/>
      <c r="AW20" s="141"/>
      <c r="AX20" s="141"/>
      <c r="AY20" s="141"/>
      <c r="AZ20" s="141"/>
      <c r="BA20" s="141"/>
      <c r="BB20" s="141"/>
      <c r="BC20" s="141"/>
      <c r="BD20" s="141"/>
      <c r="BE20" s="141"/>
      <c r="BF20" s="141"/>
      <c r="BG20" s="141"/>
      <c r="BH20" s="141"/>
      <c r="BI20" s="141"/>
      <c r="BJ20" s="141"/>
      <c r="BK20" s="141"/>
      <c r="BL20" s="141"/>
      <c r="BM20" s="141"/>
      <c r="BN20" s="141"/>
      <c r="BO20" s="141"/>
      <c r="BP20" s="141"/>
      <c r="BQ20" s="141"/>
      <c r="BR20" s="141"/>
      <c r="BS20" s="141"/>
      <c r="BT20" s="141"/>
      <c r="BU20" s="141"/>
      <c r="BV20" s="141"/>
      <c r="BW20" s="141"/>
      <c r="BX20" s="141"/>
      <c r="BY20" s="141"/>
      <c r="BZ20" s="141"/>
      <c r="CA20" s="141"/>
      <c r="CB20" s="141"/>
      <c r="CC20" s="141"/>
      <c r="CD20" s="141"/>
      <c r="CE20" s="141"/>
      <c r="CF20" s="141"/>
      <c r="CG20" s="141"/>
      <c r="CH20" s="141"/>
      <c r="CI20" s="141"/>
      <c r="CJ20" s="141"/>
      <c r="CK20" s="141"/>
      <c r="CL20" s="141"/>
      <c r="CM20" s="141"/>
      <c r="CN20" s="141"/>
      <c r="CO20" s="141"/>
      <c r="CP20" s="141"/>
      <c r="CQ20" s="141"/>
      <c r="CR20" s="141"/>
      <c r="CS20" s="141"/>
      <c r="CT20" s="141"/>
      <c r="CU20" s="141"/>
      <c r="CV20" s="141"/>
      <c r="CW20" s="141"/>
      <c r="CX20" s="141"/>
    </row>
    <row r="21" spans="1:102" s="142" customFormat="1" ht="20.100000000000001" customHeight="1">
      <c r="A21" s="94"/>
      <c r="B21" s="105" t="s">
        <v>60</v>
      </c>
      <c r="C21" s="106">
        <v>52871.43765</v>
      </c>
      <c r="D21" s="178">
        <v>65601.075828000001</v>
      </c>
      <c r="E21" s="179">
        <v>66838.951444000006</v>
      </c>
      <c r="F21" s="106">
        <v>8003.3013620000002</v>
      </c>
      <c r="G21" s="178">
        <v>9409.0123650000005</v>
      </c>
      <c r="H21" s="179">
        <v>9423.0371840000007</v>
      </c>
      <c r="I21" s="106">
        <v>13682.343237999999</v>
      </c>
      <c r="J21" s="178">
        <v>23240.649052000001</v>
      </c>
      <c r="K21" s="179">
        <v>24398.141522000002</v>
      </c>
      <c r="L21" s="106">
        <v>26475.071634</v>
      </c>
      <c r="M21" s="178">
        <v>23816.347726</v>
      </c>
      <c r="N21" s="179">
        <v>23459.324963999999</v>
      </c>
      <c r="O21" s="106">
        <v>495.73158100000001</v>
      </c>
      <c r="P21" s="178">
        <v>5060.4924719999999</v>
      </c>
      <c r="Q21" s="179">
        <v>5080.6386439999997</v>
      </c>
      <c r="R21" s="106">
        <v>4214.304975</v>
      </c>
      <c r="S21" s="178">
        <v>4073.8572840000002</v>
      </c>
      <c r="T21" s="179">
        <v>4477.0918659999998</v>
      </c>
      <c r="U21" s="449">
        <v>0.68486000000000002</v>
      </c>
      <c r="V21" s="450">
        <v>0.71692900000000004</v>
      </c>
      <c r="W21" s="451">
        <v>0.71726400000000001</v>
      </c>
      <c r="X21" s="86"/>
      <c r="Y21" s="141"/>
      <c r="Z21" s="141"/>
      <c r="AA21" s="141"/>
      <c r="AB21" s="141"/>
      <c r="AC21" s="141"/>
      <c r="AD21" s="141"/>
      <c r="AE21" s="141"/>
      <c r="AF21" s="141"/>
      <c r="AG21" s="141"/>
      <c r="AH21" s="141"/>
      <c r="AI21" s="141"/>
      <c r="AJ21" s="141"/>
      <c r="AK21" s="141"/>
      <c r="AL21" s="141"/>
      <c r="AM21" s="141"/>
      <c r="AN21" s="141"/>
      <c r="AO21" s="141"/>
      <c r="AP21" s="141"/>
      <c r="AQ21" s="141"/>
      <c r="AR21" s="141"/>
      <c r="AS21" s="141"/>
      <c r="AT21" s="141"/>
      <c r="AU21" s="141"/>
      <c r="AV21" s="141"/>
      <c r="AW21" s="141"/>
      <c r="AX21" s="141"/>
      <c r="AY21" s="141"/>
      <c r="AZ21" s="141"/>
      <c r="BA21" s="141"/>
      <c r="BB21" s="141"/>
      <c r="BC21" s="141"/>
      <c r="BD21" s="141"/>
      <c r="BE21" s="141"/>
      <c r="BF21" s="141"/>
      <c r="BG21" s="141"/>
      <c r="BH21" s="141"/>
      <c r="BI21" s="141"/>
      <c r="BJ21" s="141"/>
      <c r="BK21" s="141"/>
      <c r="BL21" s="141"/>
      <c r="BM21" s="141"/>
      <c r="BN21" s="141"/>
      <c r="BO21" s="141"/>
      <c r="BP21" s="141"/>
      <c r="BQ21" s="141"/>
      <c r="BR21" s="141"/>
      <c r="BS21" s="141"/>
      <c r="BT21" s="141"/>
      <c r="BU21" s="141"/>
      <c r="BV21" s="141"/>
      <c r="BW21" s="141"/>
      <c r="BX21" s="141"/>
      <c r="BY21" s="141"/>
      <c r="BZ21" s="141"/>
      <c r="CA21" s="141"/>
      <c r="CB21" s="141"/>
      <c r="CC21" s="141"/>
      <c r="CD21" s="141"/>
      <c r="CE21" s="141"/>
      <c r="CF21" s="141"/>
      <c r="CG21" s="141"/>
      <c r="CH21" s="141"/>
      <c r="CI21" s="141"/>
      <c r="CJ21" s="141"/>
      <c r="CK21" s="141"/>
      <c r="CL21" s="141"/>
      <c r="CM21" s="141"/>
      <c r="CN21" s="141"/>
      <c r="CO21" s="141"/>
      <c r="CP21" s="141"/>
      <c r="CQ21" s="141"/>
      <c r="CR21" s="141"/>
      <c r="CS21" s="141"/>
      <c r="CT21" s="141"/>
      <c r="CU21" s="141"/>
      <c r="CV21" s="141"/>
      <c r="CW21" s="141"/>
      <c r="CX21" s="141"/>
    </row>
    <row r="22" spans="1:102" s="142" customFormat="1" ht="20.100000000000001" customHeight="1">
      <c r="A22" s="94"/>
      <c r="B22" s="105" t="s">
        <v>61</v>
      </c>
      <c r="C22" s="106">
        <v>57006.273758000003</v>
      </c>
      <c r="D22" s="178">
        <v>77269.530035000003</v>
      </c>
      <c r="E22" s="179">
        <v>75544.459157999998</v>
      </c>
      <c r="F22" s="106">
        <v>54764.650409000002</v>
      </c>
      <c r="G22" s="178">
        <v>63694.246374000002</v>
      </c>
      <c r="H22" s="179">
        <v>62614.013393000001</v>
      </c>
      <c r="I22" s="106">
        <v>0</v>
      </c>
      <c r="J22" s="178">
        <v>0</v>
      </c>
      <c r="K22" s="179">
        <v>0</v>
      </c>
      <c r="L22" s="106">
        <v>697.65472199999999</v>
      </c>
      <c r="M22" s="178">
        <v>0</v>
      </c>
      <c r="N22" s="179">
        <v>0</v>
      </c>
      <c r="O22" s="106">
        <v>0</v>
      </c>
      <c r="P22" s="178">
        <v>0</v>
      </c>
      <c r="Q22" s="179">
        <v>0</v>
      </c>
      <c r="R22" s="106">
        <v>1543.968627</v>
      </c>
      <c r="S22" s="178">
        <v>13575.283660999999</v>
      </c>
      <c r="T22" s="179">
        <v>12930.445765</v>
      </c>
      <c r="U22" s="449">
        <v>0</v>
      </c>
      <c r="V22" s="450">
        <v>0</v>
      </c>
      <c r="W22" s="451">
        <v>0</v>
      </c>
      <c r="X22" s="86"/>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141"/>
      <c r="AU22" s="141"/>
      <c r="AV22" s="141"/>
      <c r="AW22" s="141"/>
      <c r="AX22" s="141"/>
      <c r="AY22" s="141"/>
      <c r="AZ22" s="141"/>
      <c r="BA22" s="141"/>
      <c r="BB22" s="141"/>
      <c r="BC22" s="141"/>
      <c r="BD22" s="141"/>
      <c r="BE22" s="141"/>
      <c r="BF22" s="141"/>
      <c r="BG22" s="141"/>
      <c r="BH22" s="141"/>
      <c r="BI22" s="141"/>
      <c r="BJ22" s="141"/>
      <c r="BK22" s="141"/>
      <c r="BL22" s="141"/>
      <c r="BM22" s="141"/>
      <c r="BN22" s="141"/>
      <c r="BO22" s="141"/>
      <c r="BP22" s="141"/>
      <c r="BQ22" s="141"/>
      <c r="BR22" s="141"/>
      <c r="BS22" s="141"/>
      <c r="BT22" s="141"/>
      <c r="BU22" s="141"/>
      <c r="BV22" s="141"/>
      <c r="BW22" s="141"/>
      <c r="BX22" s="141"/>
      <c r="BY22" s="141"/>
      <c r="BZ22" s="141"/>
      <c r="CA22" s="141"/>
      <c r="CB22" s="141"/>
      <c r="CC22" s="141"/>
      <c r="CD22" s="141"/>
      <c r="CE22" s="141"/>
      <c r="CF22" s="141"/>
      <c r="CG22" s="141"/>
      <c r="CH22" s="141"/>
      <c r="CI22" s="141"/>
      <c r="CJ22" s="141"/>
      <c r="CK22" s="141"/>
      <c r="CL22" s="141"/>
      <c r="CM22" s="141"/>
      <c r="CN22" s="141"/>
      <c r="CO22" s="141"/>
      <c r="CP22" s="141"/>
      <c r="CQ22" s="141"/>
      <c r="CR22" s="141"/>
      <c r="CS22" s="141"/>
      <c r="CT22" s="141"/>
      <c r="CU22" s="141"/>
      <c r="CV22" s="141"/>
      <c r="CW22" s="141"/>
      <c r="CX22" s="141"/>
    </row>
    <row r="23" spans="1:102" s="142" customFormat="1" ht="20.100000000000001" customHeight="1">
      <c r="A23" s="94"/>
      <c r="B23" s="105" t="s">
        <v>36</v>
      </c>
      <c r="C23" s="106">
        <v>35130.625062999999</v>
      </c>
      <c r="D23" s="178">
        <v>31855.298524999998</v>
      </c>
      <c r="E23" s="179">
        <v>32664.119921999998</v>
      </c>
      <c r="F23" s="106">
        <v>19557.711241000001</v>
      </c>
      <c r="G23" s="178">
        <v>19058.657745</v>
      </c>
      <c r="H23" s="179">
        <v>19513.988927999999</v>
      </c>
      <c r="I23" s="106">
        <v>13122.654</v>
      </c>
      <c r="J23" s="178">
        <v>11076.061577</v>
      </c>
      <c r="K23" s="179">
        <v>11300.751085</v>
      </c>
      <c r="L23" s="106">
        <v>2131.234794</v>
      </c>
      <c r="M23" s="178">
        <v>1612.6448290000001</v>
      </c>
      <c r="N23" s="179">
        <v>1743.213618</v>
      </c>
      <c r="O23" s="106">
        <v>63.136926000000003</v>
      </c>
      <c r="P23" s="178">
        <v>0</v>
      </c>
      <c r="Q23" s="179">
        <v>0</v>
      </c>
      <c r="R23" s="106">
        <v>216.044813</v>
      </c>
      <c r="S23" s="178">
        <v>73.906020999999996</v>
      </c>
      <c r="T23" s="179">
        <v>71.688891999999996</v>
      </c>
      <c r="U23" s="449">
        <v>39.843288999999999</v>
      </c>
      <c r="V23" s="450">
        <v>34.028353000000003</v>
      </c>
      <c r="W23" s="451">
        <v>34.477398999999998</v>
      </c>
      <c r="X23" s="86"/>
      <c r="Y23" s="141"/>
      <c r="Z23" s="141"/>
      <c r="AA23" s="141"/>
      <c r="AB23" s="141"/>
      <c r="AC23" s="141"/>
      <c r="AD23" s="141"/>
      <c r="AE23" s="141"/>
      <c r="AF23" s="141"/>
      <c r="AG23" s="141"/>
      <c r="AH23" s="141"/>
      <c r="AI23" s="141"/>
      <c r="AJ23" s="141"/>
      <c r="AK23" s="141"/>
      <c r="AL23" s="141"/>
      <c r="AM23" s="141"/>
      <c r="AN23" s="141"/>
      <c r="AO23" s="141"/>
      <c r="AP23" s="141"/>
      <c r="AQ23" s="141"/>
      <c r="AR23" s="141"/>
      <c r="AS23" s="141"/>
      <c r="AT23" s="141"/>
      <c r="AU23" s="141"/>
      <c r="AV23" s="141"/>
      <c r="AW23" s="141"/>
      <c r="AX23" s="141"/>
      <c r="AY23" s="141"/>
      <c r="AZ23" s="141"/>
      <c r="BA23" s="141"/>
      <c r="BB23" s="141"/>
      <c r="BC23" s="141"/>
      <c r="BD23" s="141"/>
      <c r="BE23" s="141"/>
      <c r="BF23" s="141"/>
      <c r="BG23" s="141"/>
      <c r="BH23" s="141"/>
      <c r="BI23" s="141"/>
      <c r="BJ23" s="141"/>
      <c r="BK23" s="141"/>
      <c r="BL23" s="141"/>
      <c r="BM23" s="141"/>
      <c r="BN23" s="141"/>
      <c r="BO23" s="141"/>
      <c r="BP23" s="141"/>
      <c r="BQ23" s="141"/>
      <c r="BR23" s="141"/>
      <c r="BS23" s="141"/>
      <c r="BT23" s="141"/>
      <c r="BU23" s="141"/>
      <c r="BV23" s="141"/>
      <c r="BW23" s="141"/>
      <c r="BX23" s="141"/>
      <c r="BY23" s="141"/>
      <c r="BZ23" s="141"/>
      <c r="CA23" s="141"/>
      <c r="CB23" s="141"/>
      <c r="CC23" s="141"/>
      <c r="CD23" s="141"/>
      <c r="CE23" s="141"/>
      <c r="CF23" s="141"/>
      <c r="CG23" s="141"/>
      <c r="CH23" s="141"/>
      <c r="CI23" s="141"/>
      <c r="CJ23" s="141"/>
      <c r="CK23" s="141"/>
      <c r="CL23" s="141"/>
      <c r="CM23" s="141"/>
      <c r="CN23" s="141"/>
      <c r="CO23" s="141"/>
      <c r="CP23" s="141"/>
      <c r="CQ23" s="141"/>
      <c r="CR23" s="141"/>
      <c r="CS23" s="141"/>
      <c r="CT23" s="141"/>
      <c r="CU23" s="141"/>
      <c r="CV23" s="141"/>
      <c r="CW23" s="141"/>
      <c r="CX23" s="141"/>
    </row>
    <row r="24" spans="1:102" s="142" customFormat="1" ht="20.100000000000001" customHeight="1">
      <c r="A24" s="94"/>
      <c r="B24" s="105" t="s">
        <v>34</v>
      </c>
      <c r="C24" s="106">
        <v>96211.774349999992</v>
      </c>
      <c r="D24" s="178">
        <v>115520.22802600001</v>
      </c>
      <c r="E24" s="179">
        <v>117324.10127300001</v>
      </c>
      <c r="F24" s="106">
        <v>29543.344765999998</v>
      </c>
      <c r="G24" s="178">
        <v>37290.570444999998</v>
      </c>
      <c r="H24" s="179">
        <v>40669.996150999999</v>
      </c>
      <c r="I24" s="106">
        <v>46319.045738000001</v>
      </c>
      <c r="J24" s="178">
        <v>47875.952468000003</v>
      </c>
      <c r="K24" s="179">
        <v>46478.867633000002</v>
      </c>
      <c r="L24" s="106">
        <v>386.17092600000001</v>
      </c>
      <c r="M24" s="178">
        <v>238.04784599999999</v>
      </c>
      <c r="N24" s="179">
        <v>89.557320000000004</v>
      </c>
      <c r="O24" s="106">
        <v>1839.9129969999999</v>
      </c>
      <c r="P24" s="178">
        <v>1859.8176169999999</v>
      </c>
      <c r="Q24" s="179">
        <v>1853.813564</v>
      </c>
      <c r="R24" s="106">
        <v>18122.850310000002</v>
      </c>
      <c r="S24" s="178">
        <v>28255.505365000001</v>
      </c>
      <c r="T24" s="179">
        <v>28231.534244999999</v>
      </c>
      <c r="U24" s="449">
        <v>0.44961299999999998</v>
      </c>
      <c r="V24" s="450">
        <v>0.334285</v>
      </c>
      <c r="W24" s="451">
        <v>0.33235999999999999</v>
      </c>
      <c r="X24" s="86"/>
      <c r="Y24" s="141"/>
      <c r="Z24" s="141"/>
      <c r="AA24" s="141"/>
      <c r="AB24" s="141"/>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141"/>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row>
    <row r="25" spans="1:102" s="142" customFormat="1" ht="20.100000000000001" customHeight="1">
      <c r="A25" s="94"/>
      <c r="B25" s="105" t="s">
        <v>226</v>
      </c>
      <c r="C25" s="106">
        <v>145349.95698925</v>
      </c>
      <c r="D25" s="178">
        <v>147311.31004287</v>
      </c>
      <c r="E25" s="179">
        <v>144994.53213965998</v>
      </c>
      <c r="F25" s="106">
        <v>134909.42397884</v>
      </c>
      <c r="G25" s="178">
        <v>137392.81075939999</v>
      </c>
      <c r="H25" s="179">
        <v>135281.48679580999</v>
      </c>
      <c r="I25" s="106">
        <v>4742.4098362499999</v>
      </c>
      <c r="J25" s="178">
        <v>4501.0081645800001</v>
      </c>
      <c r="K25" s="179">
        <v>4538.8656940999999</v>
      </c>
      <c r="L25" s="106">
        <v>0</v>
      </c>
      <c r="M25" s="178">
        <v>0</v>
      </c>
      <c r="N25" s="179">
        <v>0</v>
      </c>
      <c r="O25" s="106">
        <v>0</v>
      </c>
      <c r="P25" s="178">
        <v>0</v>
      </c>
      <c r="Q25" s="179">
        <v>0</v>
      </c>
      <c r="R25" s="106">
        <v>5070.6858662499999</v>
      </c>
      <c r="S25" s="178">
        <v>4708.5763661299998</v>
      </c>
      <c r="T25" s="179">
        <v>4449.8388796700001</v>
      </c>
      <c r="U25" s="449">
        <v>627.43730790999996</v>
      </c>
      <c r="V25" s="450">
        <v>708.91475275999994</v>
      </c>
      <c r="W25" s="451">
        <v>724.34077008000008</v>
      </c>
      <c r="X25" s="86"/>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row>
    <row r="26" spans="1:102" s="142" customFormat="1" ht="20.100000000000001" customHeight="1">
      <c r="A26" s="94"/>
      <c r="B26" s="105" t="s">
        <v>40</v>
      </c>
      <c r="C26" s="106">
        <v>59296.866243999997</v>
      </c>
      <c r="D26" s="178">
        <v>102951.97933</v>
      </c>
      <c r="E26" s="179">
        <v>105008.80175699999</v>
      </c>
      <c r="F26" s="106">
        <v>46432.859535000003</v>
      </c>
      <c r="G26" s="178">
        <v>48245.807543000003</v>
      </c>
      <c r="H26" s="179">
        <v>50395.242021999999</v>
      </c>
      <c r="I26" s="106">
        <v>714.25545199999999</v>
      </c>
      <c r="J26" s="178">
        <v>2156.0494910000002</v>
      </c>
      <c r="K26" s="179">
        <v>2070.289706</v>
      </c>
      <c r="L26" s="106">
        <v>12149.751257</v>
      </c>
      <c r="M26" s="178">
        <v>52550.122296000001</v>
      </c>
      <c r="N26" s="179">
        <v>52543.270028999999</v>
      </c>
      <c r="O26" s="106">
        <v>0</v>
      </c>
      <c r="P26" s="178">
        <v>0</v>
      </c>
      <c r="Q26" s="179">
        <v>0</v>
      </c>
      <c r="R26" s="106">
        <v>0</v>
      </c>
      <c r="S26" s="178">
        <v>0</v>
      </c>
      <c r="T26" s="179">
        <v>0</v>
      </c>
      <c r="U26" s="449">
        <v>0</v>
      </c>
      <c r="V26" s="450">
        <v>0</v>
      </c>
      <c r="W26" s="451">
        <v>0</v>
      </c>
      <c r="X26" s="86"/>
      <c r="Y26" s="141"/>
      <c r="Z26" s="141"/>
      <c r="AA26" s="141"/>
      <c r="AB26" s="141"/>
      <c r="AC26" s="141"/>
      <c r="AD26" s="141"/>
      <c r="AE26" s="141"/>
      <c r="AF26" s="141"/>
      <c r="AG26" s="141"/>
      <c r="AH26" s="141"/>
      <c r="AI26" s="141"/>
      <c r="AJ26" s="141"/>
      <c r="AK26" s="141"/>
      <c r="AL26" s="141"/>
      <c r="AM26" s="141"/>
      <c r="AN26" s="141"/>
      <c r="AO26" s="141"/>
      <c r="AP26" s="141"/>
      <c r="AQ26" s="141"/>
      <c r="AR26" s="141"/>
      <c r="AS26" s="141"/>
      <c r="AT26" s="141"/>
      <c r="AU26" s="141"/>
      <c r="AV26" s="141"/>
      <c r="AW26" s="141"/>
      <c r="AX26" s="141"/>
      <c r="AY26" s="141"/>
      <c r="AZ26" s="141"/>
      <c r="BA26" s="141"/>
      <c r="BB26" s="141"/>
      <c r="BC26" s="141"/>
      <c r="BD26" s="141"/>
      <c r="BE26" s="141"/>
      <c r="BF26" s="141"/>
      <c r="BG26" s="141"/>
      <c r="BH26" s="141"/>
      <c r="BI26" s="141"/>
      <c r="BJ26" s="141"/>
      <c r="BK26" s="141"/>
      <c r="BL26" s="141"/>
      <c r="BM26" s="141"/>
      <c r="BN26" s="141"/>
      <c r="BO26" s="141"/>
      <c r="BP26" s="141"/>
      <c r="BQ26" s="141"/>
      <c r="BR26" s="141"/>
      <c r="BS26" s="141"/>
      <c r="BT26" s="141"/>
      <c r="BU26" s="141"/>
      <c r="BV26" s="141"/>
      <c r="BW26" s="141"/>
      <c r="BX26" s="141"/>
      <c r="BY26" s="141"/>
      <c r="BZ26" s="141"/>
      <c r="CA26" s="141"/>
      <c r="CB26" s="141"/>
      <c r="CC26" s="141"/>
      <c r="CD26" s="141"/>
      <c r="CE26" s="141"/>
      <c r="CF26" s="141"/>
      <c r="CG26" s="141"/>
      <c r="CH26" s="141"/>
      <c r="CI26" s="141"/>
      <c r="CJ26" s="141"/>
      <c r="CK26" s="141"/>
      <c r="CL26" s="141"/>
      <c r="CM26" s="141"/>
      <c r="CN26" s="141"/>
      <c r="CO26" s="141"/>
      <c r="CP26" s="141"/>
      <c r="CQ26" s="141"/>
      <c r="CR26" s="141"/>
      <c r="CS26" s="141"/>
      <c r="CT26" s="141"/>
      <c r="CU26" s="141"/>
      <c r="CV26" s="141"/>
      <c r="CW26" s="141"/>
      <c r="CX26" s="141"/>
    </row>
    <row r="27" spans="1:102" s="142" customFormat="1" ht="20.100000000000001" customHeight="1">
      <c r="A27" s="94"/>
      <c r="B27" s="105" t="s">
        <v>66</v>
      </c>
      <c r="C27" s="106">
        <v>83955.719532000003</v>
      </c>
      <c r="D27" s="178">
        <v>116745.278083</v>
      </c>
      <c r="E27" s="179">
        <v>127653.939404</v>
      </c>
      <c r="F27" s="106">
        <v>32568.561711999999</v>
      </c>
      <c r="G27" s="178">
        <v>49746.705113000004</v>
      </c>
      <c r="H27" s="179">
        <v>49560.619815999999</v>
      </c>
      <c r="I27" s="106">
        <v>29099.700981999998</v>
      </c>
      <c r="J27" s="178">
        <v>47070.592699000001</v>
      </c>
      <c r="K27" s="179">
        <v>59714.049875999997</v>
      </c>
      <c r="L27" s="106">
        <v>10089.461894</v>
      </c>
      <c r="M27" s="178">
        <v>9385.1061339999997</v>
      </c>
      <c r="N27" s="179">
        <v>8518.7109569999993</v>
      </c>
      <c r="O27" s="106">
        <v>0</v>
      </c>
      <c r="P27" s="178">
        <v>0</v>
      </c>
      <c r="Q27" s="179">
        <v>0</v>
      </c>
      <c r="R27" s="106">
        <v>12154.093338999999</v>
      </c>
      <c r="S27" s="178">
        <v>10494.280562</v>
      </c>
      <c r="T27" s="179">
        <v>9810.6113260000002</v>
      </c>
      <c r="U27" s="449">
        <v>43.901605000000004</v>
      </c>
      <c r="V27" s="450">
        <v>48.593575000000001</v>
      </c>
      <c r="W27" s="451">
        <v>49.947429</v>
      </c>
      <c r="X27" s="86"/>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c r="AW27" s="141"/>
      <c r="AX27" s="141"/>
      <c r="AY27" s="141"/>
      <c r="AZ27" s="141"/>
      <c r="BA27" s="141"/>
      <c r="BB27" s="141"/>
      <c r="BC27" s="141"/>
      <c r="BD27" s="141"/>
      <c r="BE27" s="141"/>
      <c r="BF27" s="141"/>
      <c r="BG27" s="141"/>
      <c r="BH27" s="141"/>
      <c r="BI27" s="141"/>
      <c r="BJ27" s="141"/>
      <c r="BK27" s="141"/>
      <c r="BL27" s="141"/>
      <c r="BM27" s="141"/>
      <c r="BN27" s="141"/>
      <c r="BO27" s="141"/>
      <c r="BP27" s="141"/>
      <c r="BQ27" s="141"/>
      <c r="BR27" s="141"/>
      <c r="BS27" s="141"/>
      <c r="BT27" s="141"/>
      <c r="BU27" s="141"/>
      <c r="BV27" s="141"/>
      <c r="BW27" s="141"/>
      <c r="BX27" s="141"/>
      <c r="BY27" s="141"/>
      <c r="BZ27" s="141"/>
      <c r="CA27" s="141"/>
      <c r="CB27" s="141"/>
      <c r="CC27" s="141"/>
      <c r="CD27" s="141"/>
      <c r="CE27" s="141"/>
      <c r="CF27" s="141"/>
      <c r="CG27" s="141"/>
      <c r="CH27" s="141"/>
      <c r="CI27" s="141"/>
      <c r="CJ27" s="141"/>
      <c r="CK27" s="141"/>
      <c r="CL27" s="141"/>
      <c r="CM27" s="141"/>
      <c r="CN27" s="141"/>
      <c r="CO27" s="141"/>
      <c r="CP27" s="141"/>
      <c r="CQ27" s="141"/>
      <c r="CR27" s="141"/>
      <c r="CS27" s="141"/>
      <c r="CT27" s="141"/>
      <c r="CU27" s="141"/>
      <c r="CV27" s="141"/>
      <c r="CW27" s="141"/>
      <c r="CX27" s="141"/>
    </row>
    <row r="28" spans="1:102" s="142" customFormat="1" ht="20.100000000000001" customHeight="1">
      <c r="A28" s="94"/>
      <c r="B28" s="105" t="s">
        <v>68</v>
      </c>
      <c r="C28" s="106">
        <v>122259.44934300001</v>
      </c>
      <c r="D28" s="178">
        <v>126353.633224</v>
      </c>
      <c r="E28" s="179">
        <v>127391.958237</v>
      </c>
      <c r="F28" s="106">
        <v>43024.783686000002</v>
      </c>
      <c r="G28" s="178">
        <v>42175.598488000003</v>
      </c>
      <c r="H28" s="179">
        <v>40037.846414</v>
      </c>
      <c r="I28" s="106">
        <v>21859.333504999999</v>
      </c>
      <c r="J28" s="178">
        <v>24942.001587999999</v>
      </c>
      <c r="K28" s="179">
        <v>26696.992973</v>
      </c>
      <c r="L28" s="106">
        <v>5033.0790699999998</v>
      </c>
      <c r="M28" s="178">
        <v>2258.4045689999998</v>
      </c>
      <c r="N28" s="179">
        <v>2057.5546530000001</v>
      </c>
      <c r="O28" s="106">
        <v>0</v>
      </c>
      <c r="P28" s="178">
        <v>0</v>
      </c>
      <c r="Q28" s="179">
        <v>0</v>
      </c>
      <c r="R28" s="106">
        <v>52339.867374000001</v>
      </c>
      <c r="S28" s="178">
        <v>56975.334705000001</v>
      </c>
      <c r="T28" s="179">
        <v>58597.273384</v>
      </c>
      <c r="U28" s="449">
        <v>2.3857080000000002</v>
      </c>
      <c r="V28" s="450">
        <v>2.2938740000000002</v>
      </c>
      <c r="W28" s="451">
        <v>2.290813</v>
      </c>
      <c r="X28" s="86"/>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41"/>
      <c r="BA28" s="141"/>
      <c r="BB28" s="141"/>
      <c r="BC28" s="141"/>
      <c r="BD28" s="141"/>
      <c r="BE28" s="141"/>
      <c r="BF28" s="141"/>
      <c r="BG28" s="141"/>
      <c r="BH28" s="141"/>
      <c r="BI28" s="141"/>
      <c r="BJ28" s="141"/>
      <c r="BK28" s="141"/>
      <c r="BL28" s="141"/>
      <c r="BM28" s="141"/>
      <c r="BN28" s="141"/>
      <c r="BO28" s="141"/>
      <c r="BP28" s="141"/>
      <c r="BQ28" s="141"/>
      <c r="BR28" s="141"/>
      <c r="BS28" s="141"/>
      <c r="BT28" s="141"/>
      <c r="BU28" s="141"/>
      <c r="BV28" s="141"/>
      <c r="BW28" s="141"/>
      <c r="BX28" s="141"/>
      <c r="BY28" s="141"/>
      <c r="BZ28" s="141"/>
      <c r="CA28" s="141"/>
      <c r="CB28" s="141"/>
      <c r="CC28" s="141"/>
      <c r="CD28" s="141"/>
      <c r="CE28" s="141"/>
      <c r="CF28" s="141"/>
      <c r="CG28" s="141"/>
      <c r="CH28" s="141"/>
      <c r="CI28" s="141"/>
      <c r="CJ28" s="141"/>
      <c r="CK28" s="141"/>
      <c r="CL28" s="141"/>
      <c r="CM28" s="141"/>
      <c r="CN28" s="141"/>
      <c r="CO28" s="141"/>
      <c r="CP28" s="141"/>
      <c r="CQ28" s="141"/>
      <c r="CR28" s="141"/>
      <c r="CS28" s="141"/>
      <c r="CT28" s="141"/>
      <c r="CU28" s="141"/>
      <c r="CV28" s="141"/>
      <c r="CW28" s="141"/>
      <c r="CX28" s="141"/>
    </row>
    <row r="29" spans="1:102" s="142" customFormat="1" ht="20.100000000000001" customHeight="1">
      <c r="A29" s="94"/>
      <c r="B29" s="105" t="s">
        <v>72</v>
      </c>
      <c r="C29" s="106">
        <v>60674.224441000006</v>
      </c>
      <c r="D29" s="178">
        <v>70681.854194</v>
      </c>
      <c r="E29" s="179">
        <v>72552.940042000002</v>
      </c>
      <c r="F29" s="106">
        <v>37693.165212</v>
      </c>
      <c r="G29" s="178">
        <v>38927.161335999997</v>
      </c>
      <c r="H29" s="179">
        <v>40664.107879000003</v>
      </c>
      <c r="I29" s="106">
        <v>18919.729662999998</v>
      </c>
      <c r="J29" s="178">
        <v>25752.826658000002</v>
      </c>
      <c r="K29" s="179">
        <v>26005.586135000001</v>
      </c>
      <c r="L29" s="106">
        <v>342.70349800000002</v>
      </c>
      <c r="M29" s="178">
        <v>1818.3135119999999</v>
      </c>
      <c r="N29" s="179">
        <v>1817.957296</v>
      </c>
      <c r="O29" s="106">
        <v>0</v>
      </c>
      <c r="P29" s="178">
        <v>0</v>
      </c>
      <c r="Q29" s="179">
        <v>0</v>
      </c>
      <c r="R29" s="106">
        <v>3709.8361490000002</v>
      </c>
      <c r="S29" s="178">
        <v>4171.9559790000003</v>
      </c>
      <c r="T29" s="179">
        <v>4053.7162039999998</v>
      </c>
      <c r="U29" s="449">
        <v>8.7899189999999994</v>
      </c>
      <c r="V29" s="450">
        <v>11.596709000000001</v>
      </c>
      <c r="W29" s="451">
        <v>11.572528</v>
      </c>
      <c r="X29" s="86"/>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c r="AY29" s="141"/>
      <c r="AZ29" s="141"/>
      <c r="BA29" s="141"/>
      <c r="BB29" s="141"/>
      <c r="BC29" s="141"/>
      <c r="BD29" s="141"/>
      <c r="BE29" s="141"/>
      <c r="BF29" s="141"/>
      <c r="BG29" s="141"/>
      <c r="BH29" s="141"/>
      <c r="BI29" s="141"/>
      <c r="BJ29" s="141"/>
      <c r="BK29" s="141"/>
      <c r="BL29" s="141"/>
      <c r="BM29" s="141"/>
      <c r="BN29" s="141"/>
      <c r="BO29" s="141"/>
      <c r="BP29" s="141"/>
      <c r="BQ29" s="141"/>
      <c r="BR29" s="141"/>
      <c r="BS29" s="141"/>
      <c r="BT29" s="141"/>
      <c r="BU29" s="141"/>
      <c r="BV29" s="141"/>
      <c r="BW29" s="141"/>
      <c r="BX29" s="141"/>
      <c r="BY29" s="141"/>
      <c r="BZ29" s="141"/>
      <c r="CA29" s="141"/>
      <c r="CB29" s="141"/>
      <c r="CC29" s="141"/>
      <c r="CD29" s="141"/>
      <c r="CE29" s="141"/>
      <c r="CF29" s="141"/>
      <c r="CG29" s="141"/>
      <c r="CH29" s="141"/>
      <c r="CI29" s="141"/>
      <c r="CJ29" s="141"/>
      <c r="CK29" s="141"/>
      <c r="CL29" s="141"/>
      <c r="CM29" s="141"/>
      <c r="CN29" s="141"/>
      <c r="CO29" s="141"/>
      <c r="CP29" s="141"/>
      <c r="CQ29" s="141"/>
      <c r="CR29" s="141"/>
      <c r="CS29" s="141"/>
      <c r="CT29" s="141"/>
      <c r="CU29" s="141"/>
      <c r="CV29" s="141"/>
      <c r="CW29" s="141"/>
      <c r="CX29" s="141"/>
    </row>
    <row r="30" spans="1:102" s="142" customFormat="1" ht="20.100000000000001" customHeight="1">
      <c r="A30" s="94"/>
      <c r="B30" s="105" t="s">
        <v>46</v>
      </c>
      <c r="C30" s="106">
        <v>0</v>
      </c>
      <c r="D30" s="178">
        <v>2335.0062979999998</v>
      </c>
      <c r="E30" s="179">
        <v>0</v>
      </c>
      <c r="F30" s="106">
        <v>0</v>
      </c>
      <c r="G30" s="178">
        <v>0</v>
      </c>
      <c r="H30" s="179">
        <v>0</v>
      </c>
      <c r="I30" s="106">
        <v>0</v>
      </c>
      <c r="J30" s="178">
        <v>0</v>
      </c>
      <c r="K30" s="179">
        <v>0</v>
      </c>
      <c r="L30" s="106">
        <v>0</v>
      </c>
      <c r="M30" s="178">
        <v>0</v>
      </c>
      <c r="N30" s="179">
        <v>0</v>
      </c>
      <c r="O30" s="106">
        <v>0</v>
      </c>
      <c r="P30" s="178">
        <v>0</v>
      </c>
      <c r="Q30" s="179">
        <v>0</v>
      </c>
      <c r="R30" s="106">
        <v>0</v>
      </c>
      <c r="S30" s="178">
        <v>2335.0062979999998</v>
      </c>
      <c r="T30" s="179">
        <v>0</v>
      </c>
      <c r="U30" s="449">
        <v>0</v>
      </c>
      <c r="V30" s="450">
        <v>0</v>
      </c>
      <c r="W30" s="451">
        <v>0</v>
      </c>
      <c r="X30" s="86"/>
      <c r="Y30" s="141"/>
      <c r="Z30" s="141"/>
      <c r="AA30" s="141"/>
      <c r="AB30" s="141"/>
      <c r="AC30" s="141"/>
      <c r="AD30" s="141"/>
      <c r="AE30" s="141"/>
      <c r="AF30" s="141"/>
      <c r="AG30" s="141"/>
      <c r="AH30" s="141"/>
      <c r="AI30" s="141"/>
      <c r="AJ30" s="141"/>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1"/>
      <c r="BO30" s="141"/>
      <c r="BP30" s="141"/>
      <c r="BQ30" s="141"/>
      <c r="BR30" s="141"/>
      <c r="BS30" s="141"/>
      <c r="BT30" s="141"/>
      <c r="BU30" s="141"/>
      <c r="BV30" s="141"/>
      <c r="BW30" s="141"/>
      <c r="BX30" s="141"/>
      <c r="BY30" s="141"/>
      <c r="BZ30" s="141"/>
      <c r="CA30" s="141"/>
      <c r="CB30" s="141"/>
      <c r="CC30" s="141"/>
      <c r="CD30" s="141"/>
      <c r="CE30" s="141"/>
      <c r="CF30" s="141"/>
      <c r="CG30" s="141"/>
      <c r="CH30" s="141"/>
      <c r="CI30" s="141"/>
      <c r="CJ30" s="141"/>
      <c r="CK30" s="141"/>
      <c r="CL30" s="141"/>
      <c r="CM30" s="141"/>
      <c r="CN30" s="141"/>
      <c r="CO30" s="141"/>
      <c r="CP30" s="141"/>
      <c r="CQ30" s="141"/>
      <c r="CR30" s="141"/>
      <c r="CS30" s="141"/>
      <c r="CT30" s="141"/>
      <c r="CU30" s="141"/>
      <c r="CV30" s="141"/>
      <c r="CW30" s="141"/>
      <c r="CX30" s="141"/>
    </row>
    <row r="31" spans="1:102" s="142" customFormat="1" ht="20.100000000000001" customHeight="1">
      <c r="A31" s="94"/>
      <c r="B31" s="105" t="s">
        <v>51</v>
      </c>
      <c r="C31" s="106">
        <v>37079.108468999999</v>
      </c>
      <c r="D31" s="178">
        <v>45552.378692999999</v>
      </c>
      <c r="E31" s="179">
        <v>45805.683474999998</v>
      </c>
      <c r="F31" s="106">
        <v>2380.0966570000001</v>
      </c>
      <c r="G31" s="178">
        <v>3458.5413610000001</v>
      </c>
      <c r="H31" s="179">
        <v>3600.3135360000001</v>
      </c>
      <c r="I31" s="106">
        <v>2136.6679640000002</v>
      </c>
      <c r="J31" s="178">
        <v>2388.526339</v>
      </c>
      <c r="K31" s="179">
        <v>2411.9586979999999</v>
      </c>
      <c r="L31" s="106">
        <v>0</v>
      </c>
      <c r="M31" s="178">
        <v>0</v>
      </c>
      <c r="N31" s="179">
        <v>0</v>
      </c>
      <c r="O31" s="106">
        <v>13246.457270000001</v>
      </c>
      <c r="P31" s="178">
        <v>18408.280802000001</v>
      </c>
      <c r="Q31" s="179">
        <v>18429.950571000001</v>
      </c>
      <c r="R31" s="106">
        <v>19197.528344999999</v>
      </c>
      <c r="S31" s="178">
        <v>21204.504971999999</v>
      </c>
      <c r="T31" s="179">
        <v>21269.480331999999</v>
      </c>
      <c r="U31" s="449">
        <v>118.358233</v>
      </c>
      <c r="V31" s="450">
        <v>92.525219000000007</v>
      </c>
      <c r="W31" s="451">
        <v>93.980338000000003</v>
      </c>
      <c r="X31" s="86"/>
      <c r="Y31" s="141"/>
      <c r="Z31" s="141"/>
      <c r="AA31" s="141"/>
      <c r="AB31" s="141"/>
      <c r="AC31" s="141"/>
      <c r="AD31" s="141"/>
      <c r="AE31" s="141"/>
      <c r="AF31" s="141"/>
      <c r="AG31" s="141"/>
      <c r="AH31" s="141"/>
      <c r="AI31" s="141"/>
      <c r="AJ31" s="141"/>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1"/>
      <c r="BO31" s="141"/>
      <c r="BP31" s="141"/>
      <c r="BQ31" s="141"/>
      <c r="BR31" s="141"/>
      <c r="BS31" s="141"/>
      <c r="BT31" s="141"/>
      <c r="BU31" s="141"/>
      <c r="BV31" s="141"/>
      <c r="BW31" s="141"/>
      <c r="BX31" s="141"/>
      <c r="BY31" s="141"/>
      <c r="BZ31" s="141"/>
      <c r="CA31" s="141"/>
      <c r="CB31" s="141"/>
      <c r="CC31" s="141"/>
      <c r="CD31" s="141"/>
      <c r="CE31" s="141"/>
      <c r="CF31" s="141"/>
      <c r="CG31" s="141"/>
      <c r="CH31" s="141"/>
      <c r="CI31" s="141"/>
      <c r="CJ31" s="141"/>
      <c r="CK31" s="141"/>
      <c r="CL31" s="141"/>
      <c r="CM31" s="141"/>
      <c r="CN31" s="141"/>
      <c r="CO31" s="141"/>
      <c r="CP31" s="141"/>
      <c r="CQ31" s="141"/>
      <c r="CR31" s="141"/>
      <c r="CS31" s="141"/>
      <c r="CT31" s="141"/>
      <c r="CU31" s="141"/>
      <c r="CV31" s="141"/>
      <c r="CW31" s="141"/>
      <c r="CX31" s="141"/>
    </row>
    <row r="32" spans="1:102" s="142" customFormat="1" ht="20.100000000000001" customHeight="1">
      <c r="A32" s="94"/>
      <c r="B32" s="105" t="s">
        <v>48</v>
      </c>
      <c r="C32" s="106">
        <v>23.187009</v>
      </c>
      <c r="D32" s="178">
        <v>19.634052000000001</v>
      </c>
      <c r="E32" s="179">
        <v>19.422273000000001</v>
      </c>
      <c r="F32" s="106">
        <v>23.187009</v>
      </c>
      <c r="G32" s="178">
        <v>19.634052000000001</v>
      </c>
      <c r="H32" s="179">
        <v>19.422273000000001</v>
      </c>
      <c r="I32" s="106">
        <v>0</v>
      </c>
      <c r="J32" s="178">
        <v>0</v>
      </c>
      <c r="K32" s="179">
        <v>0</v>
      </c>
      <c r="L32" s="106">
        <v>0</v>
      </c>
      <c r="M32" s="178">
        <v>0</v>
      </c>
      <c r="N32" s="179">
        <v>0</v>
      </c>
      <c r="O32" s="106">
        <v>0</v>
      </c>
      <c r="P32" s="178">
        <v>0</v>
      </c>
      <c r="Q32" s="179">
        <v>0</v>
      </c>
      <c r="R32" s="106">
        <v>0</v>
      </c>
      <c r="S32" s="178">
        <v>0</v>
      </c>
      <c r="T32" s="179">
        <v>0</v>
      </c>
      <c r="U32" s="449">
        <v>0</v>
      </c>
      <c r="V32" s="450">
        <v>0</v>
      </c>
      <c r="W32" s="451">
        <v>0</v>
      </c>
      <c r="X32" s="86"/>
      <c r="Y32" s="141"/>
      <c r="Z32" s="141"/>
      <c r="AA32" s="141"/>
      <c r="AB32" s="141"/>
      <c r="AC32" s="141"/>
      <c r="AD32" s="141"/>
      <c r="AE32" s="141"/>
      <c r="AF32" s="141"/>
      <c r="AG32" s="141"/>
      <c r="AH32" s="141"/>
      <c r="AI32" s="141"/>
      <c r="AJ32" s="141"/>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1"/>
      <c r="BO32" s="141"/>
      <c r="BP32" s="141"/>
      <c r="BQ32" s="141"/>
      <c r="BR32" s="141"/>
      <c r="BS32" s="141"/>
      <c r="BT32" s="141"/>
      <c r="BU32" s="141"/>
      <c r="BV32" s="141"/>
      <c r="BW32" s="141"/>
      <c r="BX32" s="141"/>
      <c r="BY32" s="141"/>
      <c r="BZ32" s="141"/>
      <c r="CA32" s="141"/>
      <c r="CB32" s="141"/>
      <c r="CC32" s="141"/>
      <c r="CD32" s="141"/>
      <c r="CE32" s="141"/>
      <c r="CF32" s="141"/>
      <c r="CG32" s="141"/>
      <c r="CH32" s="141"/>
      <c r="CI32" s="141"/>
      <c r="CJ32" s="141"/>
      <c r="CK32" s="141"/>
      <c r="CL32" s="141"/>
      <c r="CM32" s="141"/>
      <c r="CN32" s="141"/>
      <c r="CO32" s="141"/>
      <c r="CP32" s="141"/>
      <c r="CQ32" s="141"/>
      <c r="CR32" s="141"/>
      <c r="CS32" s="141"/>
      <c r="CT32" s="141"/>
      <c r="CU32" s="141"/>
      <c r="CV32" s="141"/>
      <c r="CW32" s="141"/>
      <c r="CX32" s="141"/>
    </row>
    <row r="33" spans="1:102" s="142" customFormat="1" ht="20.100000000000001" customHeight="1">
      <c r="A33" s="94"/>
      <c r="B33" s="105" t="s">
        <v>45</v>
      </c>
      <c r="C33" s="106">
        <v>42961.385016</v>
      </c>
      <c r="D33" s="178">
        <v>37696.295825000001</v>
      </c>
      <c r="E33" s="179">
        <v>38532.171399999999</v>
      </c>
      <c r="F33" s="106">
        <v>13774.648471</v>
      </c>
      <c r="G33" s="178">
        <v>10934.721071</v>
      </c>
      <c r="H33" s="179">
        <v>11967.987276</v>
      </c>
      <c r="I33" s="106">
        <v>28965.012194999999</v>
      </c>
      <c r="J33" s="178">
        <v>26576.729175</v>
      </c>
      <c r="K33" s="179">
        <v>26385.147172000001</v>
      </c>
      <c r="L33" s="106">
        <v>0</v>
      </c>
      <c r="M33" s="178">
        <v>0</v>
      </c>
      <c r="N33" s="179">
        <v>0</v>
      </c>
      <c r="O33" s="106">
        <v>0</v>
      </c>
      <c r="P33" s="178">
        <v>0</v>
      </c>
      <c r="Q33" s="179">
        <v>0</v>
      </c>
      <c r="R33" s="106">
        <v>221.46337700000001</v>
      </c>
      <c r="S33" s="178">
        <v>184.48710800000001</v>
      </c>
      <c r="T33" s="179">
        <v>178.677119</v>
      </c>
      <c r="U33" s="449">
        <v>0.26097300000000001</v>
      </c>
      <c r="V33" s="450">
        <v>0.35847099999999998</v>
      </c>
      <c r="W33" s="451">
        <v>0.35983300000000001</v>
      </c>
      <c r="X33" s="86"/>
      <c r="Y33" s="141"/>
      <c r="Z33" s="141"/>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1"/>
      <c r="BO33" s="141"/>
      <c r="BP33" s="141"/>
      <c r="BQ33" s="141"/>
      <c r="BR33" s="141"/>
      <c r="BS33" s="141"/>
      <c r="BT33" s="141"/>
      <c r="BU33" s="141"/>
      <c r="BV33" s="141"/>
      <c r="BW33" s="141"/>
      <c r="BX33" s="141"/>
      <c r="BY33" s="141"/>
      <c r="BZ33" s="141"/>
      <c r="CA33" s="141"/>
      <c r="CB33" s="141"/>
      <c r="CC33" s="141"/>
      <c r="CD33" s="141"/>
      <c r="CE33" s="141"/>
      <c r="CF33" s="141"/>
      <c r="CG33" s="141"/>
      <c r="CH33" s="141"/>
      <c r="CI33" s="141"/>
      <c r="CJ33" s="141"/>
      <c r="CK33" s="141"/>
      <c r="CL33" s="141"/>
      <c r="CM33" s="141"/>
      <c r="CN33" s="141"/>
      <c r="CO33" s="141"/>
      <c r="CP33" s="141"/>
      <c r="CQ33" s="141"/>
      <c r="CR33" s="141"/>
      <c r="CS33" s="141"/>
      <c r="CT33" s="141"/>
      <c r="CU33" s="141"/>
      <c r="CV33" s="141"/>
      <c r="CW33" s="141"/>
      <c r="CX33" s="141"/>
    </row>
    <row r="34" spans="1:102" s="142" customFormat="1" ht="20.100000000000001" customHeight="1">
      <c r="A34" s="94"/>
      <c r="B34" s="105" t="s">
        <v>39</v>
      </c>
      <c r="C34" s="106">
        <v>42301.481100260004</v>
      </c>
      <c r="D34" s="178">
        <v>51798.694842109995</v>
      </c>
      <c r="E34" s="179">
        <v>51933.275469870001</v>
      </c>
      <c r="F34" s="106">
        <v>5633.0438327700003</v>
      </c>
      <c r="G34" s="178">
        <v>6068.8606723900002</v>
      </c>
      <c r="H34" s="179">
        <v>7013.1725810400003</v>
      </c>
      <c r="I34" s="106">
        <v>31552.687505869999</v>
      </c>
      <c r="J34" s="178">
        <v>35272.59403362</v>
      </c>
      <c r="K34" s="179">
        <v>34995.176309800001</v>
      </c>
      <c r="L34" s="106">
        <v>0</v>
      </c>
      <c r="M34" s="178">
        <v>401.45633333000001</v>
      </c>
      <c r="N34" s="179">
        <v>401.44877777999994</v>
      </c>
      <c r="O34" s="106">
        <v>0</v>
      </c>
      <c r="P34" s="178">
        <v>0</v>
      </c>
      <c r="Q34" s="179">
        <v>0</v>
      </c>
      <c r="R34" s="106">
        <v>5113.25127729</v>
      </c>
      <c r="S34" s="178">
        <v>10051.02682019</v>
      </c>
      <c r="T34" s="179">
        <v>9518.8020700400011</v>
      </c>
      <c r="U34" s="449">
        <v>2.4984843300000001</v>
      </c>
      <c r="V34" s="450">
        <v>4.7569825799999998</v>
      </c>
      <c r="W34" s="451">
        <v>4.6757312100000004</v>
      </c>
      <c r="X34" s="86"/>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1"/>
      <c r="BK34" s="141"/>
      <c r="BL34" s="141"/>
      <c r="BM34" s="141"/>
      <c r="BN34" s="141"/>
      <c r="BO34" s="141"/>
      <c r="BP34" s="141"/>
      <c r="BQ34" s="141"/>
      <c r="BR34" s="141"/>
      <c r="BS34" s="141"/>
      <c r="BT34" s="141"/>
      <c r="BU34" s="141"/>
      <c r="BV34" s="141"/>
      <c r="BW34" s="141"/>
      <c r="BX34" s="141"/>
      <c r="BY34" s="141"/>
      <c r="BZ34" s="141"/>
      <c r="CA34" s="141"/>
      <c r="CB34" s="141"/>
      <c r="CC34" s="141"/>
      <c r="CD34" s="141"/>
      <c r="CE34" s="141"/>
      <c r="CF34" s="141"/>
      <c r="CG34" s="141"/>
      <c r="CH34" s="141"/>
      <c r="CI34" s="141"/>
      <c r="CJ34" s="141"/>
      <c r="CK34" s="141"/>
      <c r="CL34" s="141"/>
      <c r="CM34" s="141"/>
      <c r="CN34" s="141"/>
      <c r="CO34" s="141"/>
      <c r="CP34" s="141"/>
      <c r="CQ34" s="141"/>
      <c r="CR34" s="141"/>
      <c r="CS34" s="141"/>
      <c r="CT34" s="141"/>
      <c r="CU34" s="141"/>
      <c r="CV34" s="141"/>
      <c r="CW34" s="141"/>
      <c r="CX34" s="141"/>
    </row>
    <row r="35" spans="1:102" s="142" customFormat="1" ht="20.100000000000001" customHeight="1">
      <c r="A35" s="94"/>
      <c r="B35" s="105" t="s">
        <v>31</v>
      </c>
      <c r="C35" s="106">
        <v>38852.399659999995</v>
      </c>
      <c r="D35" s="178">
        <v>38906.842438</v>
      </c>
      <c r="E35" s="179">
        <v>38921.183187000002</v>
      </c>
      <c r="F35" s="106">
        <v>15272.905747999999</v>
      </c>
      <c r="G35" s="178">
        <v>13991.576922</v>
      </c>
      <c r="H35" s="179">
        <v>13920.590269</v>
      </c>
      <c r="I35" s="106">
        <v>6837.0321139999996</v>
      </c>
      <c r="J35" s="178">
        <v>9125.5354829999997</v>
      </c>
      <c r="K35" s="179">
        <v>8513.4932260000005</v>
      </c>
      <c r="L35" s="106">
        <v>4927.4219709999998</v>
      </c>
      <c r="M35" s="178">
        <v>5001.8456720000004</v>
      </c>
      <c r="N35" s="179">
        <v>5731.1620119999998</v>
      </c>
      <c r="O35" s="106">
        <v>11740.750821</v>
      </c>
      <c r="P35" s="178">
        <v>10497.229345</v>
      </c>
      <c r="Q35" s="179">
        <v>10471.165445000001</v>
      </c>
      <c r="R35" s="106">
        <v>35.800331</v>
      </c>
      <c r="S35" s="178">
        <v>267.96672599999999</v>
      </c>
      <c r="T35" s="179">
        <v>263.44111900000001</v>
      </c>
      <c r="U35" s="449">
        <v>38.488675000000001</v>
      </c>
      <c r="V35" s="450">
        <v>22.688289999999999</v>
      </c>
      <c r="W35" s="451">
        <v>21.331116000000002</v>
      </c>
      <c r="X35" s="86"/>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1"/>
      <c r="BK35" s="141"/>
      <c r="BL35" s="141"/>
      <c r="BM35" s="141"/>
      <c r="BN35" s="141"/>
      <c r="BO35" s="141"/>
      <c r="BP35" s="141"/>
      <c r="BQ35" s="141"/>
      <c r="BR35" s="141"/>
      <c r="BS35" s="141"/>
      <c r="BT35" s="141"/>
      <c r="BU35" s="141"/>
      <c r="BV35" s="141"/>
      <c r="BW35" s="141"/>
      <c r="BX35" s="141"/>
      <c r="BY35" s="141"/>
      <c r="BZ35" s="141"/>
      <c r="CA35" s="141"/>
      <c r="CB35" s="141"/>
      <c r="CC35" s="141"/>
      <c r="CD35" s="141"/>
      <c r="CE35" s="141"/>
      <c r="CF35" s="141"/>
      <c r="CG35" s="141"/>
      <c r="CH35" s="141"/>
      <c r="CI35" s="141"/>
      <c r="CJ35" s="141"/>
      <c r="CK35" s="141"/>
      <c r="CL35" s="141"/>
      <c r="CM35" s="141"/>
      <c r="CN35" s="141"/>
      <c r="CO35" s="141"/>
      <c r="CP35" s="141"/>
      <c r="CQ35" s="141"/>
      <c r="CR35" s="141"/>
      <c r="CS35" s="141"/>
      <c r="CT35" s="141"/>
      <c r="CU35" s="141"/>
      <c r="CV35" s="141"/>
      <c r="CW35" s="141"/>
      <c r="CX35" s="141"/>
    </row>
    <row r="36" spans="1:102" s="142" customFormat="1" ht="20.100000000000001" customHeight="1">
      <c r="A36" s="94"/>
      <c r="B36" s="105" t="s">
        <v>296</v>
      </c>
      <c r="C36" s="106">
        <v>13958.482577269999</v>
      </c>
      <c r="D36" s="178">
        <v>50984.774525000001</v>
      </c>
      <c r="E36" s="179">
        <v>46824.873588000002</v>
      </c>
      <c r="F36" s="106">
        <v>3838.7037650900002</v>
      </c>
      <c r="G36" s="178">
        <v>21395.453107000001</v>
      </c>
      <c r="H36" s="179">
        <v>17771.791479</v>
      </c>
      <c r="I36" s="106">
        <v>9951.9812262900014</v>
      </c>
      <c r="J36" s="178">
        <v>29504.683585999999</v>
      </c>
      <c r="K36" s="179">
        <v>28052.127980000001</v>
      </c>
      <c r="L36" s="106">
        <v>0</v>
      </c>
      <c r="M36" s="178">
        <v>0</v>
      </c>
      <c r="N36" s="179">
        <v>0</v>
      </c>
      <c r="O36" s="106">
        <v>0</v>
      </c>
      <c r="P36" s="178">
        <v>0</v>
      </c>
      <c r="Q36" s="179">
        <v>913.61249999999995</v>
      </c>
      <c r="R36" s="106">
        <v>159.94350421000001</v>
      </c>
      <c r="S36" s="178">
        <v>0</v>
      </c>
      <c r="T36" s="179">
        <v>0</v>
      </c>
      <c r="U36" s="449">
        <v>7.8540816799999993</v>
      </c>
      <c r="V36" s="450">
        <v>84.637832000000003</v>
      </c>
      <c r="W36" s="451">
        <v>87.341628999999998</v>
      </c>
      <c r="X36" s="86"/>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1"/>
      <c r="BK36" s="141"/>
      <c r="BL36" s="141"/>
      <c r="BM36" s="141"/>
      <c r="BN36" s="141"/>
      <c r="BO36" s="141"/>
      <c r="BP36" s="141"/>
      <c r="BQ36" s="141"/>
      <c r="BR36" s="141"/>
      <c r="BS36" s="141"/>
      <c r="BT36" s="141"/>
      <c r="BU36" s="141"/>
      <c r="BV36" s="141"/>
      <c r="BW36" s="141"/>
      <c r="BX36" s="141"/>
      <c r="BY36" s="141"/>
      <c r="BZ36" s="141"/>
      <c r="CA36" s="141"/>
      <c r="CB36" s="141"/>
      <c r="CC36" s="141"/>
      <c r="CD36" s="141"/>
      <c r="CE36" s="141"/>
      <c r="CF36" s="141"/>
      <c r="CG36" s="141"/>
      <c r="CH36" s="141"/>
      <c r="CI36" s="141"/>
      <c r="CJ36" s="141"/>
      <c r="CK36" s="141"/>
      <c r="CL36" s="141"/>
      <c r="CM36" s="141"/>
      <c r="CN36" s="141"/>
      <c r="CO36" s="141"/>
      <c r="CP36" s="141"/>
      <c r="CQ36" s="141"/>
      <c r="CR36" s="141"/>
      <c r="CS36" s="141"/>
      <c r="CT36" s="141"/>
      <c r="CU36" s="141"/>
      <c r="CV36" s="141"/>
      <c r="CW36" s="141"/>
      <c r="CX36" s="141"/>
    </row>
    <row r="37" spans="1:102" s="142" customFormat="1" ht="20.100000000000001" customHeight="1">
      <c r="A37" s="94"/>
      <c r="B37" s="105" t="s">
        <v>65</v>
      </c>
      <c r="C37" s="106">
        <v>31811.123082999999</v>
      </c>
      <c r="D37" s="178">
        <v>30121.170445</v>
      </c>
      <c r="E37" s="179">
        <v>31401.508153999999</v>
      </c>
      <c r="F37" s="106">
        <v>19648.002841000001</v>
      </c>
      <c r="G37" s="178">
        <v>16581.188251</v>
      </c>
      <c r="H37" s="179">
        <v>17482.801207</v>
      </c>
      <c r="I37" s="106">
        <v>12163.120242000001</v>
      </c>
      <c r="J37" s="178">
        <v>13539.982194</v>
      </c>
      <c r="K37" s="179">
        <v>13918.706947000001</v>
      </c>
      <c r="L37" s="106">
        <v>0</v>
      </c>
      <c r="M37" s="178">
        <v>0</v>
      </c>
      <c r="N37" s="179">
        <v>0</v>
      </c>
      <c r="O37" s="106">
        <v>0</v>
      </c>
      <c r="P37" s="178">
        <v>0</v>
      </c>
      <c r="Q37" s="179">
        <v>0</v>
      </c>
      <c r="R37" s="106">
        <v>0</v>
      </c>
      <c r="S37" s="178">
        <v>0</v>
      </c>
      <c r="T37" s="179">
        <v>0</v>
      </c>
      <c r="U37" s="449">
        <v>0</v>
      </c>
      <c r="V37" s="450">
        <v>0</v>
      </c>
      <c r="W37" s="451">
        <v>0</v>
      </c>
      <c r="X37" s="86"/>
      <c r="Y37" s="141"/>
      <c r="Z37" s="141"/>
      <c r="AA37" s="141"/>
      <c r="AB37" s="141"/>
      <c r="AC37" s="141"/>
      <c r="AD37" s="141"/>
      <c r="AE37" s="141"/>
      <c r="AF37" s="141"/>
      <c r="AG37" s="141"/>
      <c r="AH37" s="141"/>
      <c r="AI37" s="141"/>
      <c r="AJ37" s="141"/>
      <c r="AK37" s="141"/>
      <c r="AL37" s="141"/>
      <c r="AM37" s="141"/>
      <c r="AN37" s="141"/>
      <c r="AO37" s="141"/>
      <c r="AP37" s="141"/>
      <c r="AQ37" s="141"/>
      <c r="AR37" s="141"/>
      <c r="AS37" s="141"/>
      <c r="AT37" s="141"/>
      <c r="AU37" s="141"/>
      <c r="AV37" s="141"/>
      <c r="AW37" s="141"/>
      <c r="AX37" s="141"/>
      <c r="AY37" s="141"/>
      <c r="AZ37" s="141"/>
      <c r="BA37" s="141"/>
      <c r="BB37" s="141"/>
      <c r="BC37" s="141"/>
      <c r="BD37" s="141"/>
      <c r="BE37" s="141"/>
      <c r="BF37" s="141"/>
      <c r="BG37" s="141"/>
      <c r="BH37" s="141"/>
      <c r="BI37" s="141"/>
      <c r="BJ37" s="141"/>
      <c r="BK37" s="141"/>
      <c r="BL37" s="141"/>
      <c r="BM37" s="141"/>
      <c r="BN37" s="141"/>
      <c r="BO37" s="141"/>
      <c r="BP37" s="141"/>
      <c r="BQ37" s="141"/>
      <c r="BR37" s="141"/>
      <c r="BS37" s="141"/>
      <c r="BT37" s="141"/>
      <c r="BU37" s="141"/>
      <c r="BV37" s="141"/>
      <c r="BW37" s="141"/>
      <c r="BX37" s="141"/>
      <c r="BY37" s="141"/>
      <c r="BZ37" s="141"/>
      <c r="CA37" s="141"/>
      <c r="CB37" s="141"/>
      <c r="CC37" s="141"/>
      <c r="CD37" s="141"/>
      <c r="CE37" s="141"/>
      <c r="CF37" s="141"/>
      <c r="CG37" s="141"/>
      <c r="CH37" s="141"/>
      <c r="CI37" s="141"/>
      <c r="CJ37" s="141"/>
      <c r="CK37" s="141"/>
      <c r="CL37" s="141"/>
      <c r="CM37" s="141"/>
      <c r="CN37" s="141"/>
      <c r="CO37" s="141"/>
      <c r="CP37" s="141"/>
      <c r="CQ37" s="141"/>
      <c r="CR37" s="141"/>
      <c r="CS37" s="141"/>
      <c r="CT37" s="141"/>
      <c r="CU37" s="141"/>
      <c r="CV37" s="141"/>
      <c r="CW37" s="141"/>
      <c r="CX37" s="141"/>
    </row>
    <row r="38" spans="1:102" s="142" customFormat="1" ht="20.100000000000001" customHeight="1">
      <c r="A38" s="94"/>
      <c r="B38" s="105" t="s">
        <v>52</v>
      </c>
      <c r="C38" s="106">
        <v>18585.942907999997</v>
      </c>
      <c r="D38" s="178">
        <v>21709.122379</v>
      </c>
      <c r="E38" s="179">
        <v>21194.791288</v>
      </c>
      <c r="F38" s="106">
        <v>429.01331699999997</v>
      </c>
      <c r="G38" s="178">
        <v>858.809124</v>
      </c>
      <c r="H38" s="179">
        <v>787.27815299999997</v>
      </c>
      <c r="I38" s="106">
        <v>12664.133239000001</v>
      </c>
      <c r="J38" s="178">
        <v>14444.590182</v>
      </c>
      <c r="K38" s="179">
        <v>13802.622031999999</v>
      </c>
      <c r="L38" s="106">
        <v>2227.639576</v>
      </c>
      <c r="M38" s="178">
        <v>3019.2109639999999</v>
      </c>
      <c r="N38" s="179">
        <v>3014.6638379999999</v>
      </c>
      <c r="O38" s="106">
        <v>3064.6358530000002</v>
      </c>
      <c r="P38" s="178">
        <v>3119.7076139999999</v>
      </c>
      <c r="Q38" s="179">
        <v>3122.1346170000002</v>
      </c>
      <c r="R38" s="106">
        <v>200.11244400000001</v>
      </c>
      <c r="S38" s="178">
        <v>266.80369200000001</v>
      </c>
      <c r="T38" s="179">
        <v>468.09183999999999</v>
      </c>
      <c r="U38" s="449">
        <v>0.40847899999999998</v>
      </c>
      <c r="V38" s="450">
        <v>8.03E-4</v>
      </c>
      <c r="W38" s="451">
        <v>8.0800000000000002E-4</v>
      </c>
      <c r="X38" s="86"/>
      <c r="Y38" s="141"/>
      <c r="Z38" s="141"/>
      <c r="AA38" s="141"/>
      <c r="AB38" s="141"/>
      <c r="AC38" s="141"/>
      <c r="AD38" s="141"/>
      <c r="AE38" s="141"/>
      <c r="AF38" s="141"/>
      <c r="AG38" s="141"/>
      <c r="AH38" s="141"/>
      <c r="AI38" s="141"/>
      <c r="AJ38" s="141"/>
      <c r="AK38" s="141"/>
      <c r="AL38" s="141"/>
      <c r="AM38" s="141"/>
      <c r="AN38" s="141"/>
      <c r="AO38" s="141"/>
      <c r="AP38" s="141"/>
      <c r="AQ38" s="141"/>
      <c r="AR38" s="141"/>
      <c r="AS38" s="141"/>
      <c r="AT38" s="141"/>
      <c r="AU38" s="141"/>
      <c r="AV38" s="141"/>
      <c r="AW38" s="141"/>
      <c r="AX38" s="141"/>
      <c r="AY38" s="141"/>
      <c r="AZ38" s="141"/>
      <c r="BA38" s="141"/>
      <c r="BB38" s="141"/>
      <c r="BC38" s="141"/>
      <c r="BD38" s="141"/>
      <c r="BE38" s="141"/>
      <c r="BF38" s="141"/>
      <c r="BG38" s="141"/>
      <c r="BH38" s="141"/>
      <c r="BI38" s="141"/>
      <c r="BJ38" s="141"/>
      <c r="BK38" s="141"/>
      <c r="BL38" s="141"/>
      <c r="BM38" s="141"/>
      <c r="BN38" s="141"/>
      <c r="BO38" s="141"/>
      <c r="BP38" s="141"/>
      <c r="BQ38" s="141"/>
      <c r="BR38" s="141"/>
      <c r="BS38" s="141"/>
      <c r="BT38" s="141"/>
      <c r="BU38" s="141"/>
      <c r="BV38" s="141"/>
      <c r="BW38" s="141"/>
      <c r="BX38" s="141"/>
      <c r="BY38" s="141"/>
      <c r="BZ38" s="141"/>
      <c r="CA38" s="141"/>
      <c r="CB38" s="141"/>
      <c r="CC38" s="141"/>
      <c r="CD38" s="141"/>
      <c r="CE38" s="141"/>
      <c r="CF38" s="141"/>
      <c r="CG38" s="141"/>
      <c r="CH38" s="141"/>
      <c r="CI38" s="141"/>
      <c r="CJ38" s="141"/>
      <c r="CK38" s="141"/>
      <c r="CL38" s="141"/>
      <c r="CM38" s="141"/>
      <c r="CN38" s="141"/>
      <c r="CO38" s="141"/>
      <c r="CP38" s="141"/>
      <c r="CQ38" s="141"/>
      <c r="CR38" s="141"/>
      <c r="CS38" s="141"/>
      <c r="CT38" s="141"/>
      <c r="CU38" s="141"/>
      <c r="CV38" s="141"/>
      <c r="CW38" s="141"/>
      <c r="CX38" s="141"/>
    </row>
    <row r="39" spans="1:102" s="142" customFormat="1" ht="20.100000000000001" customHeight="1">
      <c r="A39" s="94"/>
      <c r="B39" s="105" t="s">
        <v>42</v>
      </c>
      <c r="C39" s="106">
        <v>14514.690704000001</v>
      </c>
      <c r="D39" s="178">
        <v>19714.489744000002</v>
      </c>
      <c r="E39" s="179">
        <v>23939.661936</v>
      </c>
      <c r="F39" s="106">
        <v>6734.2316890000002</v>
      </c>
      <c r="G39" s="178">
        <v>9314.9091169999992</v>
      </c>
      <c r="H39" s="179">
        <v>12697.489911999999</v>
      </c>
      <c r="I39" s="106">
        <v>7754.500043</v>
      </c>
      <c r="J39" s="178">
        <v>10386.719939000001</v>
      </c>
      <c r="K39" s="179">
        <v>11229.20918</v>
      </c>
      <c r="L39" s="106">
        <v>0</v>
      </c>
      <c r="M39" s="178">
        <v>0</v>
      </c>
      <c r="N39" s="179">
        <v>0</v>
      </c>
      <c r="O39" s="106">
        <v>0</v>
      </c>
      <c r="P39" s="178">
        <v>0</v>
      </c>
      <c r="Q39" s="179">
        <v>0</v>
      </c>
      <c r="R39" s="106">
        <v>25.958971999999999</v>
      </c>
      <c r="S39" s="178">
        <v>12.860688</v>
      </c>
      <c r="T39" s="179">
        <v>12.962844</v>
      </c>
      <c r="U39" s="449">
        <v>0</v>
      </c>
      <c r="V39" s="450">
        <v>0</v>
      </c>
      <c r="W39" s="451">
        <v>0</v>
      </c>
      <c r="X39" s="86"/>
      <c r="Y39" s="141"/>
      <c r="Z39" s="141"/>
      <c r="AA39" s="141"/>
      <c r="AB39" s="141"/>
      <c r="AC39" s="141"/>
      <c r="AD39" s="141"/>
      <c r="AE39" s="141"/>
      <c r="AF39" s="141"/>
      <c r="AG39" s="141"/>
      <c r="AH39" s="141"/>
      <c r="AI39" s="141"/>
      <c r="AJ39" s="141"/>
      <c r="AK39" s="141"/>
      <c r="AL39" s="141"/>
      <c r="AM39" s="141"/>
      <c r="AN39" s="141"/>
      <c r="AO39" s="141"/>
      <c r="AP39" s="141"/>
      <c r="AQ39" s="141"/>
      <c r="AR39" s="141"/>
      <c r="AS39" s="141"/>
      <c r="AT39" s="141"/>
      <c r="AU39" s="141"/>
      <c r="AV39" s="141"/>
      <c r="AW39" s="141"/>
      <c r="AX39" s="141"/>
      <c r="AY39" s="141"/>
      <c r="AZ39" s="141"/>
      <c r="BA39" s="141"/>
      <c r="BB39" s="141"/>
      <c r="BC39" s="141"/>
      <c r="BD39" s="141"/>
      <c r="BE39" s="141"/>
      <c r="BF39" s="141"/>
      <c r="BG39" s="141"/>
      <c r="BH39" s="141"/>
      <c r="BI39" s="141"/>
      <c r="BJ39" s="141"/>
      <c r="BK39" s="141"/>
      <c r="BL39" s="141"/>
      <c r="BM39" s="141"/>
      <c r="BN39" s="141"/>
      <c r="BO39" s="141"/>
      <c r="BP39" s="141"/>
      <c r="BQ39" s="141"/>
      <c r="BR39" s="141"/>
      <c r="BS39" s="141"/>
      <c r="BT39" s="141"/>
      <c r="BU39" s="141"/>
      <c r="BV39" s="141"/>
      <c r="BW39" s="141"/>
      <c r="BX39" s="141"/>
      <c r="BY39" s="141"/>
      <c r="BZ39" s="141"/>
      <c r="CA39" s="141"/>
      <c r="CB39" s="141"/>
      <c r="CC39" s="141"/>
      <c r="CD39" s="141"/>
      <c r="CE39" s="141"/>
      <c r="CF39" s="141"/>
      <c r="CG39" s="141"/>
      <c r="CH39" s="141"/>
      <c r="CI39" s="141"/>
      <c r="CJ39" s="141"/>
      <c r="CK39" s="141"/>
      <c r="CL39" s="141"/>
      <c r="CM39" s="141"/>
      <c r="CN39" s="141"/>
      <c r="CO39" s="141"/>
      <c r="CP39" s="141"/>
      <c r="CQ39" s="141"/>
      <c r="CR39" s="141"/>
      <c r="CS39" s="141"/>
      <c r="CT39" s="141"/>
      <c r="CU39" s="141"/>
      <c r="CV39" s="141"/>
      <c r="CW39" s="141"/>
      <c r="CX39" s="141"/>
    </row>
    <row r="40" spans="1:102" s="142" customFormat="1" ht="20.100000000000001" customHeight="1">
      <c r="A40" s="94"/>
      <c r="B40" s="105" t="s">
        <v>49</v>
      </c>
      <c r="C40" s="106">
        <v>0</v>
      </c>
      <c r="D40" s="178">
        <v>0</v>
      </c>
      <c r="E40" s="179">
        <v>0</v>
      </c>
      <c r="F40" s="106">
        <v>0</v>
      </c>
      <c r="G40" s="178">
        <v>0</v>
      </c>
      <c r="H40" s="179">
        <v>0</v>
      </c>
      <c r="I40" s="106">
        <v>0</v>
      </c>
      <c r="J40" s="178">
        <v>0</v>
      </c>
      <c r="K40" s="179">
        <v>0</v>
      </c>
      <c r="L40" s="106">
        <v>0</v>
      </c>
      <c r="M40" s="178">
        <v>0</v>
      </c>
      <c r="N40" s="179">
        <v>0</v>
      </c>
      <c r="O40" s="106">
        <v>0</v>
      </c>
      <c r="P40" s="178">
        <v>0</v>
      </c>
      <c r="Q40" s="179">
        <v>0</v>
      </c>
      <c r="R40" s="106">
        <v>0</v>
      </c>
      <c r="S40" s="178">
        <v>0</v>
      </c>
      <c r="T40" s="179">
        <v>0</v>
      </c>
      <c r="U40" s="449">
        <v>0</v>
      </c>
      <c r="V40" s="450">
        <v>0</v>
      </c>
      <c r="W40" s="451">
        <v>0</v>
      </c>
      <c r="X40" s="86"/>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c r="AY40" s="141"/>
      <c r="AZ40" s="141"/>
      <c r="BA40" s="141"/>
      <c r="BB40" s="141"/>
      <c r="BC40" s="141"/>
      <c r="BD40" s="141"/>
      <c r="BE40" s="141"/>
      <c r="BF40" s="141"/>
      <c r="BG40" s="141"/>
      <c r="BH40" s="141"/>
      <c r="BI40" s="141"/>
      <c r="BJ40" s="141"/>
      <c r="BK40" s="141"/>
      <c r="BL40" s="141"/>
      <c r="BM40" s="141"/>
      <c r="BN40" s="141"/>
      <c r="BO40" s="141"/>
      <c r="BP40" s="141"/>
      <c r="BQ40" s="141"/>
      <c r="BR40" s="141"/>
      <c r="BS40" s="141"/>
      <c r="BT40" s="141"/>
      <c r="BU40" s="141"/>
      <c r="BV40" s="141"/>
      <c r="BW40" s="141"/>
      <c r="BX40" s="141"/>
      <c r="BY40" s="141"/>
      <c r="BZ40" s="141"/>
      <c r="CA40" s="141"/>
      <c r="CB40" s="141"/>
      <c r="CC40" s="141"/>
      <c r="CD40" s="141"/>
      <c r="CE40" s="141"/>
      <c r="CF40" s="141"/>
      <c r="CG40" s="141"/>
      <c r="CH40" s="141"/>
      <c r="CI40" s="141"/>
      <c r="CJ40" s="141"/>
      <c r="CK40" s="141"/>
      <c r="CL40" s="141"/>
      <c r="CM40" s="141"/>
      <c r="CN40" s="141"/>
      <c r="CO40" s="141"/>
      <c r="CP40" s="141"/>
      <c r="CQ40" s="141"/>
      <c r="CR40" s="141"/>
      <c r="CS40" s="141"/>
      <c r="CT40" s="141"/>
      <c r="CU40" s="141"/>
      <c r="CV40" s="141"/>
      <c r="CW40" s="141"/>
      <c r="CX40" s="141"/>
    </row>
    <row r="41" spans="1:102" s="142" customFormat="1" ht="20.100000000000001" customHeight="1">
      <c r="A41" s="94"/>
      <c r="B41" s="105" t="s">
        <v>233</v>
      </c>
      <c r="C41" s="106">
        <v>167.72978499999999</v>
      </c>
      <c r="D41" s="178">
        <v>18439.987044000001</v>
      </c>
      <c r="E41" s="179">
        <v>20206.598524000001</v>
      </c>
      <c r="F41" s="106">
        <v>167.72978499999999</v>
      </c>
      <c r="G41" s="178">
        <v>18439.761890000002</v>
      </c>
      <c r="H41" s="179">
        <v>20206.431795</v>
      </c>
      <c r="I41" s="106">
        <v>0</v>
      </c>
      <c r="J41" s="178">
        <v>0.22515399999999999</v>
      </c>
      <c r="K41" s="179">
        <v>0.16672899999999999</v>
      </c>
      <c r="L41" s="106">
        <v>0</v>
      </c>
      <c r="M41" s="178">
        <v>0</v>
      </c>
      <c r="N41" s="179">
        <v>0</v>
      </c>
      <c r="O41" s="106">
        <v>0</v>
      </c>
      <c r="P41" s="178">
        <v>0</v>
      </c>
      <c r="Q41" s="179">
        <v>0</v>
      </c>
      <c r="R41" s="106">
        <v>0</v>
      </c>
      <c r="S41" s="178">
        <v>0</v>
      </c>
      <c r="T41" s="179">
        <v>0</v>
      </c>
      <c r="U41" s="449">
        <v>0</v>
      </c>
      <c r="V41" s="450">
        <v>0</v>
      </c>
      <c r="W41" s="451">
        <v>0</v>
      </c>
      <c r="X41" s="86"/>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c r="AY41" s="141"/>
      <c r="AZ41" s="141"/>
      <c r="BA41" s="141"/>
      <c r="BB41" s="141"/>
      <c r="BC41" s="141"/>
      <c r="BD41" s="141"/>
      <c r="BE41" s="141"/>
      <c r="BF41" s="141"/>
      <c r="BG41" s="141"/>
      <c r="BH41" s="141"/>
      <c r="BI41" s="141"/>
      <c r="BJ41" s="141"/>
      <c r="BK41" s="141"/>
      <c r="BL41" s="141"/>
      <c r="BM41" s="141"/>
      <c r="BN41" s="141"/>
      <c r="BO41" s="141"/>
      <c r="BP41" s="141"/>
      <c r="BQ41" s="141"/>
      <c r="BR41" s="141"/>
      <c r="BS41" s="141"/>
      <c r="BT41" s="141"/>
      <c r="BU41" s="141"/>
      <c r="BV41" s="141"/>
      <c r="BW41" s="141"/>
      <c r="BX41" s="141"/>
      <c r="BY41" s="141"/>
      <c r="BZ41" s="141"/>
      <c r="CA41" s="141"/>
      <c r="CB41" s="141"/>
      <c r="CC41" s="141"/>
      <c r="CD41" s="141"/>
      <c r="CE41" s="141"/>
      <c r="CF41" s="141"/>
      <c r="CG41" s="141"/>
      <c r="CH41" s="141"/>
      <c r="CI41" s="141"/>
      <c r="CJ41" s="141"/>
      <c r="CK41" s="141"/>
      <c r="CL41" s="141"/>
      <c r="CM41" s="141"/>
      <c r="CN41" s="141"/>
      <c r="CO41" s="141"/>
      <c r="CP41" s="141"/>
      <c r="CQ41" s="141"/>
      <c r="CR41" s="141"/>
      <c r="CS41" s="141"/>
      <c r="CT41" s="141"/>
      <c r="CU41" s="141"/>
      <c r="CV41" s="141"/>
      <c r="CW41" s="141"/>
      <c r="CX41" s="141"/>
    </row>
    <row r="42" spans="1:102" s="142" customFormat="1" ht="20.100000000000001" customHeight="1">
      <c r="A42" s="94"/>
      <c r="B42" s="105" t="s">
        <v>58</v>
      </c>
      <c r="C42" s="106">
        <v>12961.01775314</v>
      </c>
      <c r="D42" s="178">
        <v>13483.33429617</v>
      </c>
      <c r="E42" s="179">
        <v>13241.77985571</v>
      </c>
      <c r="F42" s="106">
        <v>622.19222599</v>
      </c>
      <c r="G42" s="178">
        <v>491.01648905000002</v>
      </c>
      <c r="H42" s="179">
        <v>415.57968942000002</v>
      </c>
      <c r="I42" s="106">
        <v>10696.40011782</v>
      </c>
      <c r="J42" s="178">
        <v>12026.828078500001</v>
      </c>
      <c r="K42" s="179">
        <v>11844.6500197</v>
      </c>
      <c r="L42" s="106">
        <v>0</v>
      </c>
      <c r="M42" s="178">
        <v>0</v>
      </c>
      <c r="N42" s="179">
        <v>0</v>
      </c>
      <c r="O42" s="106">
        <v>0</v>
      </c>
      <c r="P42" s="178">
        <v>0</v>
      </c>
      <c r="Q42" s="179">
        <v>0</v>
      </c>
      <c r="R42" s="106">
        <v>1642.0699818599999</v>
      </c>
      <c r="S42" s="178">
        <v>964.95225000999994</v>
      </c>
      <c r="T42" s="179">
        <v>980.99900716000002</v>
      </c>
      <c r="U42" s="449">
        <v>0.35542746999999997</v>
      </c>
      <c r="V42" s="450">
        <v>0.53747860999999997</v>
      </c>
      <c r="W42" s="451">
        <v>0.5511394300000001</v>
      </c>
      <c r="X42" s="86"/>
      <c r="Y42" s="141"/>
      <c r="Z42" s="141"/>
      <c r="AA42" s="141"/>
      <c r="AB42" s="141"/>
      <c r="AC42" s="141"/>
      <c r="AD42" s="141"/>
      <c r="AE42" s="141"/>
      <c r="AF42" s="141"/>
      <c r="AG42" s="141"/>
      <c r="AH42" s="141"/>
      <c r="AI42" s="141"/>
      <c r="AJ42" s="141"/>
      <c r="AK42" s="141"/>
      <c r="AL42" s="141"/>
      <c r="AM42" s="141"/>
      <c r="AN42" s="141"/>
      <c r="AO42" s="141"/>
      <c r="AP42" s="141"/>
      <c r="AQ42" s="141"/>
      <c r="AR42" s="141"/>
      <c r="AS42" s="141"/>
      <c r="AT42" s="141"/>
      <c r="AU42" s="141"/>
      <c r="AV42" s="141"/>
      <c r="AW42" s="141"/>
      <c r="AX42" s="141"/>
      <c r="AY42" s="141"/>
      <c r="AZ42" s="141"/>
      <c r="BA42" s="141"/>
      <c r="BB42" s="141"/>
      <c r="BC42" s="141"/>
      <c r="BD42" s="141"/>
      <c r="BE42" s="141"/>
      <c r="BF42" s="141"/>
      <c r="BG42" s="141"/>
      <c r="BH42" s="141"/>
      <c r="BI42" s="141"/>
      <c r="BJ42" s="141"/>
      <c r="BK42" s="141"/>
      <c r="BL42" s="141"/>
      <c r="BM42" s="141"/>
      <c r="BN42" s="141"/>
      <c r="BO42" s="141"/>
      <c r="BP42" s="141"/>
      <c r="BQ42" s="141"/>
      <c r="BR42" s="141"/>
      <c r="BS42" s="141"/>
      <c r="BT42" s="141"/>
      <c r="BU42" s="141"/>
      <c r="BV42" s="141"/>
      <c r="BW42" s="141"/>
      <c r="BX42" s="141"/>
      <c r="BY42" s="141"/>
      <c r="BZ42" s="141"/>
      <c r="CA42" s="141"/>
      <c r="CB42" s="141"/>
      <c r="CC42" s="141"/>
      <c r="CD42" s="141"/>
      <c r="CE42" s="141"/>
      <c r="CF42" s="141"/>
      <c r="CG42" s="141"/>
      <c r="CH42" s="141"/>
      <c r="CI42" s="141"/>
      <c r="CJ42" s="141"/>
      <c r="CK42" s="141"/>
      <c r="CL42" s="141"/>
      <c r="CM42" s="141"/>
      <c r="CN42" s="141"/>
      <c r="CO42" s="141"/>
      <c r="CP42" s="141"/>
      <c r="CQ42" s="141"/>
      <c r="CR42" s="141"/>
      <c r="CS42" s="141"/>
      <c r="CT42" s="141"/>
      <c r="CU42" s="141"/>
      <c r="CV42" s="141"/>
      <c r="CW42" s="141"/>
      <c r="CX42" s="141"/>
    </row>
    <row r="43" spans="1:102" s="142" customFormat="1" ht="20.100000000000001" customHeight="1">
      <c r="A43" s="94"/>
      <c r="B43" s="105" t="s">
        <v>234</v>
      </c>
      <c r="C43" s="106">
        <v>5.4000000000000003E-3</v>
      </c>
      <c r="D43" s="178">
        <v>2.5000000000000001E-2</v>
      </c>
      <c r="E43" s="179">
        <v>13031.230222389999</v>
      </c>
      <c r="F43" s="106">
        <v>5.4000000000000003E-3</v>
      </c>
      <c r="G43" s="178">
        <v>2.5000000000000001E-2</v>
      </c>
      <c r="H43" s="179">
        <v>2925.3874393400001</v>
      </c>
      <c r="I43" s="106">
        <v>0</v>
      </c>
      <c r="J43" s="178">
        <v>0</v>
      </c>
      <c r="K43" s="179">
        <v>10094.532838180001</v>
      </c>
      <c r="L43" s="106">
        <v>0</v>
      </c>
      <c r="M43" s="178">
        <v>0</v>
      </c>
      <c r="N43" s="179">
        <v>0</v>
      </c>
      <c r="O43" s="106">
        <v>0</v>
      </c>
      <c r="P43" s="178">
        <v>0</v>
      </c>
      <c r="Q43" s="179">
        <v>0</v>
      </c>
      <c r="R43" s="106">
        <v>0</v>
      </c>
      <c r="S43" s="178">
        <v>0</v>
      </c>
      <c r="T43" s="179">
        <v>0</v>
      </c>
      <c r="U43" s="449">
        <v>0</v>
      </c>
      <c r="V43" s="450">
        <v>0</v>
      </c>
      <c r="W43" s="451">
        <v>11.309944869999999</v>
      </c>
      <c r="X43" s="86"/>
      <c r="Y43" s="141"/>
      <c r="Z43" s="141"/>
      <c r="AA43" s="141"/>
      <c r="AB43" s="141"/>
      <c r="AC43" s="141"/>
      <c r="AD43" s="141"/>
      <c r="AE43" s="141"/>
      <c r="AF43" s="141"/>
      <c r="AG43" s="141"/>
      <c r="AH43" s="141"/>
      <c r="AI43" s="141"/>
      <c r="AJ43" s="141"/>
      <c r="AK43" s="141"/>
      <c r="AL43" s="141"/>
      <c r="AM43" s="141"/>
      <c r="AN43" s="141"/>
      <c r="AO43" s="141"/>
      <c r="AP43" s="141"/>
      <c r="AQ43" s="141"/>
      <c r="AR43" s="141"/>
      <c r="AS43" s="141"/>
      <c r="AT43" s="141"/>
      <c r="AU43" s="141"/>
      <c r="AV43" s="141"/>
      <c r="AW43" s="141"/>
      <c r="AX43" s="141"/>
      <c r="AY43" s="141"/>
      <c r="AZ43" s="141"/>
      <c r="BA43" s="141"/>
      <c r="BB43" s="141"/>
      <c r="BC43" s="141"/>
      <c r="BD43" s="141"/>
      <c r="BE43" s="141"/>
      <c r="BF43" s="141"/>
      <c r="BG43" s="141"/>
      <c r="BH43" s="141"/>
      <c r="BI43" s="141"/>
      <c r="BJ43" s="141"/>
      <c r="BK43" s="141"/>
      <c r="BL43" s="141"/>
      <c r="BM43" s="141"/>
      <c r="BN43" s="141"/>
      <c r="BO43" s="141"/>
      <c r="BP43" s="141"/>
      <c r="BQ43" s="141"/>
      <c r="BR43" s="141"/>
      <c r="BS43" s="141"/>
      <c r="BT43" s="141"/>
      <c r="BU43" s="141"/>
      <c r="BV43" s="141"/>
      <c r="BW43" s="141"/>
      <c r="BX43" s="141"/>
      <c r="BY43" s="141"/>
      <c r="BZ43" s="141"/>
      <c r="CA43" s="141"/>
      <c r="CB43" s="141"/>
      <c r="CC43" s="141"/>
      <c r="CD43" s="141"/>
      <c r="CE43" s="141"/>
      <c r="CF43" s="141"/>
      <c r="CG43" s="141"/>
      <c r="CH43" s="141"/>
      <c r="CI43" s="141"/>
      <c r="CJ43" s="141"/>
      <c r="CK43" s="141"/>
      <c r="CL43" s="141"/>
      <c r="CM43" s="141"/>
      <c r="CN43" s="141"/>
      <c r="CO43" s="141"/>
      <c r="CP43" s="141"/>
      <c r="CQ43" s="141"/>
      <c r="CR43" s="141"/>
      <c r="CS43" s="141"/>
      <c r="CT43" s="141"/>
      <c r="CU43" s="141"/>
      <c r="CV43" s="141"/>
      <c r="CW43" s="141"/>
      <c r="CX43" s="141"/>
    </row>
    <row r="44" spans="1:102" s="142" customFormat="1" ht="20.100000000000001" customHeight="1">
      <c r="A44" s="94"/>
      <c r="B44" s="105" t="s">
        <v>63</v>
      </c>
      <c r="C44" s="106">
        <v>7387.3522470900007</v>
      </c>
      <c r="D44" s="178">
        <v>9503.1432219800008</v>
      </c>
      <c r="E44" s="179">
        <v>9420.5556921899988</v>
      </c>
      <c r="F44" s="106">
        <v>2197.8869120900004</v>
      </c>
      <c r="G44" s="178">
        <v>2110.2002634400001</v>
      </c>
      <c r="H44" s="179">
        <v>2045.0834545599998</v>
      </c>
      <c r="I44" s="106">
        <v>3869.3998573600002</v>
      </c>
      <c r="J44" s="178">
        <v>6569.4651960800002</v>
      </c>
      <c r="K44" s="179">
        <v>6685.3941005900006</v>
      </c>
      <c r="L44" s="106">
        <v>617.43108998000002</v>
      </c>
      <c r="M44" s="178">
        <v>634.52714292999997</v>
      </c>
      <c r="N44" s="179">
        <v>508.78567356000002</v>
      </c>
      <c r="O44" s="106">
        <v>0</v>
      </c>
      <c r="P44" s="178">
        <v>0</v>
      </c>
      <c r="Q44" s="179">
        <v>0</v>
      </c>
      <c r="R44" s="106">
        <v>702.63438766000002</v>
      </c>
      <c r="S44" s="178">
        <v>188.95061953000001</v>
      </c>
      <c r="T44" s="179">
        <v>181.29246347999998</v>
      </c>
      <c r="U44" s="449">
        <v>0</v>
      </c>
      <c r="V44" s="450">
        <v>0</v>
      </c>
      <c r="W44" s="451">
        <v>0</v>
      </c>
      <c r="X44" s="86"/>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1"/>
      <c r="BF44" s="141"/>
      <c r="BG44" s="141"/>
      <c r="BH44" s="141"/>
      <c r="BI44" s="141"/>
      <c r="BJ44" s="141"/>
      <c r="BK44" s="141"/>
      <c r="BL44" s="141"/>
      <c r="BM44" s="141"/>
      <c r="BN44" s="141"/>
      <c r="BO44" s="141"/>
      <c r="BP44" s="141"/>
      <c r="BQ44" s="141"/>
      <c r="BR44" s="141"/>
      <c r="BS44" s="141"/>
      <c r="BT44" s="141"/>
      <c r="BU44" s="141"/>
      <c r="BV44" s="141"/>
      <c r="BW44" s="141"/>
      <c r="BX44" s="141"/>
      <c r="BY44" s="141"/>
      <c r="BZ44" s="141"/>
      <c r="CA44" s="141"/>
      <c r="CB44" s="141"/>
      <c r="CC44" s="141"/>
      <c r="CD44" s="141"/>
      <c r="CE44" s="141"/>
      <c r="CF44" s="141"/>
      <c r="CG44" s="141"/>
      <c r="CH44" s="141"/>
      <c r="CI44" s="141"/>
      <c r="CJ44" s="141"/>
      <c r="CK44" s="141"/>
      <c r="CL44" s="141"/>
      <c r="CM44" s="141"/>
      <c r="CN44" s="141"/>
      <c r="CO44" s="141"/>
      <c r="CP44" s="141"/>
      <c r="CQ44" s="141"/>
      <c r="CR44" s="141"/>
      <c r="CS44" s="141"/>
      <c r="CT44" s="141"/>
      <c r="CU44" s="141"/>
      <c r="CV44" s="141"/>
      <c r="CW44" s="141"/>
      <c r="CX44" s="141"/>
    </row>
    <row r="45" spans="1:102" s="142" customFormat="1" ht="20.100000000000001" customHeight="1">
      <c r="A45" s="94"/>
      <c r="B45" s="105" t="s">
        <v>56</v>
      </c>
      <c r="C45" s="106">
        <v>10288.588168999999</v>
      </c>
      <c r="D45" s="178">
        <v>10776.884478</v>
      </c>
      <c r="E45" s="179">
        <v>10665.421965</v>
      </c>
      <c r="F45" s="106">
        <v>6541.6528090000002</v>
      </c>
      <c r="G45" s="178">
        <v>7272.548057</v>
      </c>
      <c r="H45" s="179">
        <v>7776.2274639999996</v>
      </c>
      <c r="I45" s="106">
        <v>2430.1500500000002</v>
      </c>
      <c r="J45" s="178">
        <v>1839.227736</v>
      </c>
      <c r="K45" s="179">
        <v>1683.9143959999999</v>
      </c>
      <c r="L45" s="106">
        <v>0</v>
      </c>
      <c r="M45" s="178">
        <v>0</v>
      </c>
      <c r="N45" s="179">
        <v>0</v>
      </c>
      <c r="O45" s="106">
        <v>0</v>
      </c>
      <c r="P45" s="178">
        <v>0</v>
      </c>
      <c r="Q45" s="179">
        <v>0</v>
      </c>
      <c r="R45" s="106">
        <v>1316.78531</v>
      </c>
      <c r="S45" s="178">
        <v>1665.1086849999999</v>
      </c>
      <c r="T45" s="179">
        <v>1205.280105</v>
      </c>
      <c r="U45" s="449">
        <v>0</v>
      </c>
      <c r="V45" s="450">
        <v>0</v>
      </c>
      <c r="W45" s="451">
        <v>0</v>
      </c>
      <c r="X45" s="86"/>
      <c r="Y45" s="141"/>
      <c r="Z45" s="141"/>
      <c r="AA45" s="141"/>
      <c r="AB45" s="141"/>
      <c r="AC45" s="141"/>
      <c r="AD45" s="141"/>
      <c r="AE45" s="141"/>
      <c r="AF45" s="141"/>
      <c r="AG45" s="141"/>
      <c r="AH45" s="141"/>
      <c r="AI45" s="141"/>
      <c r="AJ45" s="141"/>
      <c r="AK45" s="141"/>
      <c r="AL45" s="141"/>
      <c r="AM45" s="141"/>
      <c r="AN45" s="141"/>
      <c r="AO45" s="141"/>
      <c r="AP45" s="141"/>
      <c r="AQ45" s="141"/>
      <c r="AR45" s="141"/>
      <c r="AS45" s="141"/>
      <c r="AT45" s="141"/>
      <c r="AU45" s="141"/>
      <c r="AV45" s="141"/>
      <c r="AW45" s="141"/>
      <c r="AX45" s="141"/>
      <c r="AY45" s="141"/>
      <c r="AZ45" s="141"/>
      <c r="BA45" s="141"/>
      <c r="BB45" s="141"/>
      <c r="BC45" s="141"/>
      <c r="BD45" s="141"/>
      <c r="BE45" s="141"/>
      <c r="BF45" s="141"/>
      <c r="BG45" s="141"/>
      <c r="BH45" s="141"/>
      <c r="BI45" s="141"/>
      <c r="BJ45" s="141"/>
      <c r="BK45" s="141"/>
      <c r="BL45" s="141"/>
      <c r="BM45" s="141"/>
      <c r="BN45" s="141"/>
      <c r="BO45" s="141"/>
      <c r="BP45" s="141"/>
      <c r="BQ45" s="141"/>
      <c r="BR45" s="141"/>
      <c r="BS45" s="141"/>
      <c r="BT45" s="141"/>
      <c r="BU45" s="141"/>
      <c r="BV45" s="141"/>
      <c r="BW45" s="141"/>
      <c r="BX45" s="141"/>
      <c r="BY45" s="141"/>
      <c r="BZ45" s="141"/>
      <c r="CA45" s="141"/>
      <c r="CB45" s="141"/>
      <c r="CC45" s="141"/>
      <c r="CD45" s="141"/>
      <c r="CE45" s="141"/>
      <c r="CF45" s="141"/>
      <c r="CG45" s="141"/>
      <c r="CH45" s="141"/>
      <c r="CI45" s="141"/>
      <c r="CJ45" s="141"/>
      <c r="CK45" s="141"/>
      <c r="CL45" s="141"/>
      <c r="CM45" s="141"/>
      <c r="CN45" s="141"/>
      <c r="CO45" s="141"/>
      <c r="CP45" s="141"/>
      <c r="CQ45" s="141"/>
      <c r="CR45" s="141"/>
      <c r="CS45" s="141"/>
      <c r="CT45" s="141"/>
      <c r="CU45" s="141"/>
      <c r="CV45" s="141"/>
      <c r="CW45" s="141"/>
      <c r="CX45" s="141"/>
    </row>
    <row r="46" spans="1:102" s="142" customFormat="1" ht="20.100000000000001" customHeight="1">
      <c r="A46" s="94"/>
      <c r="B46" s="105" t="s">
        <v>59</v>
      </c>
      <c r="C46" s="106">
        <v>39832.043790999996</v>
      </c>
      <c r="D46" s="178">
        <v>1.9999999999999999E-6</v>
      </c>
      <c r="E46" s="179">
        <v>0</v>
      </c>
      <c r="F46" s="106">
        <v>24169.906077</v>
      </c>
      <c r="G46" s="178">
        <v>0</v>
      </c>
      <c r="H46" s="179">
        <v>0</v>
      </c>
      <c r="I46" s="106">
        <v>14639.226957000001</v>
      </c>
      <c r="J46" s="178">
        <v>9.9999999999999995E-7</v>
      </c>
      <c r="K46" s="179">
        <v>0</v>
      </c>
      <c r="L46" s="106">
        <v>100.335797</v>
      </c>
      <c r="M46" s="178">
        <v>0</v>
      </c>
      <c r="N46" s="179">
        <v>0</v>
      </c>
      <c r="O46" s="106">
        <v>0</v>
      </c>
      <c r="P46" s="178">
        <v>0</v>
      </c>
      <c r="Q46" s="179">
        <v>0</v>
      </c>
      <c r="R46" s="106">
        <v>856.02470600000004</v>
      </c>
      <c r="S46" s="178">
        <v>9.9999999999999995E-7</v>
      </c>
      <c r="T46" s="179">
        <v>0</v>
      </c>
      <c r="U46" s="449">
        <v>66.550253999999995</v>
      </c>
      <c r="V46" s="450">
        <v>0</v>
      </c>
      <c r="W46" s="451">
        <v>0</v>
      </c>
      <c r="X46" s="86"/>
      <c r="Y46" s="141"/>
      <c r="Z46" s="141"/>
      <c r="AA46" s="141"/>
      <c r="AB46" s="141"/>
      <c r="AC46" s="141"/>
      <c r="AD46" s="141"/>
      <c r="AE46" s="141"/>
      <c r="AF46" s="141"/>
      <c r="AG46" s="141"/>
      <c r="AH46" s="141"/>
      <c r="AI46" s="141"/>
      <c r="AJ46" s="141"/>
      <c r="AK46" s="141"/>
      <c r="AL46" s="141"/>
      <c r="AM46" s="141"/>
      <c r="AN46" s="141"/>
      <c r="AO46" s="141"/>
      <c r="AP46" s="141"/>
      <c r="AQ46" s="141"/>
      <c r="AR46" s="141"/>
      <c r="AS46" s="141"/>
      <c r="AT46" s="141"/>
      <c r="AU46" s="141"/>
      <c r="AV46" s="141"/>
      <c r="AW46" s="141"/>
      <c r="AX46" s="141"/>
      <c r="AY46" s="141"/>
      <c r="AZ46" s="141"/>
      <c r="BA46" s="141"/>
      <c r="BB46" s="141"/>
      <c r="BC46" s="141"/>
      <c r="BD46" s="141"/>
      <c r="BE46" s="141"/>
      <c r="BF46" s="141"/>
      <c r="BG46" s="141"/>
      <c r="BH46" s="141"/>
      <c r="BI46" s="141"/>
      <c r="BJ46" s="141"/>
      <c r="BK46" s="141"/>
      <c r="BL46" s="141"/>
      <c r="BM46" s="141"/>
      <c r="BN46" s="141"/>
      <c r="BO46" s="141"/>
      <c r="BP46" s="141"/>
      <c r="BQ46" s="141"/>
      <c r="BR46" s="141"/>
      <c r="BS46" s="141"/>
      <c r="BT46" s="141"/>
      <c r="BU46" s="141"/>
      <c r="BV46" s="141"/>
      <c r="BW46" s="141"/>
      <c r="BX46" s="141"/>
      <c r="BY46" s="141"/>
      <c r="BZ46" s="141"/>
      <c r="CA46" s="141"/>
      <c r="CB46" s="141"/>
      <c r="CC46" s="141"/>
      <c r="CD46" s="141"/>
      <c r="CE46" s="141"/>
      <c r="CF46" s="141"/>
      <c r="CG46" s="141"/>
      <c r="CH46" s="141"/>
      <c r="CI46" s="141"/>
      <c r="CJ46" s="141"/>
      <c r="CK46" s="141"/>
      <c r="CL46" s="141"/>
      <c r="CM46" s="141"/>
      <c r="CN46" s="141"/>
      <c r="CO46" s="141"/>
      <c r="CP46" s="141"/>
      <c r="CQ46" s="141"/>
      <c r="CR46" s="141"/>
      <c r="CS46" s="141"/>
      <c r="CT46" s="141"/>
      <c r="CU46" s="141"/>
      <c r="CV46" s="141"/>
      <c r="CW46" s="141"/>
      <c r="CX46" s="141"/>
    </row>
    <row r="47" spans="1:102" s="142" customFormat="1" ht="20.100000000000001" customHeight="1">
      <c r="A47" s="94"/>
      <c r="B47" s="105" t="s">
        <v>137</v>
      </c>
      <c r="C47" s="106">
        <v>7925.5161352100004</v>
      </c>
      <c r="D47" s="178">
        <v>8610.1884612699996</v>
      </c>
      <c r="E47" s="179">
        <v>8341.4731924799999</v>
      </c>
      <c r="F47" s="106">
        <v>1932.9284307200001</v>
      </c>
      <c r="G47" s="178">
        <v>1281.5103449600001</v>
      </c>
      <c r="H47" s="179">
        <v>989.85146472999998</v>
      </c>
      <c r="I47" s="106">
        <v>3113.4689546199997</v>
      </c>
      <c r="J47" s="178">
        <v>5846.65561574</v>
      </c>
      <c r="K47" s="179">
        <v>5899.5894344799999</v>
      </c>
      <c r="L47" s="106">
        <v>20.646527670000001</v>
      </c>
      <c r="M47" s="178">
        <v>20.315166340000001</v>
      </c>
      <c r="N47" s="179">
        <v>20.459833010000001</v>
      </c>
      <c r="O47" s="106">
        <v>0</v>
      </c>
      <c r="P47" s="178">
        <v>0</v>
      </c>
      <c r="Q47" s="179">
        <v>0</v>
      </c>
      <c r="R47" s="106">
        <v>2858.4722222</v>
      </c>
      <c r="S47" s="178">
        <v>1460.3009165799999</v>
      </c>
      <c r="T47" s="179">
        <v>1430.1959305599999</v>
      </c>
      <c r="U47" s="449">
        <v>0</v>
      </c>
      <c r="V47" s="450">
        <v>1.4064176499999999</v>
      </c>
      <c r="W47" s="451">
        <v>1.3765296999999999</v>
      </c>
      <c r="X47" s="86"/>
      <c r="Y47" s="141"/>
      <c r="Z47" s="141"/>
      <c r="AA47" s="141"/>
      <c r="AB47" s="141"/>
      <c r="AC47" s="141"/>
      <c r="AD47" s="141"/>
      <c r="AE47" s="141"/>
      <c r="AF47" s="141"/>
      <c r="AG47" s="141"/>
      <c r="AH47" s="141"/>
      <c r="AI47" s="141"/>
      <c r="AJ47" s="141"/>
      <c r="AK47" s="141"/>
      <c r="AL47" s="141"/>
      <c r="AM47" s="141"/>
      <c r="AN47" s="141"/>
      <c r="AO47" s="141"/>
      <c r="AP47" s="141"/>
      <c r="AQ47" s="141"/>
      <c r="AR47" s="141"/>
      <c r="AS47" s="141"/>
      <c r="AT47" s="141"/>
      <c r="AU47" s="141"/>
      <c r="AV47" s="141"/>
      <c r="AW47" s="141"/>
      <c r="AX47" s="141"/>
      <c r="AY47" s="141"/>
      <c r="AZ47" s="141"/>
      <c r="BA47" s="141"/>
      <c r="BB47" s="141"/>
      <c r="BC47" s="141"/>
      <c r="BD47" s="141"/>
      <c r="BE47" s="141"/>
      <c r="BF47" s="141"/>
      <c r="BG47" s="141"/>
      <c r="BH47" s="141"/>
      <c r="BI47" s="141"/>
      <c r="BJ47" s="141"/>
      <c r="BK47" s="141"/>
      <c r="BL47" s="141"/>
      <c r="BM47" s="141"/>
      <c r="BN47" s="141"/>
      <c r="BO47" s="141"/>
      <c r="BP47" s="141"/>
      <c r="BQ47" s="141"/>
      <c r="BR47" s="141"/>
      <c r="BS47" s="141"/>
      <c r="BT47" s="141"/>
      <c r="BU47" s="141"/>
      <c r="BV47" s="141"/>
      <c r="BW47" s="141"/>
      <c r="BX47" s="141"/>
      <c r="BY47" s="141"/>
      <c r="BZ47" s="141"/>
      <c r="CA47" s="141"/>
      <c r="CB47" s="141"/>
      <c r="CC47" s="141"/>
      <c r="CD47" s="141"/>
      <c r="CE47" s="141"/>
      <c r="CF47" s="141"/>
      <c r="CG47" s="141"/>
      <c r="CH47" s="141"/>
      <c r="CI47" s="141"/>
      <c r="CJ47" s="141"/>
      <c r="CK47" s="141"/>
      <c r="CL47" s="141"/>
      <c r="CM47" s="141"/>
      <c r="CN47" s="141"/>
      <c r="CO47" s="141"/>
      <c r="CP47" s="141"/>
      <c r="CQ47" s="141"/>
      <c r="CR47" s="141"/>
      <c r="CS47" s="141"/>
      <c r="CT47" s="141"/>
      <c r="CU47" s="141"/>
      <c r="CV47" s="141"/>
      <c r="CW47" s="141"/>
      <c r="CX47" s="141"/>
    </row>
    <row r="48" spans="1:102" s="142" customFormat="1" ht="20.100000000000001" customHeight="1">
      <c r="A48" s="94"/>
      <c r="B48" s="105" t="s">
        <v>73</v>
      </c>
      <c r="C48" s="106">
        <v>3814.7615610000003</v>
      </c>
      <c r="D48" s="178">
        <v>4496.9012359999997</v>
      </c>
      <c r="E48" s="179">
        <v>4856.6329330000008</v>
      </c>
      <c r="F48" s="106">
        <v>1.1051949999999999</v>
      </c>
      <c r="G48" s="178">
        <v>1.0808390000000001</v>
      </c>
      <c r="H48" s="179">
        <v>1.080843</v>
      </c>
      <c r="I48" s="106">
        <v>0</v>
      </c>
      <c r="J48" s="178">
        <v>0</v>
      </c>
      <c r="K48" s="179">
        <v>0</v>
      </c>
      <c r="L48" s="106">
        <v>0</v>
      </c>
      <c r="M48" s="178">
        <v>0</v>
      </c>
      <c r="N48" s="179">
        <v>0</v>
      </c>
      <c r="O48" s="106">
        <v>0</v>
      </c>
      <c r="P48" s="178">
        <v>2540.7491669999999</v>
      </c>
      <c r="Q48" s="179">
        <v>2548.6630559999999</v>
      </c>
      <c r="R48" s="106">
        <v>3813.3486280000002</v>
      </c>
      <c r="S48" s="178">
        <v>1954.8366799999999</v>
      </c>
      <c r="T48" s="179">
        <v>2306.6537830000002</v>
      </c>
      <c r="U48" s="449">
        <v>0.30773800000000001</v>
      </c>
      <c r="V48" s="450">
        <v>0.23455000000000001</v>
      </c>
      <c r="W48" s="451">
        <v>0.23525099999999999</v>
      </c>
      <c r="X48" s="86"/>
      <c r="Y48" s="141"/>
      <c r="Z48" s="141"/>
      <c r="AA48" s="141"/>
      <c r="AB48" s="141"/>
      <c r="AC48" s="141"/>
      <c r="AD48" s="141"/>
      <c r="AE48" s="141"/>
      <c r="AF48" s="141"/>
      <c r="AG48" s="141"/>
      <c r="AH48" s="141"/>
      <c r="AI48" s="141"/>
      <c r="AJ48" s="141"/>
      <c r="AK48" s="141"/>
      <c r="AL48" s="141"/>
      <c r="AM48" s="141"/>
      <c r="AN48" s="141"/>
      <c r="AO48" s="141"/>
      <c r="AP48" s="141"/>
      <c r="AQ48" s="141"/>
      <c r="AR48" s="141"/>
      <c r="AS48" s="141"/>
      <c r="AT48" s="141"/>
      <c r="AU48" s="141"/>
      <c r="AV48" s="141"/>
      <c r="AW48" s="141"/>
      <c r="AX48" s="141"/>
      <c r="AY48" s="141"/>
      <c r="AZ48" s="141"/>
      <c r="BA48" s="141"/>
      <c r="BB48" s="141"/>
      <c r="BC48" s="141"/>
      <c r="BD48" s="141"/>
      <c r="BE48" s="141"/>
      <c r="BF48" s="141"/>
      <c r="BG48" s="141"/>
      <c r="BH48" s="141"/>
      <c r="BI48" s="141"/>
      <c r="BJ48" s="141"/>
      <c r="BK48" s="141"/>
      <c r="BL48" s="141"/>
      <c r="BM48" s="141"/>
      <c r="BN48" s="141"/>
      <c r="BO48" s="141"/>
      <c r="BP48" s="141"/>
      <c r="BQ48" s="141"/>
      <c r="BR48" s="141"/>
      <c r="BS48" s="141"/>
      <c r="BT48" s="141"/>
      <c r="BU48" s="141"/>
      <c r="BV48" s="141"/>
      <c r="BW48" s="141"/>
      <c r="BX48" s="141"/>
      <c r="BY48" s="141"/>
      <c r="BZ48" s="141"/>
      <c r="CA48" s="141"/>
      <c r="CB48" s="141"/>
      <c r="CC48" s="141"/>
      <c r="CD48" s="141"/>
      <c r="CE48" s="141"/>
      <c r="CF48" s="141"/>
      <c r="CG48" s="141"/>
      <c r="CH48" s="141"/>
      <c r="CI48" s="141"/>
      <c r="CJ48" s="141"/>
      <c r="CK48" s="141"/>
      <c r="CL48" s="141"/>
      <c r="CM48" s="141"/>
      <c r="CN48" s="141"/>
      <c r="CO48" s="141"/>
      <c r="CP48" s="141"/>
      <c r="CQ48" s="141"/>
      <c r="CR48" s="141"/>
      <c r="CS48" s="141"/>
      <c r="CT48" s="141"/>
      <c r="CU48" s="141"/>
      <c r="CV48" s="141"/>
      <c r="CW48" s="141"/>
      <c r="CX48" s="141"/>
    </row>
    <row r="49" spans="1:102" s="142" customFormat="1" ht="20.100000000000001" customHeight="1">
      <c r="A49" s="94"/>
      <c r="B49" s="105" t="s">
        <v>41</v>
      </c>
      <c r="C49" s="106">
        <v>6964.8385524200003</v>
      </c>
      <c r="D49" s="178">
        <v>5178.1717331700002</v>
      </c>
      <c r="E49" s="179">
        <v>4982.1252069100001</v>
      </c>
      <c r="F49" s="106">
        <v>1638.78443328</v>
      </c>
      <c r="G49" s="178">
        <v>268.72987791000003</v>
      </c>
      <c r="H49" s="179">
        <v>292.98622404000002</v>
      </c>
      <c r="I49" s="106">
        <v>0</v>
      </c>
      <c r="J49" s="178">
        <v>0</v>
      </c>
      <c r="K49" s="179">
        <v>0</v>
      </c>
      <c r="L49" s="106">
        <v>0</v>
      </c>
      <c r="M49" s="178">
        <v>0</v>
      </c>
      <c r="N49" s="179">
        <v>0</v>
      </c>
      <c r="O49" s="106">
        <v>0</v>
      </c>
      <c r="P49" s="178">
        <v>0</v>
      </c>
      <c r="Q49" s="179">
        <v>0</v>
      </c>
      <c r="R49" s="106">
        <v>5326.0541191400007</v>
      </c>
      <c r="S49" s="178">
        <v>4909.44185526</v>
      </c>
      <c r="T49" s="179">
        <v>4689.1389828700003</v>
      </c>
      <c r="U49" s="449">
        <v>0</v>
      </c>
      <c r="V49" s="450">
        <v>0</v>
      </c>
      <c r="W49" s="451">
        <v>0</v>
      </c>
      <c r="X49" s="86"/>
      <c r="Y49" s="141"/>
      <c r="Z49" s="141"/>
      <c r="AA49" s="141"/>
      <c r="AB49" s="141"/>
      <c r="AC49" s="141"/>
      <c r="AD49" s="141"/>
      <c r="AE49" s="141"/>
      <c r="AF49" s="141"/>
      <c r="AG49" s="141"/>
      <c r="AH49" s="141"/>
      <c r="AI49" s="141"/>
      <c r="AJ49" s="141"/>
      <c r="AK49" s="141"/>
      <c r="AL49" s="141"/>
      <c r="AM49" s="141"/>
      <c r="AN49" s="141"/>
      <c r="AO49" s="141"/>
      <c r="AP49" s="141"/>
      <c r="AQ49" s="141"/>
      <c r="AR49" s="141"/>
      <c r="AS49" s="141"/>
      <c r="AT49" s="141"/>
      <c r="AU49" s="141"/>
      <c r="AV49" s="141"/>
      <c r="AW49" s="141"/>
      <c r="AX49" s="141"/>
      <c r="AY49" s="141"/>
      <c r="AZ49" s="141"/>
      <c r="BA49" s="141"/>
      <c r="BB49" s="141"/>
      <c r="BC49" s="141"/>
      <c r="BD49" s="141"/>
      <c r="BE49" s="141"/>
      <c r="BF49" s="141"/>
      <c r="BG49" s="141"/>
      <c r="BH49" s="141"/>
      <c r="BI49" s="141"/>
      <c r="BJ49" s="141"/>
      <c r="BK49" s="141"/>
      <c r="BL49" s="141"/>
      <c r="BM49" s="141"/>
      <c r="BN49" s="141"/>
      <c r="BO49" s="141"/>
      <c r="BP49" s="141"/>
      <c r="BQ49" s="141"/>
      <c r="BR49" s="141"/>
      <c r="BS49" s="141"/>
      <c r="BT49" s="141"/>
      <c r="BU49" s="141"/>
      <c r="BV49" s="141"/>
      <c r="BW49" s="141"/>
      <c r="BX49" s="141"/>
      <c r="BY49" s="141"/>
      <c r="BZ49" s="141"/>
      <c r="CA49" s="141"/>
      <c r="CB49" s="141"/>
      <c r="CC49" s="141"/>
      <c r="CD49" s="141"/>
      <c r="CE49" s="141"/>
      <c r="CF49" s="141"/>
      <c r="CG49" s="141"/>
      <c r="CH49" s="141"/>
      <c r="CI49" s="141"/>
      <c r="CJ49" s="141"/>
      <c r="CK49" s="141"/>
      <c r="CL49" s="141"/>
      <c r="CM49" s="141"/>
      <c r="CN49" s="141"/>
      <c r="CO49" s="141"/>
      <c r="CP49" s="141"/>
      <c r="CQ49" s="141"/>
      <c r="CR49" s="141"/>
      <c r="CS49" s="141"/>
      <c r="CT49" s="141"/>
      <c r="CU49" s="141"/>
      <c r="CV49" s="141"/>
      <c r="CW49" s="141"/>
      <c r="CX49" s="141"/>
    </row>
    <row r="50" spans="1:102" s="142" customFormat="1" ht="20.100000000000001" customHeight="1">
      <c r="A50" s="94"/>
      <c r="B50" s="105" t="s">
        <v>71</v>
      </c>
      <c r="C50" s="106">
        <v>4789.4656670000004</v>
      </c>
      <c r="D50" s="181">
        <v>5396.3847590000005</v>
      </c>
      <c r="E50" s="182">
        <v>5246.760225</v>
      </c>
      <c r="F50" s="106">
        <v>1777.443064</v>
      </c>
      <c r="G50" s="181">
        <v>2021.466126</v>
      </c>
      <c r="H50" s="182">
        <v>1963.7221810000001</v>
      </c>
      <c r="I50" s="106">
        <v>241.73004599999999</v>
      </c>
      <c r="J50" s="181">
        <v>512.28625599999998</v>
      </c>
      <c r="K50" s="182">
        <v>517.26693599999999</v>
      </c>
      <c r="L50" s="106">
        <v>0</v>
      </c>
      <c r="M50" s="181">
        <v>0</v>
      </c>
      <c r="N50" s="182">
        <v>0</v>
      </c>
      <c r="O50" s="106">
        <v>0</v>
      </c>
      <c r="P50" s="181">
        <v>0</v>
      </c>
      <c r="Q50" s="182">
        <v>0</v>
      </c>
      <c r="R50" s="106">
        <v>2770.1330710000002</v>
      </c>
      <c r="S50" s="181">
        <v>2862.3688999999999</v>
      </c>
      <c r="T50" s="182">
        <v>2765.5081690000002</v>
      </c>
      <c r="U50" s="449">
        <v>0.15948599999999999</v>
      </c>
      <c r="V50" s="450">
        <v>0.26347700000000002</v>
      </c>
      <c r="W50" s="451">
        <v>0.26293899999999998</v>
      </c>
      <c r="X50" s="86"/>
      <c r="Y50" s="141"/>
      <c r="Z50" s="141"/>
      <c r="AA50" s="141"/>
      <c r="AB50" s="141"/>
      <c r="AC50" s="141"/>
      <c r="AD50" s="141"/>
      <c r="AE50" s="141"/>
      <c r="AF50" s="141"/>
      <c r="AG50" s="141"/>
      <c r="AH50" s="141"/>
      <c r="AI50" s="141"/>
      <c r="AJ50" s="141"/>
      <c r="AK50" s="141"/>
      <c r="AL50" s="141"/>
      <c r="AM50" s="141"/>
      <c r="AN50" s="141"/>
      <c r="AO50" s="141"/>
      <c r="AP50" s="141"/>
      <c r="AQ50" s="141"/>
      <c r="AR50" s="141"/>
      <c r="AS50" s="141"/>
      <c r="AT50" s="141"/>
      <c r="AU50" s="141"/>
      <c r="AV50" s="141"/>
      <c r="AW50" s="141"/>
      <c r="AX50" s="141"/>
      <c r="AY50" s="141"/>
      <c r="AZ50" s="141"/>
      <c r="BA50" s="141"/>
      <c r="BB50" s="141"/>
      <c r="BC50" s="141"/>
      <c r="BD50" s="141"/>
      <c r="BE50" s="141"/>
      <c r="BF50" s="141"/>
      <c r="BG50" s="141"/>
      <c r="BH50" s="141"/>
      <c r="BI50" s="141"/>
      <c r="BJ50" s="141"/>
      <c r="BK50" s="141"/>
      <c r="BL50" s="141"/>
      <c r="BM50" s="141"/>
      <c r="BN50" s="141"/>
      <c r="BO50" s="141"/>
      <c r="BP50" s="141"/>
      <c r="BQ50" s="141"/>
      <c r="BR50" s="141"/>
      <c r="BS50" s="141"/>
      <c r="BT50" s="141"/>
      <c r="BU50" s="141"/>
      <c r="BV50" s="141"/>
      <c r="BW50" s="141"/>
      <c r="BX50" s="141"/>
      <c r="BY50" s="141"/>
      <c r="BZ50" s="141"/>
      <c r="CA50" s="141"/>
      <c r="CB50" s="141"/>
      <c r="CC50" s="141"/>
      <c r="CD50" s="141"/>
      <c r="CE50" s="141"/>
      <c r="CF50" s="141"/>
      <c r="CG50" s="141"/>
      <c r="CH50" s="141"/>
      <c r="CI50" s="141"/>
      <c r="CJ50" s="141"/>
      <c r="CK50" s="141"/>
      <c r="CL50" s="141"/>
      <c r="CM50" s="141"/>
      <c r="CN50" s="141"/>
      <c r="CO50" s="141"/>
      <c r="CP50" s="141"/>
      <c r="CQ50" s="141"/>
      <c r="CR50" s="141"/>
      <c r="CS50" s="141"/>
      <c r="CT50" s="141"/>
      <c r="CU50" s="141"/>
      <c r="CV50" s="141"/>
      <c r="CW50" s="141"/>
      <c r="CX50" s="141"/>
    </row>
    <row r="51" spans="1:102" s="142" customFormat="1" ht="20.100000000000001" customHeight="1">
      <c r="A51" s="94"/>
      <c r="B51" s="105" t="s">
        <v>38</v>
      </c>
      <c r="C51" s="106">
        <v>3347.4797610000001</v>
      </c>
      <c r="D51" s="178">
        <v>4953.7639820000004</v>
      </c>
      <c r="E51" s="179">
        <v>3357.9354499999999</v>
      </c>
      <c r="F51" s="106">
        <v>3347.4797520000002</v>
      </c>
      <c r="G51" s="178">
        <v>4953.7639820000004</v>
      </c>
      <c r="H51" s="179">
        <v>3357.9354499999999</v>
      </c>
      <c r="I51" s="106">
        <v>0</v>
      </c>
      <c r="J51" s="178">
        <v>0</v>
      </c>
      <c r="K51" s="179">
        <v>0</v>
      </c>
      <c r="L51" s="106">
        <v>0</v>
      </c>
      <c r="M51" s="178">
        <v>0</v>
      </c>
      <c r="N51" s="179">
        <v>0</v>
      </c>
      <c r="O51" s="106">
        <v>0</v>
      </c>
      <c r="P51" s="178">
        <v>0</v>
      </c>
      <c r="Q51" s="179">
        <v>0</v>
      </c>
      <c r="R51" s="106">
        <v>9.0000000000000002E-6</v>
      </c>
      <c r="S51" s="178">
        <v>0</v>
      </c>
      <c r="T51" s="179">
        <v>0</v>
      </c>
      <c r="U51" s="449">
        <v>0</v>
      </c>
      <c r="V51" s="450">
        <v>0</v>
      </c>
      <c r="W51" s="451">
        <v>0</v>
      </c>
      <c r="X51" s="86"/>
      <c r="Y51" s="141"/>
      <c r="Z51" s="141"/>
      <c r="AA51" s="141"/>
      <c r="AB51" s="141"/>
      <c r="AC51" s="141"/>
      <c r="AD51" s="141"/>
      <c r="AE51" s="141"/>
      <c r="AF51" s="141"/>
      <c r="AG51" s="141"/>
      <c r="AH51" s="141"/>
      <c r="AI51" s="141"/>
      <c r="AJ51" s="141"/>
      <c r="AK51" s="141"/>
      <c r="AL51" s="141"/>
      <c r="AM51" s="141"/>
      <c r="AN51" s="141"/>
      <c r="AO51" s="141"/>
      <c r="AP51" s="141"/>
      <c r="AQ51" s="141"/>
      <c r="AR51" s="141"/>
      <c r="AS51" s="141"/>
      <c r="AT51" s="141"/>
      <c r="AU51" s="141"/>
      <c r="AV51" s="141"/>
      <c r="AW51" s="141"/>
      <c r="AX51" s="141"/>
      <c r="AY51" s="141"/>
      <c r="AZ51" s="141"/>
      <c r="BA51" s="141"/>
      <c r="BB51" s="141"/>
      <c r="BC51" s="141"/>
      <c r="BD51" s="141"/>
      <c r="BE51" s="141"/>
      <c r="BF51" s="141"/>
      <c r="BG51" s="141"/>
      <c r="BH51" s="141"/>
      <c r="BI51" s="141"/>
      <c r="BJ51" s="141"/>
      <c r="BK51" s="141"/>
      <c r="BL51" s="141"/>
      <c r="BM51" s="141"/>
      <c r="BN51" s="141"/>
      <c r="BO51" s="141"/>
      <c r="BP51" s="141"/>
      <c r="BQ51" s="141"/>
      <c r="BR51" s="141"/>
      <c r="BS51" s="141"/>
      <c r="BT51" s="141"/>
      <c r="BU51" s="141"/>
      <c r="BV51" s="141"/>
      <c r="BW51" s="141"/>
      <c r="BX51" s="141"/>
      <c r="BY51" s="141"/>
      <c r="BZ51" s="141"/>
      <c r="CA51" s="141"/>
      <c r="CB51" s="141"/>
      <c r="CC51" s="141"/>
      <c r="CD51" s="141"/>
      <c r="CE51" s="141"/>
      <c r="CF51" s="141"/>
      <c r="CG51" s="141"/>
      <c r="CH51" s="141"/>
      <c r="CI51" s="141"/>
      <c r="CJ51" s="141"/>
      <c r="CK51" s="141"/>
      <c r="CL51" s="141"/>
      <c r="CM51" s="141"/>
      <c r="CN51" s="141"/>
      <c r="CO51" s="141"/>
      <c r="CP51" s="141"/>
      <c r="CQ51" s="141"/>
      <c r="CR51" s="141"/>
      <c r="CS51" s="141"/>
      <c r="CT51" s="141"/>
      <c r="CU51" s="141"/>
      <c r="CV51" s="141"/>
      <c r="CW51" s="141"/>
      <c r="CX51" s="141"/>
    </row>
    <row r="52" spans="1:102" s="142" customFormat="1" ht="20.100000000000001" customHeight="1">
      <c r="A52" s="94"/>
      <c r="B52" s="105" t="s">
        <v>271</v>
      </c>
      <c r="C52" s="106">
        <v>5865.2301159999997</v>
      </c>
      <c r="D52" s="181">
        <v>5261.7321499999998</v>
      </c>
      <c r="E52" s="182">
        <v>5227.5363530000004</v>
      </c>
      <c r="F52" s="106">
        <v>3688.876021</v>
      </c>
      <c r="G52" s="181">
        <v>2803.0915799999998</v>
      </c>
      <c r="H52" s="182">
        <v>2691.5266120000001</v>
      </c>
      <c r="I52" s="106">
        <v>2176.2240649999999</v>
      </c>
      <c r="J52" s="181">
        <v>2457.156997</v>
      </c>
      <c r="K52" s="182">
        <v>2534.5259649999998</v>
      </c>
      <c r="L52" s="106">
        <v>0</v>
      </c>
      <c r="M52" s="181">
        <v>0</v>
      </c>
      <c r="N52" s="182">
        <v>0</v>
      </c>
      <c r="O52" s="106">
        <v>0</v>
      </c>
      <c r="P52" s="181">
        <v>0</v>
      </c>
      <c r="Q52" s="182">
        <v>0</v>
      </c>
      <c r="R52" s="106">
        <v>0</v>
      </c>
      <c r="S52" s="181">
        <v>0</v>
      </c>
      <c r="T52" s="182">
        <v>0</v>
      </c>
      <c r="U52" s="449">
        <v>0.13003000000000001</v>
      </c>
      <c r="V52" s="450">
        <v>1.483573</v>
      </c>
      <c r="W52" s="451">
        <v>1.483776</v>
      </c>
      <c r="X52" s="86"/>
      <c r="Y52" s="141"/>
      <c r="Z52" s="141"/>
      <c r="AA52" s="141"/>
      <c r="AB52" s="141"/>
      <c r="AC52" s="141"/>
      <c r="AD52" s="141"/>
      <c r="AE52" s="141"/>
      <c r="AF52" s="141"/>
      <c r="AG52" s="141"/>
      <c r="AH52" s="141"/>
      <c r="AI52" s="141"/>
      <c r="AJ52" s="141"/>
      <c r="AK52" s="141"/>
      <c r="AL52" s="141"/>
      <c r="AM52" s="141"/>
      <c r="AN52" s="141"/>
      <c r="AO52" s="141"/>
      <c r="AP52" s="141"/>
      <c r="AQ52" s="141"/>
      <c r="AR52" s="141"/>
      <c r="AS52" s="141"/>
      <c r="AT52" s="141"/>
      <c r="AU52" s="141"/>
      <c r="AV52" s="141"/>
      <c r="AW52" s="141"/>
      <c r="AX52" s="141"/>
      <c r="AY52" s="141"/>
      <c r="AZ52" s="141"/>
      <c r="BA52" s="141"/>
      <c r="BB52" s="141"/>
      <c r="BC52" s="141"/>
      <c r="BD52" s="141"/>
      <c r="BE52" s="141"/>
      <c r="BF52" s="141"/>
      <c r="BG52" s="141"/>
      <c r="BH52" s="141"/>
      <c r="BI52" s="141"/>
      <c r="BJ52" s="141"/>
      <c r="BK52" s="141"/>
      <c r="BL52" s="141"/>
      <c r="BM52" s="141"/>
      <c r="BN52" s="141"/>
      <c r="BO52" s="141"/>
      <c r="BP52" s="141"/>
      <c r="BQ52" s="141"/>
      <c r="BR52" s="141"/>
      <c r="BS52" s="141"/>
      <c r="BT52" s="141"/>
      <c r="BU52" s="141"/>
      <c r="BV52" s="141"/>
      <c r="BW52" s="141"/>
      <c r="BX52" s="141"/>
      <c r="BY52" s="141"/>
      <c r="BZ52" s="141"/>
      <c r="CA52" s="141"/>
      <c r="CB52" s="141"/>
      <c r="CC52" s="141"/>
      <c r="CD52" s="141"/>
      <c r="CE52" s="141"/>
      <c r="CF52" s="141"/>
      <c r="CG52" s="141"/>
      <c r="CH52" s="141"/>
      <c r="CI52" s="141"/>
      <c r="CJ52" s="141"/>
      <c r="CK52" s="141"/>
      <c r="CL52" s="141"/>
      <c r="CM52" s="141"/>
      <c r="CN52" s="141"/>
      <c r="CO52" s="141"/>
      <c r="CP52" s="141"/>
      <c r="CQ52" s="141"/>
      <c r="CR52" s="141"/>
      <c r="CS52" s="141"/>
      <c r="CT52" s="141"/>
      <c r="CU52" s="141"/>
      <c r="CV52" s="141"/>
      <c r="CW52" s="141"/>
      <c r="CX52" s="141"/>
    </row>
    <row r="53" spans="1:102" s="142" customFormat="1" ht="19.5" customHeight="1">
      <c r="A53" s="94"/>
      <c r="B53" s="105" t="s">
        <v>62</v>
      </c>
      <c r="C53" s="106">
        <v>4177.2708380000004</v>
      </c>
      <c r="D53" s="178">
        <v>3679.615589</v>
      </c>
      <c r="E53" s="179">
        <v>3771.8983090000002</v>
      </c>
      <c r="F53" s="106">
        <v>0</v>
      </c>
      <c r="G53" s="178">
        <v>0</v>
      </c>
      <c r="H53" s="179">
        <v>10.042484999999999</v>
      </c>
      <c r="I53" s="106">
        <v>127.346389</v>
      </c>
      <c r="J53" s="178">
        <v>210.98264499999999</v>
      </c>
      <c r="K53" s="179">
        <v>276.01424200000002</v>
      </c>
      <c r="L53" s="106">
        <v>0</v>
      </c>
      <c r="M53" s="178">
        <v>0</v>
      </c>
      <c r="N53" s="179">
        <v>0</v>
      </c>
      <c r="O53" s="106">
        <v>0</v>
      </c>
      <c r="P53" s="178">
        <v>0</v>
      </c>
      <c r="Q53" s="179">
        <v>0</v>
      </c>
      <c r="R53" s="106">
        <v>4049.9244490000001</v>
      </c>
      <c r="S53" s="178">
        <v>3468.632944</v>
      </c>
      <c r="T53" s="179">
        <v>3485.841582</v>
      </c>
      <c r="U53" s="449">
        <v>0</v>
      </c>
      <c r="V53" s="450">
        <v>0</v>
      </c>
      <c r="W53" s="451">
        <v>0</v>
      </c>
      <c r="X53" s="86"/>
      <c r="Y53" s="141"/>
      <c r="Z53" s="141"/>
      <c r="AA53" s="141"/>
      <c r="AB53" s="141"/>
      <c r="AC53" s="141"/>
      <c r="AD53" s="141"/>
      <c r="AE53" s="141"/>
      <c r="AF53" s="141"/>
      <c r="AG53" s="141"/>
      <c r="AH53" s="141"/>
      <c r="AI53" s="141"/>
      <c r="AJ53" s="141"/>
      <c r="AK53" s="141"/>
      <c r="AL53" s="141"/>
      <c r="AM53" s="141"/>
      <c r="AN53" s="141"/>
      <c r="AO53" s="141"/>
      <c r="AP53" s="141"/>
      <c r="AQ53" s="141"/>
      <c r="AR53" s="141"/>
      <c r="AS53" s="141"/>
      <c r="AT53" s="141"/>
      <c r="AU53" s="141"/>
      <c r="AV53" s="141"/>
      <c r="AW53" s="141"/>
      <c r="AX53" s="141"/>
      <c r="AY53" s="141"/>
      <c r="AZ53" s="141"/>
      <c r="BA53" s="141"/>
      <c r="BB53" s="141"/>
      <c r="BC53" s="141"/>
      <c r="BD53" s="141"/>
      <c r="BE53" s="141"/>
      <c r="BF53" s="141"/>
      <c r="BG53" s="141"/>
      <c r="BH53" s="141"/>
      <c r="BI53" s="141"/>
      <c r="BJ53" s="141"/>
      <c r="BK53" s="141"/>
      <c r="BL53" s="141"/>
      <c r="BM53" s="141"/>
      <c r="BN53" s="141"/>
      <c r="BO53" s="141"/>
      <c r="BP53" s="141"/>
      <c r="BQ53" s="141"/>
      <c r="BR53" s="141"/>
      <c r="BS53" s="141"/>
      <c r="BT53" s="141"/>
      <c r="BU53" s="141"/>
      <c r="BV53" s="141"/>
      <c r="BW53" s="141"/>
      <c r="BX53" s="141"/>
      <c r="BY53" s="141"/>
      <c r="BZ53" s="141"/>
      <c r="CA53" s="141"/>
      <c r="CB53" s="141"/>
      <c r="CC53" s="141"/>
      <c r="CD53" s="141"/>
      <c r="CE53" s="141"/>
      <c r="CF53" s="141"/>
      <c r="CG53" s="141"/>
      <c r="CH53" s="141"/>
      <c r="CI53" s="141"/>
      <c r="CJ53" s="141"/>
      <c r="CK53" s="141"/>
      <c r="CL53" s="141"/>
      <c r="CM53" s="141"/>
      <c r="CN53" s="141"/>
      <c r="CO53" s="141"/>
      <c r="CP53" s="141"/>
      <c r="CQ53" s="141"/>
      <c r="CR53" s="141"/>
      <c r="CS53" s="141"/>
      <c r="CT53" s="141"/>
      <c r="CU53" s="141"/>
      <c r="CV53" s="141"/>
      <c r="CW53" s="141"/>
      <c r="CX53" s="141"/>
    </row>
    <row r="54" spans="1:102" s="142" customFormat="1" ht="19.5" customHeight="1">
      <c r="A54" s="94"/>
      <c r="B54" s="105" t="s">
        <v>297</v>
      </c>
      <c r="C54" s="106">
        <v>0</v>
      </c>
      <c r="D54" s="181">
        <v>671.67280272000005</v>
      </c>
      <c r="E54" s="182">
        <v>2384.4370634100001</v>
      </c>
      <c r="F54" s="106">
        <v>0</v>
      </c>
      <c r="G54" s="181">
        <v>671.67280272000005</v>
      </c>
      <c r="H54" s="182">
        <v>2384.4370634100001</v>
      </c>
      <c r="I54" s="106">
        <v>0</v>
      </c>
      <c r="J54" s="181">
        <v>0</v>
      </c>
      <c r="K54" s="182">
        <v>0</v>
      </c>
      <c r="L54" s="106">
        <v>0</v>
      </c>
      <c r="M54" s="181">
        <v>0</v>
      </c>
      <c r="N54" s="182">
        <v>0</v>
      </c>
      <c r="O54" s="106">
        <v>0</v>
      </c>
      <c r="P54" s="181">
        <v>0</v>
      </c>
      <c r="Q54" s="182">
        <v>0</v>
      </c>
      <c r="R54" s="106">
        <v>0</v>
      </c>
      <c r="S54" s="181">
        <v>0</v>
      </c>
      <c r="T54" s="182">
        <v>0</v>
      </c>
      <c r="U54" s="449">
        <v>0</v>
      </c>
      <c r="V54" s="450">
        <v>0</v>
      </c>
      <c r="W54" s="451">
        <v>0</v>
      </c>
      <c r="X54" s="86"/>
      <c r="Y54" s="141"/>
      <c r="Z54" s="141"/>
      <c r="AA54" s="141"/>
      <c r="AB54" s="141"/>
      <c r="AC54" s="141"/>
      <c r="AD54" s="141"/>
      <c r="AE54" s="141"/>
      <c r="AF54" s="141"/>
      <c r="AG54" s="141"/>
      <c r="AH54" s="141"/>
      <c r="AI54" s="141"/>
      <c r="AJ54" s="141"/>
      <c r="AK54" s="141"/>
      <c r="AL54" s="141"/>
      <c r="AM54" s="141"/>
      <c r="AN54" s="141"/>
      <c r="AO54" s="141"/>
      <c r="AP54" s="141"/>
      <c r="AQ54" s="141"/>
      <c r="AR54" s="141"/>
      <c r="AS54" s="141"/>
      <c r="AT54" s="141"/>
      <c r="AU54" s="141"/>
      <c r="AV54" s="141"/>
      <c r="AW54" s="141"/>
      <c r="AX54" s="141"/>
      <c r="AY54" s="141"/>
      <c r="AZ54" s="141"/>
      <c r="BA54" s="141"/>
      <c r="BB54" s="141"/>
      <c r="BC54" s="141"/>
      <c r="BD54" s="141"/>
      <c r="BE54" s="141"/>
      <c r="BF54" s="141"/>
      <c r="BG54" s="141"/>
      <c r="BH54" s="141"/>
      <c r="BI54" s="141"/>
      <c r="BJ54" s="141"/>
      <c r="BK54" s="141"/>
      <c r="BL54" s="141"/>
      <c r="BM54" s="141"/>
      <c r="BN54" s="141"/>
      <c r="BO54" s="141"/>
      <c r="BP54" s="141"/>
      <c r="BQ54" s="141"/>
      <c r="BR54" s="141"/>
      <c r="BS54" s="141"/>
      <c r="BT54" s="141"/>
      <c r="BU54" s="141"/>
      <c r="BV54" s="141"/>
      <c r="BW54" s="141"/>
      <c r="BX54" s="141"/>
      <c r="BY54" s="141"/>
      <c r="BZ54" s="141"/>
      <c r="CA54" s="141"/>
      <c r="CB54" s="141"/>
      <c r="CC54" s="141"/>
      <c r="CD54" s="141"/>
      <c r="CE54" s="141"/>
      <c r="CF54" s="141"/>
      <c r="CG54" s="141"/>
      <c r="CH54" s="141"/>
      <c r="CI54" s="141"/>
      <c r="CJ54" s="141"/>
      <c r="CK54" s="141"/>
      <c r="CL54" s="141"/>
      <c r="CM54" s="141"/>
      <c r="CN54" s="141"/>
      <c r="CO54" s="141"/>
      <c r="CP54" s="141"/>
      <c r="CQ54" s="141"/>
      <c r="CR54" s="141"/>
      <c r="CS54" s="141"/>
      <c r="CT54" s="141"/>
      <c r="CU54" s="141"/>
      <c r="CV54" s="141"/>
      <c r="CW54" s="141"/>
      <c r="CX54" s="141"/>
    </row>
    <row r="55" spans="1:102" s="142" customFormat="1" ht="19.5" customHeight="1">
      <c r="A55" s="94"/>
      <c r="B55" s="105" t="s">
        <v>54</v>
      </c>
      <c r="C55" s="106">
        <v>1757.246566</v>
      </c>
      <c r="D55" s="181">
        <v>2238.5988170000001</v>
      </c>
      <c r="E55" s="182">
        <v>2461.9460469999999</v>
      </c>
      <c r="F55" s="106">
        <v>474.52605</v>
      </c>
      <c r="G55" s="181">
        <v>959.60624600000006</v>
      </c>
      <c r="H55" s="182">
        <v>939.06359799999996</v>
      </c>
      <c r="I55" s="106">
        <v>906.089833</v>
      </c>
      <c r="J55" s="181">
        <v>743.71528499999999</v>
      </c>
      <c r="K55" s="182">
        <v>811.53706299999999</v>
      </c>
      <c r="L55" s="106">
        <v>375.95596699999999</v>
      </c>
      <c r="M55" s="181">
        <v>534.67856300000005</v>
      </c>
      <c r="N55" s="182">
        <v>710.74666300000001</v>
      </c>
      <c r="O55" s="106">
        <v>0</v>
      </c>
      <c r="P55" s="181">
        <v>0</v>
      </c>
      <c r="Q55" s="182">
        <v>0</v>
      </c>
      <c r="R55" s="106">
        <v>0</v>
      </c>
      <c r="S55" s="181">
        <v>0</v>
      </c>
      <c r="T55" s="182">
        <v>0</v>
      </c>
      <c r="U55" s="449">
        <v>0.67471599999999998</v>
      </c>
      <c r="V55" s="450">
        <v>0.59872300000000001</v>
      </c>
      <c r="W55" s="451">
        <v>0.59872300000000001</v>
      </c>
      <c r="X55" s="86"/>
      <c r="Y55" s="141"/>
      <c r="Z55" s="141"/>
      <c r="AA55" s="141"/>
      <c r="AB55" s="141"/>
      <c r="AC55" s="141"/>
      <c r="AD55" s="141"/>
      <c r="AE55" s="141"/>
      <c r="AF55" s="141"/>
      <c r="AG55" s="141"/>
      <c r="AH55" s="141"/>
      <c r="AI55" s="141"/>
      <c r="AJ55" s="141"/>
      <c r="AK55" s="141"/>
      <c r="AL55" s="141"/>
      <c r="AM55" s="141"/>
      <c r="AN55" s="141"/>
      <c r="AO55" s="141"/>
      <c r="AP55" s="141"/>
      <c r="AQ55" s="141"/>
      <c r="AR55" s="141"/>
      <c r="AS55" s="141"/>
      <c r="AT55" s="141"/>
      <c r="AU55" s="141"/>
      <c r="AV55" s="141"/>
      <c r="AW55" s="141"/>
      <c r="AX55" s="141"/>
      <c r="AY55" s="141"/>
      <c r="AZ55" s="141"/>
      <c r="BA55" s="141"/>
      <c r="BB55" s="141"/>
      <c r="BC55" s="141"/>
      <c r="BD55" s="141"/>
      <c r="BE55" s="141"/>
      <c r="BF55" s="141"/>
      <c r="BG55" s="141"/>
      <c r="BH55" s="141"/>
      <c r="BI55" s="141"/>
      <c r="BJ55" s="141"/>
      <c r="BK55" s="141"/>
      <c r="BL55" s="141"/>
      <c r="BM55" s="141"/>
      <c r="BN55" s="141"/>
      <c r="BO55" s="141"/>
      <c r="BP55" s="141"/>
      <c r="BQ55" s="141"/>
      <c r="BR55" s="141"/>
      <c r="BS55" s="141"/>
      <c r="BT55" s="141"/>
      <c r="BU55" s="141"/>
      <c r="BV55" s="141"/>
      <c r="BW55" s="141"/>
      <c r="BX55" s="141"/>
      <c r="BY55" s="141"/>
      <c r="BZ55" s="141"/>
      <c r="CA55" s="141"/>
      <c r="CB55" s="141"/>
      <c r="CC55" s="141"/>
      <c r="CD55" s="141"/>
      <c r="CE55" s="141"/>
      <c r="CF55" s="141"/>
      <c r="CG55" s="141"/>
      <c r="CH55" s="141"/>
      <c r="CI55" s="141"/>
      <c r="CJ55" s="141"/>
      <c r="CK55" s="141"/>
      <c r="CL55" s="141"/>
      <c r="CM55" s="141"/>
      <c r="CN55" s="141"/>
      <c r="CO55" s="141"/>
      <c r="CP55" s="141"/>
      <c r="CQ55" s="141"/>
      <c r="CR55" s="141"/>
      <c r="CS55" s="141"/>
      <c r="CT55" s="141"/>
      <c r="CU55" s="141"/>
      <c r="CV55" s="141"/>
      <c r="CW55" s="141"/>
      <c r="CX55" s="141"/>
    </row>
    <row r="56" spans="1:102" s="142" customFormat="1" ht="19.5" customHeight="1">
      <c r="A56" s="94"/>
      <c r="B56" s="105" t="s">
        <v>184</v>
      </c>
      <c r="C56" s="106">
        <v>43.362086409999996</v>
      </c>
      <c r="D56" s="178">
        <v>23.121916690000003</v>
      </c>
      <c r="E56" s="179">
        <v>22.183526489999998</v>
      </c>
      <c r="F56" s="106">
        <v>43.362086409999996</v>
      </c>
      <c r="G56" s="178">
        <v>23.121916690000003</v>
      </c>
      <c r="H56" s="179">
        <v>22.183526489999998</v>
      </c>
      <c r="I56" s="106">
        <v>0</v>
      </c>
      <c r="J56" s="178">
        <v>0</v>
      </c>
      <c r="K56" s="179">
        <v>0</v>
      </c>
      <c r="L56" s="106">
        <v>0</v>
      </c>
      <c r="M56" s="178">
        <v>0</v>
      </c>
      <c r="N56" s="179">
        <v>0</v>
      </c>
      <c r="O56" s="106">
        <v>0</v>
      </c>
      <c r="P56" s="178">
        <v>0</v>
      </c>
      <c r="Q56" s="179">
        <v>0</v>
      </c>
      <c r="R56" s="106">
        <v>0</v>
      </c>
      <c r="S56" s="178">
        <v>0</v>
      </c>
      <c r="T56" s="179">
        <v>0</v>
      </c>
      <c r="U56" s="449">
        <v>0</v>
      </c>
      <c r="V56" s="450">
        <v>0</v>
      </c>
      <c r="W56" s="451">
        <v>0</v>
      </c>
      <c r="X56" s="86"/>
      <c r="Y56" s="141"/>
      <c r="Z56" s="141"/>
      <c r="AA56" s="141"/>
      <c r="AB56" s="141"/>
      <c r="AC56" s="141"/>
      <c r="AD56" s="141"/>
      <c r="AE56" s="141"/>
      <c r="AF56" s="141"/>
      <c r="AG56" s="141"/>
      <c r="AH56" s="141"/>
      <c r="AI56" s="141"/>
      <c r="AJ56" s="141"/>
      <c r="AK56" s="141"/>
      <c r="AL56" s="141"/>
      <c r="AM56" s="141"/>
      <c r="AN56" s="141"/>
      <c r="AO56" s="141"/>
      <c r="AP56" s="141"/>
      <c r="AQ56" s="141"/>
      <c r="AR56" s="141"/>
      <c r="AS56" s="141"/>
      <c r="AT56" s="141"/>
      <c r="AU56" s="141"/>
      <c r="AV56" s="141"/>
      <c r="AW56" s="141"/>
      <c r="AX56" s="141"/>
      <c r="AY56" s="141"/>
      <c r="AZ56" s="141"/>
      <c r="BA56" s="141"/>
      <c r="BB56" s="141"/>
      <c r="BC56" s="141"/>
      <c r="BD56" s="141"/>
      <c r="BE56" s="141"/>
      <c r="BF56" s="141"/>
      <c r="BG56" s="141"/>
      <c r="BH56" s="141"/>
      <c r="BI56" s="141"/>
      <c r="BJ56" s="141"/>
      <c r="BK56" s="141"/>
      <c r="BL56" s="141"/>
      <c r="BM56" s="141"/>
      <c r="BN56" s="141"/>
      <c r="BO56" s="141"/>
      <c r="BP56" s="141"/>
      <c r="BQ56" s="141"/>
      <c r="BR56" s="141"/>
      <c r="BS56" s="141"/>
      <c r="BT56" s="141"/>
      <c r="BU56" s="141"/>
      <c r="BV56" s="141"/>
      <c r="BW56" s="141"/>
      <c r="BX56" s="141"/>
      <c r="BY56" s="141"/>
      <c r="BZ56" s="141"/>
      <c r="CA56" s="141"/>
      <c r="CB56" s="141"/>
      <c r="CC56" s="141"/>
      <c r="CD56" s="141"/>
      <c r="CE56" s="141"/>
      <c r="CF56" s="141"/>
      <c r="CG56" s="141"/>
      <c r="CH56" s="141"/>
      <c r="CI56" s="141"/>
      <c r="CJ56" s="141"/>
      <c r="CK56" s="141"/>
      <c r="CL56" s="141"/>
      <c r="CM56" s="141"/>
      <c r="CN56" s="141"/>
      <c r="CO56" s="141"/>
      <c r="CP56" s="141"/>
      <c r="CQ56" s="141"/>
      <c r="CR56" s="141"/>
      <c r="CS56" s="141"/>
      <c r="CT56" s="141"/>
      <c r="CU56" s="141"/>
      <c r="CV56" s="141"/>
      <c r="CW56" s="141"/>
      <c r="CX56" s="141"/>
    </row>
    <row r="57" spans="1:102" s="142" customFormat="1" ht="19.5" customHeight="1">
      <c r="A57" s="94"/>
      <c r="B57" s="105" t="s">
        <v>53</v>
      </c>
      <c r="C57" s="106">
        <v>0</v>
      </c>
      <c r="D57" s="178">
        <v>0</v>
      </c>
      <c r="E57" s="179">
        <v>0</v>
      </c>
      <c r="F57" s="106">
        <v>0</v>
      </c>
      <c r="G57" s="178">
        <v>0</v>
      </c>
      <c r="H57" s="179">
        <v>0</v>
      </c>
      <c r="I57" s="106">
        <v>0</v>
      </c>
      <c r="J57" s="178">
        <v>0</v>
      </c>
      <c r="K57" s="179">
        <v>0</v>
      </c>
      <c r="L57" s="106">
        <v>0</v>
      </c>
      <c r="M57" s="178">
        <v>0</v>
      </c>
      <c r="N57" s="179">
        <v>0</v>
      </c>
      <c r="O57" s="106">
        <v>0</v>
      </c>
      <c r="P57" s="178">
        <v>0</v>
      </c>
      <c r="Q57" s="179">
        <v>0</v>
      </c>
      <c r="R57" s="106">
        <v>0</v>
      </c>
      <c r="S57" s="178">
        <v>0</v>
      </c>
      <c r="T57" s="179">
        <v>0</v>
      </c>
      <c r="U57" s="449">
        <v>0</v>
      </c>
      <c r="V57" s="450">
        <v>0</v>
      </c>
      <c r="W57" s="451">
        <v>0</v>
      </c>
      <c r="X57" s="86"/>
      <c r="Y57" s="141"/>
      <c r="Z57" s="141"/>
      <c r="AA57" s="141"/>
      <c r="AB57" s="141"/>
      <c r="AC57" s="141"/>
      <c r="AD57" s="141"/>
      <c r="AE57" s="141"/>
      <c r="AF57" s="141"/>
      <c r="AG57" s="141"/>
      <c r="AH57" s="141"/>
      <c r="AI57" s="141"/>
      <c r="AJ57" s="141"/>
      <c r="AK57" s="141"/>
      <c r="AL57" s="141"/>
      <c r="AM57" s="141"/>
      <c r="AN57" s="141"/>
      <c r="AO57" s="141"/>
      <c r="AP57" s="141"/>
      <c r="AQ57" s="141"/>
      <c r="AR57" s="141"/>
      <c r="AS57" s="141"/>
      <c r="AT57" s="141"/>
      <c r="AU57" s="141"/>
      <c r="AV57" s="141"/>
      <c r="AW57" s="141"/>
      <c r="AX57" s="141"/>
      <c r="AY57" s="141"/>
      <c r="AZ57" s="141"/>
      <c r="BA57" s="141"/>
      <c r="BB57" s="141"/>
      <c r="BC57" s="141"/>
      <c r="BD57" s="141"/>
      <c r="BE57" s="141"/>
      <c r="BF57" s="141"/>
      <c r="BG57" s="141"/>
      <c r="BH57" s="141"/>
      <c r="BI57" s="141"/>
      <c r="BJ57" s="141"/>
      <c r="BK57" s="141"/>
      <c r="BL57" s="141"/>
      <c r="BM57" s="141"/>
      <c r="BN57" s="141"/>
      <c r="BO57" s="141"/>
      <c r="BP57" s="141"/>
      <c r="BQ57" s="141"/>
      <c r="BR57" s="141"/>
      <c r="BS57" s="141"/>
      <c r="BT57" s="141"/>
      <c r="BU57" s="141"/>
      <c r="BV57" s="141"/>
      <c r="BW57" s="141"/>
      <c r="BX57" s="141"/>
      <c r="BY57" s="141"/>
      <c r="BZ57" s="141"/>
      <c r="CA57" s="141"/>
      <c r="CB57" s="141"/>
      <c r="CC57" s="141"/>
      <c r="CD57" s="141"/>
      <c r="CE57" s="141"/>
      <c r="CF57" s="141"/>
      <c r="CG57" s="141"/>
      <c r="CH57" s="141"/>
      <c r="CI57" s="141"/>
      <c r="CJ57" s="141"/>
      <c r="CK57" s="141"/>
      <c r="CL57" s="141"/>
      <c r="CM57" s="141"/>
      <c r="CN57" s="141"/>
      <c r="CO57" s="141"/>
      <c r="CP57" s="141"/>
      <c r="CQ57" s="141"/>
      <c r="CR57" s="141"/>
      <c r="CS57" s="141"/>
      <c r="CT57" s="141"/>
      <c r="CU57" s="141"/>
      <c r="CV57" s="141"/>
      <c r="CW57" s="141"/>
      <c r="CX57" s="141"/>
    </row>
    <row r="58" spans="1:102" s="142" customFormat="1" ht="19.5" customHeight="1">
      <c r="A58" s="94"/>
      <c r="B58" s="105" t="s">
        <v>67</v>
      </c>
      <c r="C58" s="106">
        <v>31.031158000000001</v>
      </c>
      <c r="D58" s="178">
        <v>261.01474000000002</v>
      </c>
      <c r="E58" s="179">
        <v>274.16419500000001</v>
      </c>
      <c r="F58" s="106">
        <v>30.989868999999999</v>
      </c>
      <c r="G58" s="178">
        <v>261.00241499999998</v>
      </c>
      <c r="H58" s="179">
        <v>274.15186999999997</v>
      </c>
      <c r="I58" s="106">
        <v>0</v>
      </c>
      <c r="J58" s="178">
        <v>0</v>
      </c>
      <c r="K58" s="179">
        <v>0</v>
      </c>
      <c r="L58" s="106">
        <v>0</v>
      </c>
      <c r="M58" s="178">
        <v>0</v>
      </c>
      <c r="N58" s="179">
        <v>0</v>
      </c>
      <c r="O58" s="106">
        <v>0</v>
      </c>
      <c r="P58" s="178">
        <v>0</v>
      </c>
      <c r="Q58" s="179">
        <v>0</v>
      </c>
      <c r="R58" s="106">
        <v>0</v>
      </c>
      <c r="S58" s="178">
        <v>0</v>
      </c>
      <c r="T58" s="179">
        <v>0</v>
      </c>
      <c r="U58" s="449">
        <v>4.1288999999999999E-2</v>
      </c>
      <c r="V58" s="450">
        <v>1.2324999999999999E-2</v>
      </c>
      <c r="W58" s="451">
        <v>1.2324999999999999E-2</v>
      </c>
      <c r="X58" s="86"/>
      <c r="Y58" s="141"/>
      <c r="Z58" s="141"/>
      <c r="AA58" s="141"/>
      <c r="AB58" s="141"/>
      <c r="AC58" s="141"/>
      <c r="AD58" s="141"/>
      <c r="AE58" s="141"/>
      <c r="AF58" s="141"/>
      <c r="AG58" s="141"/>
      <c r="AH58" s="141"/>
      <c r="AI58" s="141"/>
      <c r="AJ58" s="141"/>
      <c r="AK58" s="141"/>
      <c r="AL58" s="141"/>
      <c r="AM58" s="141"/>
      <c r="AN58" s="141"/>
      <c r="AO58" s="141"/>
      <c r="AP58" s="141"/>
      <c r="AQ58" s="141"/>
      <c r="AR58" s="141"/>
      <c r="AS58" s="141"/>
      <c r="AT58" s="141"/>
      <c r="AU58" s="141"/>
      <c r="AV58" s="141"/>
      <c r="AW58" s="141"/>
      <c r="AX58" s="141"/>
      <c r="AY58" s="141"/>
      <c r="AZ58" s="141"/>
      <c r="BA58" s="141"/>
      <c r="BB58" s="141"/>
      <c r="BC58" s="141"/>
      <c r="BD58" s="141"/>
      <c r="BE58" s="141"/>
      <c r="BF58" s="141"/>
      <c r="BG58" s="141"/>
      <c r="BH58" s="141"/>
      <c r="BI58" s="141"/>
      <c r="BJ58" s="141"/>
      <c r="BK58" s="141"/>
      <c r="BL58" s="141"/>
      <c r="BM58" s="141"/>
      <c r="BN58" s="141"/>
      <c r="BO58" s="141"/>
      <c r="BP58" s="141"/>
      <c r="BQ58" s="141"/>
      <c r="BR58" s="141"/>
      <c r="BS58" s="141"/>
      <c r="BT58" s="141"/>
      <c r="BU58" s="141"/>
      <c r="BV58" s="141"/>
      <c r="BW58" s="141"/>
      <c r="BX58" s="141"/>
      <c r="BY58" s="141"/>
      <c r="BZ58" s="141"/>
      <c r="CA58" s="141"/>
      <c r="CB58" s="141"/>
      <c r="CC58" s="141"/>
      <c r="CD58" s="141"/>
      <c r="CE58" s="141"/>
      <c r="CF58" s="141"/>
      <c r="CG58" s="141"/>
      <c r="CH58" s="141"/>
      <c r="CI58" s="141"/>
      <c r="CJ58" s="141"/>
      <c r="CK58" s="141"/>
      <c r="CL58" s="141"/>
      <c r="CM58" s="141"/>
      <c r="CN58" s="141"/>
      <c r="CO58" s="141"/>
      <c r="CP58" s="141"/>
      <c r="CQ58" s="141"/>
      <c r="CR58" s="141"/>
      <c r="CS58" s="141"/>
      <c r="CT58" s="141"/>
      <c r="CU58" s="141"/>
      <c r="CV58" s="141"/>
      <c r="CW58" s="141"/>
      <c r="CX58" s="141"/>
    </row>
    <row r="59" spans="1:102" s="142" customFormat="1" ht="19.5" customHeight="1">
      <c r="A59" s="94"/>
      <c r="B59" s="105" t="s">
        <v>298</v>
      </c>
      <c r="C59" s="106">
        <v>212.047292</v>
      </c>
      <c r="D59" s="178">
        <v>324.12620299999998</v>
      </c>
      <c r="E59" s="179">
        <v>339.401928</v>
      </c>
      <c r="F59" s="106">
        <v>0</v>
      </c>
      <c r="G59" s="178">
        <v>0</v>
      </c>
      <c r="H59" s="179">
        <v>0</v>
      </c>
      <c r="I59" s="106">
        <v>212.047292</v>
      </c>
      <c r="J59" s="178">
        <v>324.12620299999998</v>
      </c>
      <c r="K59" s="179">
        <v>339.401928</v>
      </c>
      <c r="L59" s="106">
        <v>0</v>
      </c>
      <c r="M59" s="178">
        <v>0</v>
      </c>
      <c r="N59" s="179">
        <v>0</v>
      </c>
      <c r="O59" s="106">
        <v>0</v>
      </c>
      <c r="P59" s="178">
        <v>0</v>
      </c>
      <c r="Q59" s="179">
        <v>0</v>
      </c>
      <c r="R59" s="106">
        <v>0</v>
      </c>
      <c r="S59" s="178">
        <v>0</v>
      </c>
      <c r="T59" s="179">
        <v>0</v>
      </c>
      <c r="U59" s="449">
        <v>0</v>
      </c>
      <c r="V59" s="450">
        <v>0</v>
      </c>
      <c r="W59" s="451">
        <v>0</v>
      </c>
      <c r="X59" s="86"/>
      <c r="Y59" s="141"/>
      <c r="Z59" s="141"/>
      <c r="AA59" s="141"/>
      <c r="AB59" s="141"/>
      <c r="AC59" s="141"/>
      <c r="AD59" s="141"/>
      <c r="AE59" s="141"/>
      <c r="AF59" s="141"/>
      <c r="AG59" s="141"/>
      <c r="AH59" s="141"/>
      <c r="AI59" s="141"/>
      <c r="AJ59" s="141"/>
      <c r="AK59" s="141"/>
      <c r="AL59" s="141"/>
      <c r="AM59" s="141"/>
      <c r="AN59" s="141"/>
      <c r="AO59" s="141"/>
      <c r="AP59" s="141"/>
      <c r="AQ59" s="141"/>
      <c r="AR59" s="141"/>
      <c r="AS59" s="141"/>
      <c r="AT59" s="141"/>
      <c r="AU59" s="141"/>
      <c r="AV59" s="141"/>
      <c r="AW59" s="141"/>
      <c r="AX59" s="141"/>
      <c r="AY59" s="141"/>
      <c r="AZ59" s="141"/>
      <c r="BA59" s="141"/>
      <c r="BB59" s="141"/>
      <c r="BC59" s="141"/>
      <c r="BD59" s="141"/>
      <c r="BE59" s="141"/>
      <c r="BF59" s="141"/>
      <c r="BG59" s="141"/>
      <c r="BH59" s="141"/>
      <c r="BI59" s="141"/>
      <c r="BJ59" s="141"/>
      <c r="BK59" s="141"/>
      <c r="BL59" s="141"/>
      <c r="BM59" s="141"/>
      <c r="BN59" s="141"/>
      <c r="BO59" s="141"/>
      <c r="BP59" s="141"/>
      <c r="BQ59" s="141"/>
      <c r="BR59" s="141"/>
      <c r="BS59" s="141"/>
      <c r="BT59" s="141"/>
      <c r="BU59" s="141"/>
      <c r="BV59" s="141"/>
      <c r="BW59" s="141"/>
      <c r="BX59" s="141"/>
      <c r="BY59" s="141"/>
      <c r="BZ59" s="141"/>
      <c r="CA59" s="141"/>
      <c r="CB59" s="141"/>
      <c r="CC59" s="141"/>
      <c r="CD59" s="141"/>
      <c r="CE59" s="141"/>
      <c r="CF59" s="141"/>
      <c r="CG59" s="141"/>
      <c r="CH59" s="141"/>
      <c r="CI59" s="141"/>
      <c r="CJ59" s="141"/>
      <c r="CK59" s="141"/>
      <c r="CL59" s="141"/>
      <c r="CM59" s="141"/>
      <c r="CN59" s="141"/>
      <c r="CO59" s="141"/>
      <c r="CP59" s="141"/>
      <c r="CQ59" s="141"/>
      <c r="CR59" s="141"/>
      <c r="CS59" s="141"/>
      <c r="CT59" s="141"/>
      <c r="CU59" s="141"/>
      <c r="CV59" s="141"/>
      <c r="CW59" s="141"/>
      <c r="CX59" s="141"/>
    </row>
    <row r="60" spans="1:102" s="142" customFormat="1" ht="19.5" customHeight="1">
      <c r="A60" s="94"/>
      <c r="B60" s="105" t="s">
        <v>50</v>
      </c>
      <c r="C60" s="106">
        <v>50703.502406</v>
      </c>
      <c r="D60" s="178" t="s">
        <v>449</v>
      </c>
      <c r="E60" s="179" t="s">
        <v>449</v>
      </c>
      <c r="F60" s="106">
        <v>11102.117087000001</v>
      </c>
      <c r="G60" s="178" t="s">
        <v>449</v>
      </c>
      <c r="H60" s="179" t="s">
        <v>449</v>
      </c>
      <c r="I60" s="106">
        <v>39491.741967000002</v>
      </c>
      <c r="J60" s="178" t="s">
        <v>449</v>
      </c>
      <c r="K60" s="179" t="s">
        <v>449</v>
      </c>
      <c r="L60" s="106">
        <v>0</v>
      </c>
      <c r="M60" s="178">
        <v>0</v>
      </c>
      <c r="N60" s="179">
        <v>0</v>
      </c>
      <c r="O60" s="106">
        <v>0</v>
      </c>
      <c r="P60" s="178">
        <v>0</v>
      </c>
      <c r="Q60" s="179">
        <v>0</v>
      </c>
      <c r="R60" s="106">
        <v>13.685495</v>
      </c>
      <c r="S60" s="178" t="s">
        <v>449</v>
      </c>
      <c r="T60" s="179" t="s">
        <v>449</v>
      </c>
      <c r="U60" s="449">
        <v>95.957857000000004</v>
      </c>
      <c r="V60" s="178" t="s">
        <v>449</v>
      </c>
      <c r="W60" s="179" t="s">
        <v>449</v>
      </c>
      <c r="X60" s="86"/>
      <c r="Y60" s="141"/>
      <c r="Z60" s="141"/>
      <c r="AA60" s="141"/>
      <c r="AB60" s="141"/>
      <c r="AC60" s="141"/>
      <c r="AD60" s="141"/>
      <c r="AE60" s="141"/>
      <c r="AF60" s="141"/>
      <c r="AG60" s="141"/>
      <c r="AH60" s="141"/>
      <c r="AI60" s="141"/>
      <c r="AJ60" s="141"/>
      <c r="AK60" s="141"/>
      <c r="AL60" s="141"/>
      <c r="AM60" s="141"/>
      <c r="AN60" s="141"/>
      <c r="AO60" s="141"/>
      <c r="AP60" s="141"/>
      <c r="AQ60" s="141"/>
      <c r="AR60" s="141"/>
      <c r="AS60" s="141"/>
      <c r="AT60" s="141"/>
      <c r="AU60" s="141"/>
      <c r="AV60" s="141"/>
      <c r="AW60" s="141"/>
      <c r="AX60" s="141"/>
      <c r="AY60" s="141"/>
      <c r="AZ60" s="141"/>
      <c r="BA60" s="141"/>
      <c r="BB60" s="141"/>
      <c r="BC60" s="141"/>
      <c r="BD60" s="141"/>
      <c r="BE60" s="141"/>
      <c r="BF60" s="141"/>
      <c r="BG60" s="141"/>
      <c r="BH60" s="141"/>
      <c r="BI60" s="141"/>
      <c r="BJ60" s="141"/>
      <c r="BK60" s="141"/>
      <c r="BL60" s="141"/>
      <c r="BM60" s="141"/>
      <c r="BN60" s="141"/>
      <c r="BO60" s="141"/>
      <c r="BP60" s="141"/>
      <c r="BQ60" s="141"/>
      <c r="BR60" s="141"/>
      <c r="BS60" s="141"/>
      <c r="BT60" s="141"/>
      <c r="BU60" s="141"/>
      <c r="BV60" s="141"/>
      <c r="BW60" s="141"/>
      <c r="BX60" s="141"/>
      <c r="BY60" s="141"/>
      <c r="BZ60" s="141"/>
      <c r="CA60" s="141"/>
      <c r="CB60" s="141"/>
      <c r="CC60" s="141"/>
      <c r="CD60" s="141"/>
      <c r="CE60" s="141"/>
      <c r="CF60" s="141"/>
      <c r="CG60" s="141"/>
      <c r="CH60" s="141"/>
      <c r="CI60" s="141"/>
      <c r="CJ60" s="141"/>
      <c r="CK60" s="141"/>
      <c r="CL60" s="141"/>
      <c r="CM60" s="141"/>
      <c r="CN60" s="141"/>
      <c r="CO60" s="141"/>
      <c r="CP60" s="141"/>
      <c r="CQ60" s="141"/>
      <c r="CR60" s="141"/>
      <c r="CS60" s="141"/>
      <c r="CT60" s="141"/>
      <c r="CU60" s="141"/>
      <c r="CV60" s="141"/>
      <c r="CW60" s="141"/>
      <c r="CX60" s="141"/>
    </row>
    <row r="61" spans="1:102" s="142" customFormat="1" ht="16.5" customHeight="1">
      <c r="A61" s="94"/>
      <c r="B61" s="365"/>
      <c r="C61" s="366"/>
      <c r="D61" s="367"/>
      <c r="E61" s="368"/>
      <c r="F61" s="369"/>
      <c r="G61" s="370"/>
      <c r="H61" s="371"/>
      <c r="I61" s="369"/>
      <c r="J61" s="370"/>
      <c r="K61" s="371"/>
      <c r="L61" s="369"/>
      <c r="M61" s="370"/>
      <c r="N61" s="371"/>
      <c r="O61" s="369"/>
      <c r="P61" s="370"/>
      <c r="Q61" s="371"/>
      <c r="R61" s="369"/>
      <c r="S61" s="370"/>
      <c r="T61" s="371"/>
      <c r="U61" s="369"/>
      <c r="V61" s="370"/>
      <c r="W61" s="371"/>
      <c r="X61" s="86"/>
      <c r="Y61" s="141"/>
      <c r="Z61" s="141"/>
      <c r="AA61" s="141"/>
      <c r="AB61" s="141"/>
      <c r="AC61" s="141"/>
      <c r="AD61" s="141"/>
      <c r="AE61" s="141"/>
      <c r="AF61" s="141"/>
      <c r="AG61" s="141"/>
      <c r="AH61" s="141"/>
      <c r="AI61" s="141"/>
      <c r="AJ61" s="141"/>
      <c r="AK61" s="141"/>
      <c r="AL61" s="141"/>
      <c r="AM61" s="141"/>
      <c r="AN61" s="141"/>
      <c r="AO61" s="141"/>
      <c r="AP61" s="141"/>
      <c r="AQ61" s="141"/>
      <c r="AR61" s="141"/>
      <c r="AS61" s="141"/>
      <c r="AT61" s="141"/>
      <c r="AU61" s="141"/>
      <c r="AV61" s="141"/>
      <c r="AW61" s="141"/>
      <c r="AX61" s="141"/>
      <c r="AY61" s="141"/>
      <c r="AZ61" s="141"/>
      <c r="BA61" s="141"/>
      <c r="BB61" s="141"/>
      <c r="BC61" s="141"/>
      <c r="BD61" s="141"/>
      <c r="BE61" s="141"/>
      <c r="BF61" s="141"/>
      <c r="BG61" s="141"/>
      <c r="BH61" s="141"/>
      <c r="BI61" s="141"/>
      <c r="BJ61" s="141"/>
      <c r="BK61" s="141"/>
      <c r="BL61" s="141"/>
      <c r="BM61" s="141"/>
      <c r="BN61" s="141"/>
      <c r="BO61" s="141"/>
      <c r="BP61" s="141"/>
      <c r="BQ61" s="141"/>
      <c r="BR61" s="141"/>
      <c r="BS61" s="141"/>
      <c r="BT61" s="141"/>
      <c r="BU61" s="141"/>
      <c r="BV61" s="141"/>
      <c r="BW61" s="141"/>
      <c r="BX61" s="141"/>
      <c r="BY61" s="141"/>
      <c r="BZ61" s="141"/>
      <c r="CA61" s="141"/>
      <c r="CB61" s="141"/>
      <c r="CC61" s="141"/>
      <c r="CD61" s="141"/>
      <c r="CE61" s="141"/>
      <c r="CF61" s="141"/>
      <c r="CG61" s="141"/>
      <c r="CH61" s="141"/>
      <c r="CI61" s="141"/>
      <c r="CJ61" s="141"/>
      <c r="CK61" s="141"/>
      <c r="CL61" s="141"/>
      <c r="CM61" s="141"/>
      <c r="CN61" s="141"/>
      <c r="CO61" s="141"/>
      <c r="CP61" s="141"/>
      <c r="CQ61" s="141"/>
      <c r="CR61" s="141"/>
      <c r="CS61" s="141"/>
      <c r="CT61" s="141"/>
      <c r="CU61" s="141"/>
      <c r="CV61" s="141"/>
      <c r="CW61" s="141"/>
      <c r="CX61" s="141"/>
    </row>
    <row r="62" spans="1:102" ht="20.100000000000001" customHeight="1">
      <c r="B62" s="686" t="s">
        <v>485</v>
      </c>
      <c r="C62" s="631"/>
      <c r="D62" s="631"/>
      <c r="E62" s="631"/>
      <c r="F62" s="631"/>
      <c r="G62" s="631"/>
      <c r="H62" s="631"/>
      <c r="I62" s="194"/>
      <c r="J62" s="194"/>
      <c r="K62" s="194"/>
      <c r="L62" s="194"/>
      <c r="M62" s="194"/>
      <c r="N62" s="194"/>
      <c r="O62" s="194"/>
      <c r="P62" s="194"/>
      <c r="Q62" s="194"/>
      <c r="R62" s="194"/>
      <c r="S62" s="194"/>
      <c r="T62" s="194"/>
      <c r="U62" s="194"/>
      <c r="V62" s="194"/>
      <c r="W62" s="194"/>
    </row>
    <row r="63" spans="1:102" ht="20.100000000000001" customHeight="1">
      <c r="B63" s="314"/>
      <c r="F63" s="64"/>
      <c r="G63" s="64"/>
      <c r="H63" s="64"/>
      <c r="I63" s="64"/>
      <c r="J63" s="64"/>
      <c r="K63" s="64"/>
      <c r="L63" s="64"/>
      <c r="M63" s="64"/>
      <c r="N63" s="64"/>
      <c r="X63" s="372"/>
    </row>
    <row r="64" spans="1:102" ht="20.100000000000001" customHeight="1">
      <c r="B64" s="64"/>
      <c r="X64" s="372"/>
    </row>
    <row r="65"/>
    <row r="66"/>
    <row r="67"/>
    <row r="68"/>
    <row r="69"/>
    <row r="70"/>
    <row r="71"/>
    <row r="72"/>
    <row r="73"/>
    <row r="74"/>
    <row r="75"/>
    <row r="76"/>
    <row r="77"/>
    <row r="78"/>
    <row r="79"/>
    <row r="80"/>
    <row r="81"/>
    <row r="82"/>
    <row r="83"/>
    <row r="84"/>
    <row r="85"/>
    <row r="86"/>
  </sheetData>
  <mergeCells count="8">
    <mergeCell ref="R5:T5"/>
    <mergeCell ref="U5:W5"/>
    <mergeCell ref="C62:H62"/>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EJ81"/>
  <sheetViews>
    <sheetView showGridLines="0" zoomScale="70" zoomScaleNormal="70" zoomScaleSheetLayoutView="70" workbookViewId="0">
      <pane xSplit="2" ySplit="8" topLeftCell="C9" activePane="bottomRight" state="frozen"/>
      <selection sqref="A1:XFD1048576"/>
      <selection pane="topRight" sqref="A1:XFD1048576"/>
      <selection pane="bottomLeft" sqref="A1:XFD1048576"/>
      <selection pane="bottomRight" activeCell="C9" sqref="C9"/>
    </sheetView>
  </sheetViews>
  <sheetFormatPr baseColWidth="10" defaultColWidth="0" defaultRowHeight="0" customHeight="1" zeroHeight="1"/>
  <cols>
    <col min="1" max="1" width="5.7109375" style="44" customWidth="1"/>
    <col min="2" max="2" width="37.85546875" style="44" customWidth="1"/>
    <col min="3" max="106" width="16.7109375" style="44" customWidth="1"/>
    <col min="107" max="107" width="16.7109375" style="53" customWidth="1"/>
    <col min="108" max="132" width="16.7109375" style="53" hidden="1" customWidth="1"/>
    <col min="133" max="133" width="11.42578125" style="53" hidden="1" customWidth="1"/>
    <col min="134" max="140" width="16.7109375" style="53" hidden="1" customWidth="1"/>
    <col min="141" max="16384" width="11.42578125" style="53" hidden="1"/>
  </cols>
  <sheetData>
    <row r="1" spans="1:133" ht="95.1" customHeight="1">
      <c r="K1" s="684"/>
      <c r="L1" s="684"/>
    </row>
    <row r="2" spans="1:133" s="231" customFormat="1" ht="20.100000000000001" customHeight="1">
      <c r="A2" s="73"/>
      <c r="B2" s="88" t="s">
        <v>89</v>
      </c>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c r="CV2" s="73"/>
      <c r="CW2" s="73"/>
      <c r="CX2" s="73"/>
      <c r="CY2" s="73"/>
      <c r="CZ2" s="73"/>
      <c r="DA2" s="73"/>
      <c r="DB2" s="73"/>
    </row>
    <row r="3" spans="1:133" s="231" customFormat="1" ht="20.100000000000001" customHeight="1">
      <c r="A3" s="73"/>
      <c r="B3" s="88" t="s">
        <v>447</v>
      </c>
      <c r="C3" s="73"/>
      <c r="D3" s="73"/>
      <c r="E3" s="73"/>
      <c r="F3" s="73"/>
      <c r="G3" s="73"/>
      <c r="H3" s="73"/>
      <c r="I3" s="73"/>
      <c r="J3" s="73"/>
      <c r="K3" s="73"/>
      <c r="L3" s="73"/>
      <c r="M3" s="73"/>
      <c r="N3" s="73"/>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c r="CV3" s="73"/>
      <c r="CW3" s="73"/>
      <c r="CX3" s="73"/>
      <c r="CY3" s="73"/>
      <c r="CZ3" s="73"/>
      <c r="DA3" s="73"/>
      <c r="DB3" s="73"/>
    </row>
    <row r="4" spans="1:133" s="162" customFormat="1" ht="20.100000000000001" customHeight="1">
      <c r="A4" s="75"/>
      <c r="B4" s="92" t="s">
        <v>2</v>
      </c>
      <c r="C4" s="75"/>
      <c r="D4" s="75"/>
      <c r="E4" s="75"/>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44"/>
      <c r="CX4" s="44"/>
      <c r="CY4" s="44"/>
      <c r="CZ4" s="44"/>
      <c r="DA4" s="44"/>
      <c r="DB4" s="44"/>
      <c r="DC4" s="81"/>
      <c r="DD4" s="81"/>
      <c r="DE4" s="81"/>
      <c r="DF4" s="81"/>
      <c r="DG4" s="81"/>
      <c r="DH4" s="81"/>
      <c r="DI4" s="81"/>
      <c r="DJ4" s="81"/>
      <c r="DK4" s="81"/>
      <c r="DL4" s="81"/>
      <c r="DM4" s="81"/>
      <c r="DN4" s="81"/>
      <c r="DO4" s="81"/>
      <c r="DP4" s="81"/>
      <c r="DQ4" s="81"/>
      <c r="DR4" s="81"/>
      <c r="DS4" s="81"/>
      <c r="DT4" s="81"/>
      <c r="DU4" s="81"/>
      <c r="DV4" s="81"/>
      <c r="DW4" s="81"/>
      <c r="DX4" s="81"/>
      <c r="DY4" s="81"/>
      <c r="DZ4" s="81"/>
      <c r="EA4" s="81"/>
      <c r="EB4" s="81"/>
      <c r="EC4" s="81"/>
    </row>
    <row r="5" spans="1:133" s="162" customFormat="1" ht="20.100000000000001" customHeight="1">
      <c r="A5" s="75"/>
      <c r="B5" s="23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44"/>
      <c r="CX5" s="44"/>
      <c r="CY5" s="44"/>
      <c r="CZ5" s="44"/>
      <c r="DA5" s="44"/>
      <c r="DB5" s="44"/>
      <c r="DC5" s="81"/>
      <c r="DD5" s="81"/>
      <c r="DE5" s="81"/>
      <c r="DF5" s="81"/>
      <c r="DG5" s="81"/>
      <c r="DH5" s="81"/>
      <c r="DI5" s="81"/>
      <c r="DJ5" s="81"/>
      <c r="DK5" s="81"/>
      <c r="DL5" s="81"/>
      <c r="DM5" s="81"/>
      <c r="DN5" s="81"/>
      <c r="DO5" s="81"/>
      <c r="DP5" s="81"/>
      <c r="DQ5" s="81"/>
      <c r="DR5" s="81"/>
      <c r="DS5" s="81"/>
      <c r="DT5" s="81"/>
      <c r="DU5" s="81"/>
      <c r="DV5" s="81"/>
      <c r="DW5" s="81"/>
      <c r="DX5" s="81"/>
      <c r="DY5" s="81"/>
      <c r="DZ5" s="81"/>
      <c r="EA5" s="81"/>
      <c r="EB5" s="81"/>
      <c r="EC5" s="81"/>
    </row>
    <row r="6" spans="1:133" s="360" customFormat="1" ht="20.100000000000001" customHeight="1">
      <c r="A6" s="358"/>
      <c r="B6" s="359"/>
      <c r="C6" s="632" t="s">
        <v>47</v>
      </c>
      <c r="D6" s="634"/>
      <c r="E6" s="632" t="s">
        <v>69</v>
      </c>
      <c r="F6" s="634"/>
      <c r="G6" s="632" t="s">
        <v>43</v>
      </c>
      <c r="H6" s="634"/>
      <c r="I6" s="632" t="s">
        <v>33</v>
      </c>
      <c r="J6" s="634"/>
      <c r="K6" s="632" t="s">
        <v>70</v>
      </c>
      <c r="L6" s="634"/>
      <c r="M6" s="632" t="s">
        <v>55</v>
      </c>
      <c r="N6" s="634"/>
      <c r="O6" s="632" t="s">
        <v>57</v>
      </c>
      <c r="P6" s="634"/>
      <c r="Q6" s="632" t="s">
        <v>227</v>
      </c>
      <c r="R6" s="634"/>
      <c r="S6" s="632" t="s">
        <v>37</v>
      </c>
      <c r="T6" s="634"/>
      <c r="U6" s="632" t="s">
        <v>35</v>
      </c>
      <c r="V6" s="634"/>
      <c r="W6" s="632" t="s">
        <v>64</v>
      </c>
      <c r="X6" s="634"/>
      <c r="Y6" s="632" t="s">
        <v>32</v>
      </c>
      <c r="Z6" s="634"/>
      <c r="AA6" s="632" t="s">
        <v>44</v>
      </c>
      <c r="AB6" s="634"/>
      <c r="AC6" s="632" t="s">
        <v>60</v>
      </c>
      <c r="AD6" s="634"/>
      <c r="AE6" s="632" t="s">
        <v>61</v>
      </c>
      <c r="AF6" s="634"/>
      <c r="AG6" s="632" t="s">
        <v>36</v>
      </c>
      <c r="AH6" s="634"/>
      <c r="AI6" s="632" t="s">
        <v>34</v>
      </c>
      <c r="AJ6" s="634"/>
      <c r="AK6" s="632" t="s">
        <v>226</v>
      </c>
      <c r="AL6" s="634"/>
      <c r="AM6" s="632" t="s">
        <v>40</v>
      </c>
      <c r="AN6" s="634"/>
      <c r="AO6" s="632" t="s">
        <v>66</v>
      </c>
      <c r="AP6" s="634"/>
      <c r="AQ6" s="632" t="s">
        <v>68</v>
      </c>
      <c r="AR6" s="634"/>
      <c r="AS6" s="632" t="s">
        <v>72</v>
      </c>
      <c r="AT6" s="634"/>
      <c r="AU6" s="632" t="s">
        <v>46</v>
      </c>
      <c r="AV6" s="634"/>
      <c r="AW6" s="632" t="s">
        <v>51</v>
      </c>
      <c r="AX6" s="634"/>
      <c r="AY6" s="632" t="s">
        <v>48</v>
      </c>
      <c r="AZ6" s="634"/>
      <c r="BA6" s="632" t="s">
        <v>45</v>
      </c>
      <c r="BB6" s="634"/>
      <c r="BC6" s="632" t="s">
        <v>39</v>
      </c>
      <c r="BD6" s="634"/>
      <c r="BE6" s="632" t="s">
        <v>31</v>
      </c>
      <c r="BF6" s="634"/>
      <c r="BG6" s="632" t="s">
        <v>296</v>
      </c>
      <c r="BH6" s="634"/>
      <c r="BI6" s="632" t="s">
        <v>65</v>
      </c>
      <c r="BJ6" s="634"/>
      <c r="BK6" s="632" t="s">
        <v>52</v>
      </c>
      <c r="BL6" s="634"/>
      <c r="BM6" s="632" t="s">
        <v>42</v>
      </c>
      <c r="BN6" s="634"/>
      <c r="BO6" s="632" t="s">
        <v>49</v>
      </c>
      <c r="BP6" s="634"/>
      <c r="BQ6" s="632" t="s">
        <v>233</v>
      </c>
      <c r="BR6" s="634"/>
      <c r="BS6" s="632" t="s">
        <v>58</v>
      </c>
      <c r="BT6" s="634"/>
      <c r="BU6" s="632" t="s">
        <v>234</v>
      </c>
      <c r="BV6" s="634"/>
      <c r="BW6" s="632" t="s">
        <v>63</v>
      </c>
      <c r="BX6" s="634"/>
      <c r="BY6" s="632" t="s">
        <v>56</v>
      </c>
      <c r="BZ6" s="634"/>
      <c r="CA6" s="632" t="s">
        <v>59</v>
      </c>
      <c r="CB6" s="634"/>
      <c r="CC6" s="632" t="s">
        <v>137</v>
      </c>
      <c r="CD6" s="634"/>
      <c r="CE6" s="632" t="s">
        <v>73</v>
      </c>
      <c r="CF6" s="634"/>
      <c r="CG6" s="632" t="s">
        <v>41</v>
      </c>
      <c r="CH6" s="634"/>
      <c r="CI6" s="632" t="s">
        <v>71</v>
      </c>
      <c r="CJ6" s="634"/>
      <c r="CK6" s="632" t="s">
        <v>38</v>
      </c>
      <c r="CL6" s="634"/>
      <c r="CM6" s="632" t="s">
        <v>271</v>
      </c>
      <c r="CN6" s="634"/>
      <c r="CO6" s="632" t="s">
        <v>62</v>
      </c>
      <c r="CP6" s="634"/>
      <c r="CQ6" s="632" t="s">
        <v>297</v>
      </c>
      <c r="CR6" s="634"/>
      <c r="CS6" s="632" t="s">
        <v>54</v>
      </c>
      <c r="CT6" s="634"/>
      <c r="CU6" s="632" t="s">
        <v>184</v>
      </c>
      <c r="CV6" s="634"/>
      <c r="CW6" s="632" t="s">
        <v>53</v>
      </c>
      <c r="CX6" s="634"/>
      <c r="CY6" s="632" t="s">
        <v>67</v>
      </c>
      <c r="CZ6" s="634"/>
      <c r="DA6" s="632" t="s">
        <v>298</v>
      </c>
      <c r="DB6" s="634"/>
      <c r="DC6" s="81"/>
      <c r="DD6" s="81"/>
      <c r="DE6" s="81"/>
      <c r="DF6" s="81"/>
      <c r="DG6" s="81"/>
      <c r="DH6" s="81"/>
      <c r="DI6" s="81"/>
      <c r="DJ6" s="81"/>
      <c r="DK6" s="81"/>
      <c r="DL6" s="81"/>
      <c r="DM6" s="81"/>
      <c r="DN6" s="81"/>
      <c r="DO6" s="81"/>
      <c r="DP6" s="81"/>
      <c r="DQ6" s="81"/>
      <c r="DR6" s="81"/>
      <c r="DS6" s="81"/>
      <c r="DT6" s="81"/>
      <c r="DU6" s="81"/>
      <c r="DV6" s="81"/>
      <c r="DW6" s="81"/>
      <c r="DX6" s="81"/>
      <c r="DY6" s="81"/>
      <c r="DZ6" s="81"/>
      <c r="EA6" s="81"/>
      <c r="EB6" s="81"/>
      <c r="EC6" s="81"/>
    </row>
    <row r="7" spans="1:133" s="363" customFormat="1" ht="20.100000000000001" customHeight="1">
      <c r="A7" s="362"/>
      <c r="B7" s="361"/>
      <c r="C7" s="373" t="s">
        <v>174</v>
      </c>
      <c r="D7" s="374" t="s">
        <v>175</v>
      </c>
      <c r="E7" s="373" t="s">
        <v>174</v>
      </c>
      <c r="F7" s="374" t="s">
        <v>175</v>
      </c>
      <c r="G7" s="373" t="s">
        <v>174</v>
      </c>
      <c r="H7" s="374" t="s">
        <v>175</v>
      </c>
      <c r="I7" s="373" t="s">
        <v>174</v>
      </c>
      <c r="J7" s="374" t="s">
        <v>175</v>
      </c>
      <c r="K7" s="373" t="s">
        <v>174</v>
      </c>
      <c r="L7" s="374" t="s">
        <v>175</v>
      </c>
      <c r="M7" s="373" t="s">
        <v>174</v>
      </c>
      <c r="N7" s="374" t="s">
        <v>175</v>
      </c>
      <c r="O7" s="373" t="s">
        <v>174</v>
      </c>
      <c r="P7" s="374" t="s">
        <v>175</v>
      </c>
      <c r="Q7" s="373" t="s">
        <v>174</v>
      </c>
      <c r="R7" s="374" t="s">
        <v>175</v>
      </c>
      <c r="S7" s="373" t="s">
        <v>174</v>
      </c>
      <c r="T7" s="374" t="s">
        <v>175</v>
      </c>
      <c r="U7" s="373" t="s">
        <v>174</v>
      </c>
      <c r="V7" s="374" t="s">
        <v>175</v>
      </c>
      <c r="W7" s="373" t="s">
        <v>174</v>
      </c>
      <c r="X7" s="374" t="s">
        <v>175</v>
      </c>
      <c r="Y7" s="373" t="s">
        <v>174</v>
      </c>
      <c r="Z7" s="374" t="s">
        <v>175</v>
      </c>
      <c r="AA7" s="373" t="s">
        <v>174</v>
      </c>
      <c r="AB7" s="374" t="s">
        <v>175</v>
      </c>
      <c r="AC7" s="373" t="s">
        <v>174</v>
      </c>
      <c r="AD7" s="374" t="s">
        <v>175</v>
      </c>
      <c r="AE7" s="373" t="s">
        <v>174</v>
      </c>
      <c r="AF7" s="374" t="s">
        <v>175</v>
      </c>
      <c r="AG7" s="373" t="s">
        <v>174</v>
      </c>
      <c r="AH7" s="374" t="s">
        <v>175</v>
      </c>
      <c r="AI7" s="373" t="s">
        <v>174</v>
      </c>
      <c r="AJ7" s="374" t="s">
        <v>175</v>
      </c>
      <c r="AK7" s="373" t="s">
        <v>174</v>
      </c>
      <c r="AL7" s="374" t="s">
        <v>175</v>
      </c>
      <c r="AM7" s="373" t="s">
        <v>174</v>
      </c>
      <c r="AN7" s="374" t="s">
        <v>175</v>
      </c>
      <c r="AO7" s="373" t="s">
        <v>174</v>
      </c>
      <c r="AP7" s="374" t="s">
        <v>175</v>
      </c>
      <c r="AQ7" s="373" t="s">
        <v>174</v>
      </c>
      <c r="AR7" s="374" t="s">
        <v>175</v>
      </c>
      <c r="AS7" s="373" t="s">
        <v>174</v>
      </c>
      <c r="AT7" s="374" t="s">
        <v>175</v>
      </c>
      <c r="AU7" s="373" t="s">
        <v>174</v>
      </c>
      <c r="AV7" s="374" t="s">
        <v>175</v>
      </c>
      <c r="AW7" s="373" t="s">
        <v>174</v>
      </c>
      <c r="AX7" s="374" t="s">
        <v>175</v>
      </c>
      <c r="AY7" s="373" t="s">
        <v>174</v>
      </c>
      <c r="AZ7" s="374" t="s">
        <v>175</v>
      </c>
      <c r="BA7" s="373" t="s">
        <v>174</v>
      </c>
      <c r="BB7" s="374" t="s">
        <v>175</v>
      </c>
      <c r="BC7" s="373" t="s">
        <v>174</v>
      </c>
      <c r="BD7" s="374" t="s">
        <v>175</v>
      </c>
      <c r="BE7" s="373" t="s">
        <v>174</v>
      </c>
      <c r="BF7" s="374" t="s">
        <v>175</v>
      </c>
      <c r="BG7" s="373" t="s">
        <v>174</v>
      </c>
      <c r="BH7" s="374" t="s">
        <v>175</v>
      </c>
      <c r="BI7" s="373" t="s">
        <v>174</v>
      </c>
      <c r="BJ7" s="374" t="s">
        <v>175</v>
      </c>
      <c r="BK7" s="373" t="s">
        <v>174</v>
      </c>
      <c r="BL7" s="374" t="s">
        <v>175</v>
      </c>
      <c r="BM7" s="373" t="s">
        <v>174</v>
      </c>
      <c r="BN7" s="374" t="s">
        <v>175</v>
      </c>
      <c r="BO7" s="373" t="s">
        <v>174</v>
      </c>
      <c r="BP7" s="374" t="s">
        <v>175</v>
      </c>
      <c r="BQ7" s="373" t="s">
        <v>174</v>
      </c>
      <c r="BR7" s="374" t="s">
        <v>175</v>
      </c>
      <c r="BS7" s="373" t="s">
        <v>174</v>
      </c>
      <c r="BT7" s="374" t="s">
        <v>175</v>
      </c>
      <c r="BU7" s="373" t="s">
        <v>174</v>
      </c>
      <c r="BV7" s="374" t="s">
        <v>175</v>
      </c>
      <c r="BW7" s="373" t="s">
        <v>174</v>
      </c>
      <c r="BX7" s="374" t="s">
        <v>175</v>
      </c>
      <c r="BY7" s="373" t="s">
        <v>174</v>
      </c>
      <c r="BZ7" s="374" t="s">
        <v>175</v>
      </c>
      <c r="CA7" s="373" t="s">
        <v>174</v>
      </c>
      <c r="CB7" s="374" t="s">
        <v>175</v>
      </c>
      <c r="CC7" s="373" t="s">
        <v>174</v>
      </c>
      <c r="CD7" s="374" t="s">
        <v>175</v>
      </c>
      <c r="CE7" s="373" t="s">
        <v>174</v>
      </c>
      <c r="CF7" s="374" t="s">
        <v>175</v>
      </c>
      <c r="CG7" s="373" t="s">
        <v>174</v>
      </c>
      <c r="CH7" s="374" t="s">
        <v>175</v>
      </c>
      <c r="CI7" s="373" t="s">
        <v>174</v>
      </c>
      <c r="CJ7" s="374" t="s">
        <v>175</v>
      </c>
      <c r="CK7" s="373" t="s">
        <v>174</v>
      </c>
      <c r="CL7" s="374" t="s">
        <v>175</v>
      </c>
      <c r="CM7" s="373" t="s">
        <v>174</v>
      </c>
      <c r="CN7" s="374" t="s">
        <v>175</v>
      </c>
      <c r="CO7" s="373" t="s">
        <v>174</v>
      </c>
      <c r="CP7" s="374" t="s">
        <v>175</v>
      </c>
      <c r="CQ7" s="373" t="s">
        <v>174</v>
      </c>
      <c r="CR7" s="374" t="s">
        <v>175</v>
      </c>
      <c r="CS7" s="373" t="s">
        <v>174</v>
      </c>
      <c r="CT7" s="374" t="s">
        <v>175</v>
      </c>
      <c r="CU7" s="373" t="s">
        <v>174</v>
      </c>
      <c r="CV7" s="374" t="s">
        <v>175</v>
      </c>
      <c r="CW7" s="373" t="s">
        <v>174</v>
      </c>
      <c r="CX7" s="374" t="s">
        <v>175</v>
      </c>
      <c r="CY7" s="373" t="s">
        <v>174</v>
      </c>
      <c r="CZ7" s="374" t="s">
        <v>175</v>
      </c>
      <c r="DA7" s="373" t="s">
        <v>174</v>
      </c>
      <c r="DB7" s="374" t="s">
        <v>175</v>
      </c>
      <c r="DC7" s="81"/>
      <c r="DD7" s="81"/>
      <c r="DE7" s="81"/>
      <c r="DF7" s="81"/>
      <c r="DG7" s="81"/>
      <c r="DH7" s="81"/>
      <c r="DI7" s="81"/>
      <c r="DJ7" s="81"/>
      <c r="DK7" s="81"/>
      <c r="DL7" s="81"/>
      <c r="DM7" s="81"/>
      <c r="DN7" s="81"/>
      <c r="DO7" s="81"/>
      <c r="DP7" s="81"/>
      <c r="DQ7" s="81"/>
      <c r="DR7" s="81"/>
      <c r="DS7" s="81"/>
      <c r="DT7" s="81"/>
      <c r="DU7" s="81"/>
      <c r="DV7" s="81"/>
      <c r="DW7" s="81"/>
      <c r="DX7" s="81"/>
      <c r="DY7" s="81"/>
      <c r="DZ7" s="81"/>
      <c r="EA7" s="81"/>
      <c r="EB7" s="81"/>
      <c r="EC7" s="81"/>
    </row>
    <row r="8" spans="1:133" s="363" customFormat="1" ht="34.9" customHeight="1">
      <c r="A8" s="183"/>
      <c r="B8" s="375" t="s">
        <v>452</v>
      </c>
      <c r="C8" s="433">
        <v>2095562.24753928</v>
      </c>
      <c r="D8" s="434">
        <v>100</v>
      </c>
      <c r="E8" s="433">
        <v>988797.16268800001</v>
      </c>
      <c r="F8" s="434">
        <v>100</v>
      </c>
      <c r="G8" s="433">
        <v>1200288.4896888698</v>
      </c>
      <c r="H8" s="434">
        <v>100</v>
      </c>
      <c r="I8" s="433">
        <v>523776.18690415</v>
      </c>
      <c r="J8" s="434">
        <v>100</v>
      </c>
      <c r="K8" s="433">
        <v>531078.98793900001</v>
      </c>
      <c r="L8" s="434">
        <v>100</v>
      </c>
      <c r="M8" s="433">
        <v>472079.16568199999</v>
      </c>
      <c r="N8" s="434">
        <v>100</v>
      </c>
      <c r="O8" s="433">
        <v>484729.20549899997</v>
      </c>
      <c r="P8" s="434">
        <v>100</v>
      </c>
      <c r="Q8" s="433">
        <v>146602.31997672</v>
      </c>
      <c r="R8" s="434">
        <v>100</v>
      </c>
      <c r="S8" s="433">
        <v>278760.53964676999</v>
      </c>
      <c r="T8" s="434">
        <v>100</v>
      </c>
      <c r="U8" s="433">
        <v>211823.93780655001</v>
      </c>
      <c r="V8" s="434">
        <v>100</v>
      </c>
      <c r="W8" s="433">
        <v>63295.261985320009</v>
      </c>
      <c r="X8" s="434">
        <v>100</v>
      </c>
      <c r="Y8" s="433">
        <v>70524.029416000005</v>
      </c>
      <c r="Z8" s="434">
        <v>100</v>
      </c>
      <c r="AA8" s="433">
        <v>185800.44601176999</v>
      </c>
      <c r="AB8" s="434">
        <v>100</v>
      </c>
      <c r="AC8" s="433">
        <v>52159.507147999997</v>
      </c>
      <c r="AD8" s="434">
        <v>100</v>
      </c>
      <c r="AE8" s="433">
        <v>24652.618566000001</v>
      </c>
      <c r="AF8" s="434">
        <v>100</v>
      </c>
      <c r="AG8" s="433">
        <v>10381.183192</v>
      </c>
      <c r="AH8" s="434">
        <v>100</v>
      </c>
      <c r="AI8" s="433">
        <v>93855.986208000002</v>
      </c>
      <c r="AJ8" s="434">
        <v>100</v>
      </c>
      <c r="AK8" s="433">
        <v>83565.840985810006</v>
      </c>
      <c r="AL8" s="434">
        <v>100</v>
      </c>
      <c r="AM8" s="433">
        <v>43045.845767999999</v>
      </c>
      <c r="AN8" s="434">
        <v>100</v>
      </c>
      <c r="AO8" s="433">
        <v>100973.253149</v>
      </c>
      <c r="AP8" s="434">
        <v>100</v>
      </c>
      <c r="AQ8" s="433">
        <v>110188.14600100002</v>
      </c>
      <c r="AR8" s="434">
        <v>100</v>
      </c>
      <c r="AS8" s="433">
        <v>68028.033414000005</v>
      </c>
      <c r="AT8" s="434">
        <v>100</v>
      </c>
      <c r="AU8" s="433">
        <v>0</v>
      </c>
      <c r="AV8" s="434" t="s">
        <v>451</v>
      </c>
      <c r="AW8" s="433">
        <v>61087.618525000005</v>
      </c>
      <c r="AX8" s="434">
        <v>100</v>
      </c>
      <c r="AY8" s="433">
        <v>225</v>
      </c>
      <c r="AZ8" s="434">
        <v>100</v>
      </c>
      <c r="BA8" s="433">
        <v>29521.816273</v>
      </c>
      <c r="BB8" s="434">
        <v>100</v>
      </c>
      <c r="BC8" s="433">
        <v>47403.648397069999</v>
      </c>
      <c r="BD8" s="434">
        <v>100</v>
      </c>
      <c r="BE8" s="433">
        <v>30222.628386</v>
      </c>
      <c r="BF8" s="434">
        <v>100</v>
      </c>
      <c r="BG8" s="433">
        <v>24623.200198000002</v>
      </c>
      <c r="BH8" s="434">
        <v>100</v>
      </c>
      <c r="BI8" s="433">
        <v>7429.3629010000004</v>
      </c>
      <c r="BJ8" s="434">
        <v>100</v>
      </c>
      <c r="BK8" s="433">
        <v>33113.770111000005</v>
      </c>
      <c r="BL8" s="434">
        <v>100</v>
      </c>
      <c r="BM8" s="433">
        <v>17454.161519000001</v>
      </c>
      <c r="BN8" s="434">
        <v>100</v>
      </c>
      <c r="BO8" s="433">
        <v>0</v>
      </c>
      <c r="BP8" s="434" t="s">
        <v>451</v>
      </c>
      <c r="BQ8" s="433">
        <v>351.69193999999999</v>
      </c>
      <c r="BR8" s="434">
        <v>100</v>
      </c>
      <c r="BS8" s="433">
        <v>13246.870563900002</v>
      </c>
      <c r="BT8" s="434">
        <v>100</v>
      </c>
      <c r="BU8" s="433">
        <v>10432.155350630001</v>
      </c>
      <c r="BV8" s="434">
        <v>100</v>
      </c>
      <c r="BW8" s="433">
        <v>3266.3340641</v>
      </c>
      <c r="BX8" s="434">
        <v>100</v>
      </c>
      <c r="BY8" s="433">
        <v>5301.1570149999998</v>
      </c>
      <c r="BZ8" s="434">
        <v>100</v>
      </c>
      <c r="CA8" s="433">
        <v>818.58044500000005</v>
      </c>
      <c r="CB8" s="434">
        <v>100</v>
      </c>
      <c r="CC8" s="433">
        <v>8621.5325918399994</v>
      </c>
      <c r="CD8" s="434">
        <v>100</v>
      </c>
      <c r="CE8" s="433">
        <v>8644.7450110000009</v>
      </c>
      <c r="CF8" s="434">
        <v>100</v>
      </c>
      <c r="CG8" s="433">
        <v>3147.1214975600001</v>
      </c>
      <c r="CH8" s="434">
        <v>100</v>
      </c>
      <c r="CI8" s="433">
        <v>3796.5578169999999</v>
      </c>
      <c r="CJ8" s="434">
        <v>100</v>
      </c>
      <c r="CK8" s="433">
        <v>8.7405270000000002</v>
      </c>
      <c r="CL8" s="434">
        <v>100</v>
      </c>
      <c r="CM8" s="433">
        <v>1183.4029029999999</v>
      </c>
      <c r="CN8" s="434">
        <v>100</v>
      </c>
      <c r="CO8" s="433">
        <v>3385.5799270000002</v>
      </c>
      <c r="CP8" s="434">
        <v>100</v>
      </c>
      <c r="CQ8" s="433">
        <v>22.225148950000001</v>
      </c>
      <c r="CR8" s="434">
        <v>100</v>
      </c>
      <c r="CS8" s="433">
        <v>1361.457447</v>
      </c>
      <c r="CT8" s="434">
        <v>100</v>
      </c>
      <c r="CU8" s="433">
        <v>1.2807205699999999</v>
      </c>
      <c r="CV8" s="434">
        <v>100</v>
      </c>
      <c r="CW8" s="433">
        <v>0</v>
      </c>
      <c r="CX8" s="434" t="s">
        <v>451</v>
      </c>
      <c r="CY8" s="434">
        <v>0</v>
      </c>
      <c r="CZ8" s="434" t="s">
        <v>451</v>
      </c>
      <c r="DA8" s="434">
        <v>502.48735300000004</v>
      </c>
      <c r="DB8" s="434">
        <v>100</v>
      </c>
      <c r="DC8" s="81"/>
      <c r="DD8" s="81"/>
      <c r="DE8" s="81"/>
      <c r="DF8" s="81"/>
      <c r="DG8" s="81"/>
      <c r="DH8" s="81"/>
      <c r="DI8" s="81"/>
      <c r="DJ8" s="81"/>
      <c r="DK8" s="81"/>
      <c r="DL8" s="81"/>
      <c r="DM8" s="81"/>
      <c r="DN8" s="81"/>
      <c r="DO8" s="81"/>
      <c r="DP8" s="81"/>
      <c r="DQ8" s="81"/>
      <c r="DR8" s="81"/>
      <c r="DS8" s="81"/>
      <c r="DT8" s="81"/>
      <c r="DU8" s="81"/>
      <c r="DV8" s="81"/>
      <c r="DW8" s="81"/>
      <c r="DX8" s="81"/>
      <c r="DY8" s="81"/>
      <c r="DZ8" s="81"/>
      <c r="EA8" s="81"/>
      <c r="EB8" s="81"/>
      <c r="EC8" s="81"/>
    </row>
    <row r="9" spans="1:133" s="139" customFormat="1" ht="20.100000000000001" customHeight="1">
      <c r="A9" s="183"/>
      <c r="B9" s="375" t="s">
        <v>453</v>
      </c>
      <c r="C9" s="376">
        <v>2007842.82189572</v>
      </c>
      <c r="D9" s="377">
        <v>95.814038654944994</v>
      </c>
      <c r="E9" s="378">
        <v>906847.85410899995</v>
      </c>
      <c r="F9" s="377">
        <v>91.712222519305726</v>
      </c>
      <c r="G9" s="378">
        <v>1171403.08827956</v>
      </c>
      <c r="H9" s="377">
        <v>97.593461767112572</v>
      </c>
      <c r="I9" s="378">
        <v>501079.75564485998</v>
      </c>
      <c r="J9" s="377">
        <v>95.666769160805046</v>
      </c>
      <c r="K9" s="378">
        <v>502108.22713700001</v>
      </c>
      <c r="L9" s="377">
        <v>94.544924303175861</v>
      </c>
      <c r="M9" s="378">
        <v>448128.826237</v>
      </c>
      <c r="N9" s="377">
        <v>94.926626467321512</v>
      </c>
      <c r="O9" s="378">
        <v>473547.38716599997</v>
      </c>
      <c r="P9" s="377">
        <v>97.693182460196724</v>
      </c>
      <c r="Q9" s="378">
        <v>144071.43806685001</v>
      </c>
      <c r="R9" s="377">
        <v>98.273641296896329</v>
      </c>
      <c r="S9" s="378">
        <v>270540.02071971999</v>
      </c>
      <c r="T9" s="377">
        <v>97.05104641515382</v>
      </c>
      <c r="U9" s="378">
        <v>189790.48855964001</v>
      </c>
      <c r="V9" s="377">
        <v>89.598225075471774</v>
      </c>
      <c r="W9" s="378">
        <v>62657.100882260005</v>
      </c>
      <c r="X9" s="377">
        <v>98.991771132556465</v>
      </c>
      <c r="Y9" s="378">
        <v>67172.078383</v>
      </c>
      <c r="Z9" s="377">
        <v>95.247079526287621</v>
      </c>
      <c r="AA9" s="378">
        <v>180231.64739971</v>
      </c>
      <c r="AB9" s="377">
        <v>97.002806650040426</v>
      </c>
      <c r="AC9" s="378">
        <v>48586.507107999998</v>
      </c>
      <c r="AD9" s="377">
        <v>93.149858510239</v>
      </c>
      <c r="AE9" s="378">
        <v>24652.419833</v>
      </c>
      <c r="AF9" s="377">
        <v>99.999193866568504</v>
      </c>
      <c r="AG9" s="378">
        <v>10026.558765</v>
      </c>
      <c r="AH9" s="377">
        <v>96.583969086748382</v>
      </c>
      <c r="AI9" s="378">
        <v>90935.315105000001</v>
      </c>
      <c r="AJ9" s="377">
        <v>96.888135513778181</v>
      </c>
      <c r="AK9" s="378">
        <v>76433.851329450001</v>
      </c>
      <c r="AL9" s="377">
        <v>91.465424661290655</v>
      </c>
      <c r="AM9" s="378">
        <v>43045.845767999999</v>
      </c>
      <c r="AN9" s="377">
        <v>100</v>
      </c>
      <c r="AO9" s="378">
        <v>98264.660480000006</v>
      </c>
      <c r="AP9" s="377">
        <v>97.3175147036185</v>
      </c>
      <c r="AQ9" s="378">
        <v>106588.345891</v>
      </c>
      <c r="AR9" s="377">
        <v>96.733042309317611</v>
      </c>
      <c r="AS9" s="378">
        <v>63852.318858999999</v>
      </c>
      <c r="AT9" s="377">
        <v>93.861773822583189</v>
      </c>
      <c r="AU9" s="378">
        <v>0</v>
      </c>
      <c r="AV9" s="377" t="s">
        <v>451</v>
      </c>
      <c r="AW9" s="378">
        <v>52137.674224000002</v>
      </c>
      <c r="AX9" s="377">
        <v>85.349004402034012</v>
      </c>
      <c r="AY9" s="378">
        <v>225</v>
      </c>
      <c r="AZ9" s="377">
        <v>100</v>
      </c>
      <c r="BA9" s="378">
        <v>27642.014659</v>
      </c>
      <c r="BB9" s="377">
        <v>93.63250012595185</v>
      </c>
      <c r="BC9" s="378">
        <v>44602.77717039</v>
      </c>
      <c r="BD9" s="377">
        <v>94.091443757200082</v>
      </c>
      <c r="BE9" s="378">
        <v>29486.807304999998</v>
      </c>
      <c r="BF9" s="377">
        <v>97.565330613862642</v>
      </c>
      <c r="BG9" s="378">
        <v>23357.468094</v>
      </c>
      <c r="BH9" s="377">
        <v>94.8595954472936</v>
      </c>
      <c r="BI9" s="378">
        <v>7429.3629010000004</v>
      </c>
      <c r="BJ9" s="377">
        <v>100</v>
      </c>
      <c r="BK9" s="378">
        <v>30733.675681000001</v>
      </c>
      <c r="BL9" s="377">
        <v>92.81237255068892</v>
      </c>
      <c r="BM9" s="378">
        <v>17330.955563</v>
      </c>
      <c r="BN9" s="377">
        <v>99.294117016930983</v>
      </c>
      <c r="BO9" s="378">
        <v>0</v>
      </c>
      <c r="BP9" s="377" t="s">
        <v>451</v>
      </c>
      <c r="BQ9" s="378">
        <v>280.20574499999998</v>
      </c>
      <c r="BR9" s="377">
        <v>79.673632839012456</v>
      </c>
      <c r="BS9" s="378">
        <v>12858.540295870002</v>
      </c>
      <c r="BT9" s="377">
        <v>97.068513154433106</v>
      </c>
      <c r="BU9" s="378">
        <v>10018.101319540001</v>
      </c>
      <c r="BV9" s="377">
        <v>96.030982887299558</v>
      </c>
      <c r="BW9" s="378">
        <v>3266.3340641</v>
      </c>
      <c r="BX9" s="377">
        <v>100</v>
      </c>
      <c r="BY9" s="378">
        <v>5301.1570149999998</v>
      </c>
      <c r="BZ9" s="377">
        <v>100</v>
      </c>
      <c r="CA9" s="378">
        <v>202.48765900000001</v>
      </c>
      <c r="CB9" s="377">
        <v>24.736439800977656</v>
      </c>
      <c r="CC9" s="378">
        <v>7923.9083210600002</v>
      </c>
      <c r="CD9" s="377">
        <v>91.908349665809098</v>
      </c>
      <c r="CE9" s="378">
        <v>8436.7227149999999</v>
      </c>
      <c r="CF9" s="377">
        <v>97.593656079672641</v>
      </c>
      <c r="CG9" s="378">
        <v>3086.8464343999999</v>
      </c>
      <c r="CH9" s="377">
        <v>98.084755761519475</v>
      </c>
      <c r="CI9" s="378">
        <v>3740.8742499999998</v>
      </c>
      <c r="CJ9" s="377">
        <v>98.533314394669205</v>
      </c>
      <c r="CK9" s="378">
        <v>8.7405270000000002</v>
      </c>
      <c r="CL9" s="377">
        <v>100</v>
      </c>
      <c r="CM9" s="378">
        <v>930.81459099999995</v>
      </c>
      <c r="CN9" s="377">
        <v>78.655763699778589</v>
      </c>
      <c r="CO9" s="378">
        <v>3326.5631490000001</v>
      </c>
      <c r="CP9" s="377">
        <v>98.256819237101993</v>
      </c>
      <c r="CQ9" s="378">
        <v>22.21852801</v>
      </c>
      <c r="CR9" s="377">
        <v>99.970209693465279</v>
      </c>
      <c r="CS9" s="378">
        <v>1358.2127720000001</v>
      </c>
      <c r="CT9" s="377">
        <v>99.761676355941233</v>
      </c>
      <c r="CU9" s="378">
        <v>0.89009775999999996</v>
      </c>
      <c r="CV9" s="377">
        <v>69.499762934236315</v>
      </c>
      <c r="CW9" s="378">
        <v>0</v>
      </c>
      <c r="CX9" s="377" t="s">
        <v>451</v>
      </c>
      <c r="CY9" s="377">
        <v>0</v>
      </c>
      <c r="CZ9" s="377" t="s">
        <v>451</v>
      </c>
      <c r="DA9" s="377">
        <v>426.85412400000001</v>
      </c>
      <c r="DB9" s="377">
        <v>84.948232318993306</v>
      </c>
      <c r="DC9" s="81"/>
      <c r="DD9" s="81"/>
      <c r="DE9" s="81"/>
      <c r="DF9" s="81"/>
      <c r="DG9" s="81"/>
      <c r="DH9" s="81"/>
      <c r="DI9" s="81"/>
      <c r="DJ9" s="81"/>
      <c r="DK9" s="81"/>
      <c r="DL9" s="81"/>
      <c r="DM9" s="81"/>
      <c r="DN9" s="81"/>
      <c r="DO9" s="81"/>
      <c r="DP9" s="81"/>
      <c r="DQ9" s="81"/>
      <c r="DR9" s="81"/>
      <c r="DS9" s="81"/>
      <c r="DT9" s="81"/>
      <c r="DU9" s="81"/>
      <c r="DV9" s="81"/>
      <c r="DW9" s="81"/>
      <c r="DX9" s="81"/>
      <c r="DY9" s="81"/>
      <c r="DZ9" s="81"/>
      <c r="EA9" s="81"/>
      <c r="EB9" s="81"/>
      <c r="EC9" s="81"/>
    </row>
    <row r="10" spans="1:133" s="142" customFormat="1" ht="20.100000000000001" customHeight="1">
      <c r="A10" s="183"/>
      <c r="B10" s="379" t="s">
        <v>454</v>
      </c>
      <c r="C10" s="178">
        <v>1091748.6804200101</v>
      </c>
      <c r="D10" s="179">
        <v>52.098126968168046</v>
      </c>
      <c r="E10" s="106">
        <v>470109.57205299998</v>
      </c>
      <c r="F10" s="179">
        <v>47.543580199505072</v>
      </c>
      <c r="G10" s="106">
        <v>641861.12725654</v>
      </c>
      <c r="H10" s="179">
        <v>53.475571312269985</v>
      </c>
      <c r="I10" s="106">
        <v>173967.82956787001</v>
      </c>
      <c r="J10" s="179">
        <v>33.214154044713332</v>
      </c>
      <c r="K10" s="106">
        <v>209988.76261899999</v>
      </c>
      <c r="L10" s="179">
        <v>39.540024626829975</v>
      </c>
      <c r="M10" s="106">
        <v>223228.03982800001</v>
      </c>
      <c r="N10" s="179">
        <v>47.28614521793363</v>
      </c>
      <c r="O10" s="106">
        <v>371239.52367800003</v>
      </c>
      <c r="P10" s="179">
        <v>76.586993204965012</v>
      </c>
      <c r="Q10" s="106">
        <v>144071.43806685001</v>
      </c>
      <c r="R10" s="179">
        <v>98.273641296896329</v>
      </c>
      <c r="S10" s="106">
        <v>260058.53582162</v>
      </c>
      <c r="T10" s="179">
        <v>93.291014628954244</v>
      </c>
      <c r="U10" s="106">
        <v>64553.6522922</v>
      </c>
      <c r="V10" s="179">
        <v>30.475145047654699</v>
      </c>
      <c r="W10" s="106">
        <v>62657.100882260005</v>
      </c>
      <c r="X10" s="179">
        <v>98.991771132556465</v>
      </c>
      <c r="Y10" s="106">
        <v>41317.787755999998</v>
      </c>
      <c r="Z10" s="179">
        <v>58.58682224788776</v>
      </c>
      <c r="AA10" s="106">
        <v>155084.11040826002</v>
      </c>
      <c r="AB10" s="179">
        <v>83.468104483686673</v>
      </c>
      <c r="AC10" s="106">
        <v>14399.463240999999</v>
      </c>
      <c r="AD10" s="179">
        <v>27.606593751245086</v>
      </c>
      <c r="AE10" s="106">
        <v>24652.419833</v>
      </c>
      <c r="AF10" s="179">
        <v>99.999193866568504</v>
      </c>
      <c r="AG10" s="106">
        <v>10026.558765</v>
      </c>
      <c r="AH10" s="179">
        <v>96.583969086748382</v>
      </c>
      <c r="AI10" s="106">
        <v>76056.821861000004</v>
      </c>
      <c r="AJ10" s="179">
        <v>81.035664248890654</v>
      </c>
      <c r="AK10" s="106">
        <v>46603.896668050002</v>
      </c>
      <c r="AL10" s="179">
        <v>55.769075160703075</v>
      </c>
      <c r="AM10" s="106">
        <v>43045.845767999999</v>
      </c>
      <c r="AN10" s="179">
        <v>100</v>
      </c>
      <c r="AO10" s="106">
        <v>91434.175178000005</v>
      </c>
      <c r="AP10" s="179">
        <v>90.552866552765451</v>
      </c>
      <c r="AQ10" s="106">
        <v>106543.11842899999</v>
      </c>
      <c r="AR10" s="179">
        <v>96.691996640031547</v>
      </c>
      <c r="AS10" s="106">
        <v>54578.983227999997</v>
      </c>
      <c r="AT10" s="179">
        <v>80.230135267687714</v>
      </c>
      <c r="AU10" s="106">
        <v>0</v>
      </c>
      <c r="AV10" s="179" t="s">
        <v>451</v>
      </c>
      <c r="AW10" s="106">
        <v>0</v>
      </c>
      <c r="AX10" s="179">
        <v>0</v>
      </c>
      <c r="AY10" s="106">
        <v>225</v>
      </c>
      <c r="AZ10" s="179">
        <v>100</v>
      </c>
      <c r="BA10" s="106">
        <v>26714.350972</v>
      </c>
      <c r="BB10" s="179">
        <v>90.490201297107703</v>
      </c>
      <c r="BC10" s="106">
        <v>42091.342225679997</v>
      </c>
      <c r="BD10" s="179">
        <v>88.793465585407645</v>
      </c>
      <c r="BE10" s="106">
        <v>26098.103080000001</v>
      </c>
      <c r="BF10" s="179">
        <v>86.352857027118787</v>
      </c>
      <c r="BG10" s="106">
        <v>22570.648176999999</v>
      </c>
      <c r="BH10" s="179">
        <v>91.66415411280812</v>
      </c>
      <c r="BI10" s="106">
        <v>7429.3629010000004</v>
      </c>
      <c r="BJ10" s="179">
        <v>100</v>
      </c>
      <c r="BK10" s="106">
        <v>9045.5507400000006</v>
      </c>
      <c r="BL10" s="179">
        <v>27.316583734436129</v>
      </c>
      <c r="BM10" s="106">
        <v>17312.664702999999</v>
      </c>
      <c r="BN10" s="179">
        <v>99.189323326440089</v>
      </c>
      <c r="BO10" s="106">
        <v>0</v>
      </c>
      <c r="BP10" s="179" t="s">
        <v>451</v>
      </c>
      <c r="BQ10" s="106">
        <v>0</v>
      </c>
      <c r="BR10" s="179">
        <v>0</v>
      </c>
      <c r="BS10" s="106">
        <v>12673.903661709999</v>
      </c>
      <c r="BT10" s="179">
        <v>95.674699926853407</v>
      </c>
      <c r="BU10" s="106">
        <v>4594.9388361499996</v>
      </c>
      <c r="BV10" s="179">
        <v>44.045920346388534</v>
      </c>
      <c r="BW10" s="106">
        <v>3266.3340641</v>
      </c>
      <c r="BX10" s="179">
        <v>100</v>
      </c>
      <c r="BY10" s="106">
        <v>5301.1570149999998</v>
      </c>
      <c r="BZ10" s="179">
        <v>100</v>
      </c>
      <c r="CA10" s="106">
        <v>153.83743799999999</v>
      </c>
      <c r="CB10" s="179">
        <v>18.793197289241377</v>
      </c>
      <c r="CC10" s="106">
        <v>7923.9083210600002</v>
      </c>
      <c r="CD10" s="179">
        <v>91.908349665809098</v>
      </c>
      <c r="CE10" s="106">
        <v>0</v>
      </c>
      <c r="CF10" s="179">
        <v>0</v>
      </c>
      <c r="CG10" s="106">
        <v>3086.8464343999999</v>
      </c>
      <c r="CH10" s="179">
        <v>98.084755761519475</v>
      </c>
      <c r="CI10" s="106">
        <v>3740.8742499999998</v>
      </c>
      <c r="CJ10" s="179">
        <v>98.533314394669205</v>
      </c>
      <c r="CK10" s="106">
        <v>8.7405270000000002</v>
      </c>
      <c r="CL10" s="179">
        <v>100</v>
      </c>
      <c r="CM10" s="106">
        <v>211.53142</v>
      </c>
      <c r="CN10" s="179">
        <v>17.874843763164236</v>
      </c>
      <c r="CO10" s="106">
        <v>3326.5631490000001</v>
      </c>
      <c r="CP10" s="179">
        <v>98.256819237101993</v>
      </c>
      <c r="CQ10" s="106">
        <v>0</v>
      </c>
      <c r="CR10" s="179">
        <v>0</v>
      </c>
      <c r="CS10" s="106">
        <v>1358.2127720000001</v>
      </c>
      <c r="CT10" s="179">
        <v>99.761676355941233</v>
      </c>
      <c r="CU10" s="106">
        <v>0</v>
      </c>
      <c r="CV10" s="179">
        <v>0</v>
      </c>
      <c r="CW10" s="106">
        <v>0</v>
      </c>
      <c r="CX10" s="179" t="s">
        <v>451</v>
      </c>
      <c r="CY10" s="179">
        <v>0</v>
      </c>
      <c r="CZ10" s="179" t="s">
        <v>451</v>
      </c>
      <c r="DA10" s="179">
        <v>0</v>
      </c>
      <c r="DB10" s="179">
        <v>0</v>
      </c>
      <c r="DC10" s="81"/>
      <c r="DD10" s="81"/>
      <c r="DE10" s="81"/>
      <c r="DF10" s="81"/>
      <c r="DG10" s="81"/>
      <c r="DH10" s="81"/>
      <c r="DI10" s="81"/>
      <c r="DJ10" s="81"/>
      <c r="DK10" s="81"/>
      <c r="DL10" s="81"/>
      <c r="DM10" s="81"/>
      <c r="DN10" s="81"/>
      <c r="DO10" s="81"/>
      <c r="DP10" s="81"/>
      <c r="DQ10" s="81"/>
      <c r="DR10" s="81"/>
      <c r="DS10" s="81"/>
      <c r="DT10" s="81"/>
      <c r="DU10" s="81"/>
      <c r="DV10" s="81"/>
      <c r="DW10" s="81"/>
      <c r="DX10" s="81"/>
      <c r="DY10" s="81"/>
      <c r="DZ10" s="81"/>
      <c r="EA10" s="81"/>
      <c r="EB10" s="81"/>
      <c r="EC10" s="81"/>
    </row>
    <row r="11" spans="1:133" s="142" customFormat="1" ht="20.100000000000001" customHeight="1">
      <c r="A11" s="183"/>
      <c r="B11" s="379" t="s">
        <v>455</v>
      </c>
      <c r="C11" s="178">
        <v>877809.52683810994</v>
      </c>
      <c r="D11" s="179">
        <v>41.888974086495416</v>
      </c>
      <c r="E11" s="106">
        <v>388004.10126099997</v>
      </c>
      <c r="F11" s="179">
        <v>39.24000956942762</v>
      </c>
      <c r="G11" s="106">
        <v>447036.67863732</v>
      </c>
      <c r="H11" s="179">
        <v>37.244102770093015</v>
      </c>
      <c r="I11" s="106">
        <v>137370.50572975999</v>
      </c>
      <c r="J11" s="179">
        <v>26.226947533011558</v>
      </c>
      <c r="K11" s="106">
        <v>176224.45067699999</v>
      </c>
      <c r="L11" s="179">
        <v>33.182342867844966</v>
      </c>
      <c r="M11" s="106">
        <v>202956.6839</v>
      </c>
      <c r="N11" s="179">
        <v>42.992086635891667</v>
      </c>
      <c r="O11" s="106">
        <v>339068.32294300001</v>
      </c>
      <c r="P11" s="179">
        <v>69.950050274760983</v>
      </c>
      <c r="Q11" s="106">
        <v>131749.46631342999</v>
      </c>
      <c r="R11" s="179">
        <v>89.868609401509744</v>
      </c>
      <c r="S11" s="106">
        <v>232002.97742210998</v>
      </c>
      <c r="T11" s="179">
        <v>83.22662085390256</v>
      </c>
      <c r="U11" s="106">
        <v>42350.571354470005</v>
      </c>
      <c r="V11" s="179">
        <v>19.993288668416227</v>
      </c>
      <c r="W11" s="106">
        <v>42941.911774910004</v>
      </c>
      <c r="X11" s="179">
        <v>67.843801302014469</v>
      </c>
      <c r="Y11" s="106">
        <v>38831.930528999997</v>
      </c>
      <c r="Z11" s="179">
        <v>55.061985043341942</v>
      </c>
      <c r="AA11" s="106">
        <v>145009.78011704001</v>
      </c>
      <c r="AB11" s="179">
        <v>78.045980636587913</v>
      </c>
      <c r="AC11" s="106">
        <v>12896.943405</v>
      </c>
      <c r="AD11" s="179">
        <v>24.72596868755981</v>
      </c>
      <c r="AE11" s="106">
        <v>23043.320846999999</v>
      </c>
      <c r="AF11" s="179">
        <v>93.472102305515378</v>
      </c>
      <c r="AG11" s="106">
        <v>9762.9172569999992</v>
      </c>
      <c r="AH11" s="179">
        <v>94.044359649905289</v>
      </c>
      <c r="AI11" s="106">
        <v>69997.020967999997</v>
      </c>
      <c r="AJ11" s="179">
        <v>74.579175816101184</v>
      </c>
      <c r="AK11" s="106">
        <v>44641.868599410001</v>
      </c>
      <c r="AL11" s="179">
        <v>53.421192287157695</v>
      </c>
      <c r="AM11" s="106">
        <v>29353.977287000002</v>
      </c>
      <c r="AN11" s="179">
        <v>68.192358085391731</v>
      </c>
      <c r="AO11" s="106">
        <v>52321.636040999998</v>
      </c>
      <c r="AP11" s="179">
        <v>51.81732231979511</v>
      </c>
      <c r="AQ11" s="106">
        <v>98523.540930999996</v>
      </c>
      <c r="AR11" s="179">
        <v>89.413920196194098</v>
      </c>
      <c r="AS11" s="106">
        <v>44903.748713000001</v>
      </c>
      <c r="AT11" s="179">
        <v>66.007712496593967</v>
      </c>
      <c r="AU11" s="106">
        <v>0</v>
      </c>
      <c r="AV11" s="179" t="s">
        <v>451</v>
      </c>
      <c r="AW11" s="106">
        <v>0</v>
      </c>
      <c r="AX11" s="179">
        <v>0</v>
      </c>
      <c r="AY11" s="106">
        <v>225</v>
      </c>
      <c r="AZ11" s="179">
        <v>100</v>
      </c>
      <c r="BA11" s="106">
        <v>16456.678022</v>
      </c>
      <c r="BB11" s="179">
        <v>55.744124513947725</v>
      </c>
      <c r="BC11" s="106">
        <v>38274.915676089993</v>
      </c>
      <c r="BD11" s="179">
        <v>80.742552462387579</v>
      </c>
      <c r="BE11" s="106">
        <v>24490.097333999998</v>
      </c>
      <c r="BF11" s="179">
        <v>81.032321283295545</v>
      </c>
      <c r="BG11" s="106">
        <v>20095.010654000002</v>
      </c>
      <c r="BH11" s="179">
        <v>81.610068928539192</v>
      </c>
      <c r="BI11" s="106">
        <v>7037.4377020000002</v>
      </c>
      <c r="BJ11" s="179">
        <v>94.724645918868134</v>
      </c>
      <c r="BK11" s="106">
        <v>6117.0588090000001</v>
      </c>
      <c r="BL11" s="179">
        <v>18.472855215504396</v>
      </c>
      <c r="BM11" s="106">
        <v>16628.451502</v>
      </c>
      <c r="BN11" s="179">
        <v>95.269265635584034</v>
      </c>
      <c r="BO11" s="106">
        <v>0</v>
      </c>
      <c r="BP11" s="179" t="s">
        <v>451</v>
      </c>
      <c r="BQ11" s="106">
        <v>0</v>
      </c>
      <c r="BR11" s="179">
        <v>0</v>
      </c>
      <c r="BS11" s="106">
        <v>12666.824758529998</v>
      </c>
      <c r="BT11" s="179">
        <v>95.621261621210905</v>
      </c>
      <c r="BU11" s="106">
        <v>4594.9388361499996</v>
      </c>
      <c r="BV11" s="179">
        <v>44.045920346388534</v>
      </c>
      <c r="BW11" s="106">
        <v>2501.1135328600003</v>
      </c>
      <c r="BX11" s="179">
        <v>76.572496375968598</v>
      </c>
      <c r="BY11" s="106">
        <v>4008.1627369999997</v>
      </c>
      <c r="BZ11" s="179">
        <v>75.609206172513268</v>
      </c>
      <c r="CA11" s="106">
        <v>153.83743799999999</v>
      </c>
      <c r="CB11" s="179">
        <v>18.793197289241377</v>
      </c>
      <c r="CC11" s="106">
        <v>6983.5299342100006</v>
      </c>
      <c r="CD11" s="179">
        <v>81.001026903496083</v>
      </c>
      <c r="CE11" s="106">
        <v>0</v>
      </c>
      <c r="CF11" s="179">
        <v>0</v>
      </c>
      <c r="CG11" s="106">
        <v>2525.97674525</v>
      </c>
      <c r="CH11" s="179">
        <v>80.263083176433426</v>
      </c>
      <c r="CI11" s="106">
        <v>3740.8742499999998</v>
      </c>
      <c r="CJ11" s="179">
        <v>98.533314394669205</v>
      </c>
      <c r="CK11" s="106">
        <v>0</v>
      </c>
      <c r="CL11" s="179">
        <v>0</v>
      </c>
      <c r="CM11" s="106">
        <v>119.19557</v>
      </c>
      <c r="CN11" s="179">
        <v>10.072272908730561</v>
      </c>
      <c r="CO11" s="106">
        <v>3326.5631490000001</v>
      </c>
      <c r="CP11" s="179">
        <v>98.256819237101993</v>
      </c>
      <c r="CQ11" s="106">
        <v>0</v>
      </c>
      <c r="CR11" s="179">
        <v>0</v>
      </c>
      <c r="CS11" s="106">
        <v>1034.3143620000001</v>
      </c>
      <c r="CT11" s="179">
        <v>75.971112007880478</v>
      </c>
      <c r="CU11" s="106">
        <v>0</v>
      </c>
      <c r="CV11" s="179">
        <v>0</v>
      </c>
      <c r="CW11" s="106">
        <v>0</v>
      </c>
      <c r="CX11" s="179" t="s">
        <v>451</v>
      </c>
      <c r="CY11" s="179">
        <v>0</v>
      </c>
      <c r="CZ11" s="179" t="s">
        <v>451</v>
      </c>
      <c r="DA11" s="179">
        <v>0</v>
      </c>
      <c r="DB11" s="179">
        <v>0</v>
      </c>
      <c r="DC11" s="81"/>
      <c r="DD11" s="81"/>
      <c r="DE11" s="81"/>
      <c r="DF11" s="81"/>
      <c r="DG11" s="81"/>
      <c r="DH11" s="81"/>
      <c r="DI11" s="81"/>
      <c r="DJ11" s="81"/>
      <c r="DK11" s="81"/>
      <c r="DL11" s="81"/>
      <c r="DM11" s="81"/>
      <c r="DN11" s="81"/>
      <c r="DO11" s="81"/>
      <c r="DP11" s="81"/>
      <c r="DQ11" s="81"/>
      <c r="DR11" s="81"/>
      <c r="DS11" s="81"/>
      <c r="DT11" s="81"/>
      <c r="DU11" s="81"/>
      <c r="DV11" s="81"/>
      <c r="DW11" s="81"/>
      <c r="DX11" s="81"/>
      <c r="DY11" s="81"/>
      <c r="DZ11" s="81"/>
      <c r="EA11" s="81"/>
      <c r="EB11" s="81"/>
      <c r="EC11" s="81"/>
    </row>
    <row r="12" spans="1:133" s="142" customFormat="1" ht="20.100000000000001" customHeight="1">
      <c r="A12" s="183"/>
      <c r="B12" s="379" t="s">
        <v>456</v>
      </c>
      <c r="C12" s="178">
        <v>37575.184893370002</v>
      </c>
      <c r="D12" s="179">
        <v>1.793083690904089</v>
      </c>
      <c r="E12" s="106">
        <v>10449.527034999999</v>
      </c>
      <c r="F12" s="179">
        <v>1.0567917697693869</v>
      </c>
      <c r="G12" s="106">
        <v>53617.698415890001</v>
      </c>
      <c r="H12" s="179">
        <v>4.4670676155353615</v>
      </c>
      <c r="I12" s="106">
        <v>2294.82619084</v>
      </c>
      <c r="J12" s="179">
        <v>0.4381310659432382</v>
      </c>
      <c r="K12" s="106">
        <v>18797.131237000001</v>
      </c>
      <c r="L12" s="179">
        <v>3.5394228850867377</v>
      </c>
      <c r="M12" s="106">
        <v>5366.6977219999999</v>
      </c>
      <c r="N12" s="179">
        <v>1.1368215570892388</v>
      </c>
      <c r="O12" s="106">
        <v>18855.283449999999</v>
      </c>
      <c r="P12" s="179">
        <v>3.8898591700472442</v>
      </c>
      <c r="Q12" s="106">
        <v>11394.191853049999</v>
      </c>
      <c r="R12" s="179">
        <v>7.7721770398035739</v>
      </c>
      <c r="S12" s="106">
        <v>11022.76832336</v>
      </c>
      <c r="T12" s="179">
        <v>3.9542068390768099</v>
      </c>
      <c r="U12" s="106">
        <v>15952.634905770001</v>
      </c>
      <c r="V12" s="179">
        <v>7.5310822142957603</v>
      </c>
      <c r="W12" s="106">
        <v>10101.47315401</v>
      </c>
      <c r="X12" s="179">
        <v>15.959288005400502</v>
      </c>
      <c r="Y12" s="106">
        <v>997.32933700000001</v>
      </c>
      <c r="Z12" s="179">
        <v>1.4141695323689669</v>
      </c>
      <c r="AA12" s="106">
        <v>6304.2786311</v>
      </c>
      <c r="AB12" s="179">
        <v>3.3930374046037755</v>
      </c>
      <c r="AC12" s="106">
        <v>1502.5198359999999</v>
      </c>
      <c r="AD12" s="179">
        <v>2.8806250636852737</v>
      </c>
      <c r="AE12" s="106">
        <v>1609.098986</v>
      </c>
      <c r="AF12" s="179">
        <v>6.5270915610531164</v>
      </c>
      <c r="AG12" s="106">
        <v>263.64150799999999</v>
      </c>
      <c r="AH12" s="179">
        <v>2.539609436843083</v>
      </c>
      <c r="AI12" s="106">
        <v>2787.675291</v>
      </c>
      <c r="AJ12" s="179">
        <v>2.9701624836396285</v>
      </c>
      <c r="AK12" s="106">
        <v>1962.0280686400001</v>
      </c>
      <c r="AL12" s="179">
        <v>2.3478828735453816</v>
      </c>
      <c r="AM12" s="106">
        <v>13691.868481</v>
      </c>
      <c r="AN12" s="179">
        <v>31.807641914608276</v>
      </c>
      <c r="AO12" s="106">
        <v>12669.360572</v>
      </c>
      <c r="AP12" s="179">
        <v>12.54724412345575</v>
      </c>
      <c r="AQ12" s="106">
        <v>1911.815754</v>
      </c>
      <c r="AR12" s="179">
        <v>1.7350466664378301</v>
      </c>
      <c r="AS12" s="106">
        <v>3515.7947129999998</v>
      </c>
      <c r="AT12" s="179">
        <v>5.1681557389787161</v>
      </c>
      <c r="AU12" s="106">
        <v>0</v>
      </c>
      <c r="AV12" s="179" t="s">
        <v>451</v>
      </c>
      <c r="AW12" s="106">
        <v>0</v>
      </c>
      <c r="AX12" s="179">
        <v>0</v>
      </c>
      <c r="AY12" s="106">
        <v>0</v>
      </c>
      <c r="AZ12" s="179">
        <v>0</v>
      </c>
      <c r="BA12" s="106">
        <v>828.55687599999999</v>
      </c>
      <c r="BB12" s="179">
        <v>2.8065918043050071</v>
      </c>
      <c r="BC12" s="106">
        <v>1954.33490461</v>
      </c>
      <c r="BD12" s="179">
        <v>4.1227520891214713</v>
      </c>
      <c r="BE12" s="106">
        <v>1608.005746</v>
      </c>
      <c r="BF12" s="179">
        <v>5.3205357438232435</v>
      </c>
      <c r="BG12" s="106">
        <v>2009.286713</v>
      </c>
      <c r="BH12" s="179">
        <v>8.1601363626292684</v>
      </c>
      <c r="BI12" s="106">
        <v>391.92519900000002</v>
      </c>
      <c r="BJ12" s="179">
        <v>5.2753540811318622</v>
      </c>
      <c r="BK12" s="106">
        <v>2928.491931</v>
      </c>
      <c r="BL12" s="179">
        <v>8.8437285189317336</v>
      </c>
      <c r="BM12" s="106">
        <v>684.21320100000003</v>
      </c>
      <c r="BN12" s="179">
        <v>3.9200576908560691</v>
      </c>
      <c r="BO12" s="106">
        <v>0</v>
      </c>
      <c r="BP12" s="179" t="s">
        <v>451</v>
      </c>
      <c r="BQ12" s="106">
        <v>0</v>
      </c>
      <c r="BR12" s="179">
        <v>0</v>
      </c>
      <c r="BS12" s="106">
        <v>7.0789031799999993</v>
      </c>
      <c r="BT12" s="179">
        <v>5.3438305642475488E-2</v>
      </c>
      <c r="BU12" s="106">
        <v>0</v>
      </c>
      <c r="BV12" s="179">
        <v>0</v>
      </c>
      <c r="BW12" s="106">
        <v>618.60583759999997</v>
      </c>
      <c r="BX12" s="179">
        <v>18.938841694088921</v>
      </c>
      <c r="BY12" s="106">
        <v>0</v>
      </c>
      <c r="BZ12" s="179">
        <v>0</v>
      </c>
      <c r="CA12" s="106">
        <v>0</v>
      </c>
      <c r="CB12" s="179">
        <v>0</v>
      </c>
      <c r="CC12" s="106">
        <v>940.37838684999986</v>
      </c>
      <c r="CD12" s="179">
        <v>10.907322762313019</v>
      </c>
      <c r="CE12" s="106">
        <v>0</v>
      </c>
      <c r="CF12" s="179">
        <v>0</v>
      </c>
      <c r="CG12" s="106">
        <v>251.06334444000001</v>
      </c>
      <c r="CH12" s="179">
        <v>7.9775548746577583</v>
      </c>
      <c r="CI12" s="106">
        <v>0</v>
      </c>
      <c r="CJ12" s="179">
        <v>0</v>
      </c>
      <c r="CK12" s="106">
        <v>8.7405270000000002</v>
      </c>
      <c r="CL12" s="179">
        <v>100</v>
      </c>
      <c r="CM12" s="106">
        <v>92.335849999999994</v>
      </c>
      <c r="CN12" s="179">
        <v>7.8025708544336743</v>
      </c>
      <c r="CO12" s="106">
        <v>0</v>
      </c>
      <c r="CP12" s="179">
        <v>0</v>
      </c>
      <c r="CQ12" s="106">
        <v>0</v>
      </c>
      <c r="CR12" s="179">
        <v>0</v>
      </c>
      <c r="CS12" s="106">
        <v>323.89841000000001</v>
      </c>
      <c r="CT12" s="179">
        <v>23.790564348060744</v>
      </c>
      <c r="CU12" s="106">
        <v>0</v>
      </c>
      <c r="CV12" s="179">
        <v>0</v>
      </c>
      <c r="CW12" s="106">
        <v>0</v>
      </c>
      <c r="CX12" s="179" t="s">
        <v>451</v>
      </c>
      <c r="CY12" s="179">
        <v>0</v>
      </c>
      <c r="CZ12" s="179" t="s">
        <v>451</v>
      </c>
      <c r="DA12" s="179">
        <v>0</v>
      </c>
      <c r="DB12" s="179">
        <v>0</v>
      </c>
      <c r="DC12" s="81"/>
      <c r="DD12" s="81"/>
      <c r="DE12" s="81"/>
      <c r="DF12" s="81"/>
      <c r="DG12" s="81"/>
      <c r="DH12" s="81"/>
      <c r="DI12" s="81"/>
      <c r="DJ12" s="81"/>
      <c r="DK12" s="81"/>
      <c r="DL12" s="81"/>
      <c r="DM12" s="81"/>
      <c r="DN12" s="81"/>
      <c r="DO12" s="81"/>
      <c r="DP12" s="81"/>
      <c r="DQ12" s="81"/>
      <c r="DR12" s="81"/>
      <c r="DS12" s="81"/>
      <c r="DT12" s="81"/>
      <c r="DU12" s="81"/>
      <c r="DV12" s="81"/>
      <c r="DW12" s="81"/>
      <c r="DX12" s="81"/>
      <c r="DY12" s="81"/>
      <c r="DZ12" s="81"/>
      <c r="EA12" s="81"/>
      <c r="EB12" s="81"/>
      <c r="EC12" s="81"/>
    </row>
    <row r="13" spans="1:133" s="142" customFormat="1" ht="20.100000000000001" customHeight="1">
      <c r="A13" s="183"/>
      <c r="B13" s="379" t="s">
        <v>457</v>
      </c>
      <c r="C13" s="178">
        <v>176363.96868853</v>
      </c>
      <c r="D13" s="179">
        <v>8.4160691907685354</v>
      </c>
      <c r="E13" s="106">
        <v>71655.943757000001</v>
      </c>
      <c r="F13" s="179">
        <v>7.2467788603080718</v>
      </c>
      <c r="G13" s="106">
        <v>141206.75020332998</v>
      </c>
      <c r="H13" s="179">
        <v>11.76440092664161</v>
      </c>
      <c r="I13" s="106">
        <v>34302.49764727</v>
      </c>
      <c r="J13" s="179">
        <v>6.5490754457585316</v>
      </c>
      <c r="K13" s="106">
        <v>14967.180705000001</v>
      </c>
      <c r="L13" s="179">
        <v>2.8182588738982717</v>
      </c>
      <c r="M13" s="106">
        <v>14904.658206</v>
      </c>
      <c r="N13" s="179">
        <v>3.1572370249527206</v>
      </c>
      <c r="O13" s="106">
        <v>13315.917285</v>
      </c>
      <c r="P13" s="179">
        <v>2.747083760156777</v>
      </c>
      <c r="Q13" s="106">
        <v>927.77990036999995</v>
      </c>
      <c r="R13" s="179">
        <v>0.6328548555830007</v>
      </c>
      <c r="S13" s="106">
        <v>17032.790076149999</v>
      </c>
      <c r="T13" s="179">
        <v>6.1101869359748742</v>
      </c>
      <c r="U13" s="106">
        <v>6250.4460319600003</v>
      </c>
      <c r="V13" s="179">
        <v>2.9507741649427142</v>
      </c>
      <c r="W13" s="106">
        <v>9613.7159533400009</v>
      </c>
      <c r="X13" s="179">
        <v>15.188681825141506</v>
      </c>
      <c r="Y13" s="106">
        <v>1488.5278900000001</v>
      </c>
      <c r="Z13" s="179">
        <v>2.1106676721768443</v>
      </c>
      <c r="AA13" s="106">
        <v>3770.0516601199997</v>
      </c>
      <c r="AB13" s="179">
        <v>2.0290864424949642</v>
      </c>
      <c r="AC13" s="106">
        <v>0</v>
      </c>
      <c r="AD13" s="179">
        <v>0</v>
      </c>
      <c r="AE13" s="106">
        <v>0</v>
      </c>
      <c r="AF13" s="179">
        <v>0</v>
      </c>
      <c r="AG13" s="106">
        <v>0</v>
      </c>
      <c r="AH13" s="179">
        <v>0</v>
      </c>
      <c r="AI13" s="106">
        <v>3272.1256020000001</v>
      </c>
      <c r="AJ13" s="179">
        <v>3.4863259491498413</v>
      </c>
      <c r="AK13" s="106">
        <v>0</v>
      </c>
      <c r="AL13" s="179">
        <v>0</v>
      </c>
      <c r="AM13" s="106">
        <v>0</v>
      </c>
      <c r="AN13" s="179">
        <v>0</v>
      </c>
      <c r="AO13" s="106">
        <v>26443.178564999998</v>
      </c>
      <c r="AP13" s="179">
        <v>26.188300109514579</v>
      </c>
      <c r="AQ13" s="106">
        <v>6107.7617440000004</v>
      </c>
      <c r="AR13" s="179">
        <v>5.5430297773996209</v>
      </c>
      <c r="AS13" s="106">
        <v>6159.4398019999999</v>
      </c>
      <c r="AT13" s="179">
        <v>9.05426703211503</v>
      </c>
      <c r="AU13" s="106">
        <v>0</v>
      </c>
      <c r="AV13" s="179" t="s">
        <v>451</v>
      </c>
      <c r="AW13" s="106">
        <v>0</v>
      </c>
      <c r="AX13" s="179">
        <v>0</v>
      </c>
      <c r="AY13" s="106">
        <v>0</v>
      </c>
      <c r="AZ13" s="179">
        <v>0</v>
      </c>
      <c r="BA13" s="106">
        <v>9429.1160739999996</v>
      </c>
      <c r="BB13" s="179">
        <v>31.939484978854978</v>
      </c>
      <c r="BC13" s="106">
        <v>1862.09164498</v>
      </c>
      <c r="BD13" s="179">
        <v>3.9281610338985957</v>
      </c>
      <c r="BE13" s="106">
        <v>0</v>
      </c>
      <c r="BF13" s="179">
        <v>0</v>
      </c>
      <c r="BG13" s="106">
        <v>466.35081000000002</v>
      </c>
      <c r="BH13" s="179">
        <v>1.8939488216396783</v>
      </c>
      <c r="BI13" s="106">
        <v>0</v>
      </c>
      <c r="BJ13" s="179">
        <v>0</v>
      </c>
      <c r="BK13" s="106">
        <v>0</v>
      </c>
      <c r="BL13" s="179">
        <v>0</v>
      </c>
      <c r="BM13" s="106">
        <v>0</v>
      </c>
      <c r="BN13" s="179">
        <v>0</v>
      </c>
      <c r="BO13" s="106">
        <v>0</v>
      </c>
      <c r="BP13" s="179" t="s">
        <v>451</v>
      </c>
      <c r="BQ13" s="106">
        <v>0</v>
      </c>
      <c r="BR13" s="179">
        <v>0</v>
      </c>
      <c r="BS13" s="106">
        <v>0</v>
      </c>
      <c r="BT13" s="179">
        <v>0</v>
      </c>
      <c r="BU13" s="106">
        <v>0</v>
      </c>
      <c r="BV13" s="179">
        <v>0</v>
      </c>
      <c r="BW13" s="106">
        <v>146.61469363999998</v>
      </c>
      <c r="BX13" s="179">
        <v>4.4886619299424888</v>
      </c>
      <c r="BY13" s="106">
        <v>1292.9942779999999</v>
      </c>
      <c r="BZ13" s="179">
        <v>24.390793827486736</v>
      </c>
      <c r="CA13" s="106">
        <v>0</v>
      </c>
      <c r="CB13" s="179">
        <v>0</v>
      </c>
      <c r="CC13" s="106">
        <v>0</v>
      </c>
      <c r="CD13" s="179">
        <v>0</v>
      </c>
      <c r="CE13" s="106">
        <v>0</v>
      </c>
      <c r="CF13" s="179">
        <v>0</v>
      </c>
      <c r="CG13" s="106">
        <v>309.80634470999996</v>
      </c>
      <c r="CH13" s="179">
        <v>9.8441177104282893</v>
      </c>
      <c r="CI13" s="106">
        <v>0</v>
      </c>
      <c r="CJ13" s="179">
        <v>0</v>
      </c>
      <c r="CK13" s="106">
        <v>0</v>
      </c>
      <c r="CL13" s="179">
        <v>0</v>
      </c>
      <c r="CM13" s="106">
        <v>0</v>
      </c>
      <c r="CN13" s="179">
        <v>0</v>
      </c>
      <c r="CO13" s="106">
        <v>0</v>
      </c>
      <c r="CP13" s="179">
        <v>0</v>
      </c>
      <c r="CQ13" s="106">
        <v>0</v>
      </c>
      <c r="CR13" s="179">
        <v>0</v>
      </c>
      <c r="CS13" s="106">
        <v>0</v>
      </c>
      <c r="CT13" s="179">
        <v>0</v>
      </c>
      <c r="CU13" s="106">
        <v>0</v>
      </c>
      <c r="CV13" s="179">
        <v>0</v>
      </c>
      <c r="CW13" s="106">
        <v>0</v>
      </c>
      <c r="CX13" s="179" t="s">
        <v>451</v>
      </c>
      <c r="CY13" s="179">
        <v>0</v>
      </c>
      <c r="CZ13" s="179" t="s">
        <v>451</v>
      </c>
      <c r="DA13" s="179">
        <v>0</v>
      </c>
      <c r="DB13" s="179">
        <v>0</v>
      </c>
      <c r="DC13" s="81"/>
      <c r="DD13" s="81"/>
      <c r="DE13" s="81"/>
      <c r="DF13" s="81"/>
      <c r="DG13" s="81"/>
      <c r="DH13" s="81"/>
      <c r="DI13" s="81"/>
      <c r="DJ13" s="81"/>
      <c r="DK13" s="81"/>
      <c r="DL13" s="81"/>
      <c r="DM13" s="81"/>
      <c r="DN13" s="81"/>
      <c r="DO13" s="81"/>
      <c r="DP13" s="81"/>
      <c r="DQ13" s="81"/>
      <c r="DR13" s="81"/>
      <c r="DS13" s="81"/>
      <c r="DT13" s="81"/>
      <c r="DU13" s="81"/>
      <c r="DV13" s="81"/>
      <c r="DW13" s="81"/>
      <c r="DX13" s="81"/>
      <c r="DY13" s="81"/>
      <c r="DZ13" s="81"/>
      <c r="EA13" s="81"/>
      <c r="EB13" s="81"/>
      <c r="EC13" s="81"/>
    </row>
    <row r="14" spans="1:133" s="142" customFormat="1" ht="20.100000000000001" customHeight="1">
      <c r="A14" s="183"/>
      <c r="B14" s="379" t="s">
        <v>458</v>
      </c>
      <c r="C14" s="178">
        <v>537816.25672574004</v>
      </c>
      <c r="D14" s="179">
        <v>25.664532626376158</v>
      </c>
      <c r="E14" s="106">
        <v>204642.06768599999</v>
      </c>
      <c r="F14" s="179">
        <v>20.696061377208029</v>
      </c>
      <c r="G14" s="106">
        <v>241419.69304128</v>
      </c>
      <c r="H14" s="179">
        <v>20.113472312298779</v>
      </c>
      <c r="I14" s="106">
        <v>249584.16145802999</v>
      </c>
      <c r="J14" s="179">
        <v>47.650918025355629</v>
      </c>
      <c r="K14" s="106">
        <v>55734.640196</v>
      </c>
      <c r="L14" s="179">
        <v>10.494604656134825</v>
      </c>
      <c r="M14" s="106">
        <v>84470.796621000001</v>
      </c>
      <c r="N14" s="179">
        <v>17.893354073138841</v>
      </c>
      <c r="O14" s="106">
        <v>98788.853554000001</v>
      </c>
      <c r="P14" s="179">
        <v>20.380214856726599</v>
      </c>
      <c r="Q14" s="106">
        <v>0</v>
      </c>
      <c r="R14" s="179">
        <v>0</v>
      </c>
      <c r="S14" s="106">
        <v>7486.3323595200009</v>
      </c>
      <c r="T14" s="179">
        <v>2.6855782274658635</v>
      </c>
      <c r="U14" s="106">
        <v>124705.09800728</v>
      </c>
      <c r="V14" s="179">
        <v>58.872051619193286</v>
      </c>
      <c r="W14" s="106">
        <v>0</v>
      </c>
      <c r="X14" s="179">
        <v>0</v>
      </c>
      <c r="Y14" s="106">
        <v>12643.104729999999</v>
      </c>
      <c r="Z14" s="179">
        <v>17.927371471391876</v>
      </c>
      <c r="AA14" s="106">
        <v>8139.6236412099997</v>
      </c>
      <c r="AB14" s="179">
        <v>4.380841820312086</v>
      </c>
      <c r="AC14" s="106">
        <v>34146.666297999996</v>
      </c>
      <c r="AD14" s="179">
        <v>65.465853044029984</v>
      </c>
      <c r="AE14" s="106">
        <v>0</v>
      </c>
      <c r="AF14" s="179">
        <v>0</v>
      </c>
      <c r="AG14" s="106">
        <v>0</v>
      </c>
      <c r="AH14" s="179">
        <v>0</v>
      </c>
      <c r="AI14" s="106">
        <v>454.50841100000002</v>
      </c>
      <c r="AJ14" s="179">
        <v>0.48426150463406359</v>
      </c>
      <c r="AK14" s="106">
        <v>25420.400249729999</v>
      </c>
      <c r="AL14" s="179">
        <v>30.419606803270895</v>
      </c>
      <c r="AM14" s="106">
        <v>0</v>
      </c>
      <c r="AN14" s="179">
        <v>0</v>
      </c>
      <c r="AO14" s="106">
        <v>6672.6892699999999</v>
      </c>
      <c r="AP14" s="179">
        <v>6.6083730709889323</v>
      </c>
      <c r="AQ14" s="106">
        <v>8.1058199999999996</v>
      </c>
      <c r="AR14" s="179">
        <v>7.3563448466829051E-3</v>
      </c>
      <c r="AS14" s="106">
        <v>112.73461399999999</v>
      </c>
      <c r="AT14" s="179">
        <v>0.16571787885433636</v>
      </c>
      <c r="AU14" s="106">
        <v>0</v>
      </c>
      <c r="AV14" s="179" t="s">
        <v>451</v>
      </c>
      <c r="AW14" s="106">
        <v>52137.674224000002</v>
      </c>
      <c r="AX14" s="179">
        <v>85.349004402034012</v>
      </c>
      <c r="AY14" s="106">
        <v>0</v>
      </c>
      <c r="AZ14" s="179">
        <v>0</v>
      </c>
      <c r="BA14" s="106">
        <v>925.42220699999996</v>
      </c>
      <c r="BB14" s="179">
        <v>3.1347062065634854</v>
      </c>
      <c r="BC14" s="106">
        <v>2511.4349447099999</v>
      </c>
      <c r="BD14" s="179">
        <v>5.2979781717924279</v>
      </c>
      <c r="BE14" s="106">
        <v>3388.704225</v>
      </c>
      <c r="BF14" s="179">
        <v>11.212473586743853</v>
      </c>
      <c r="BG14" s="106">
        <v>672.80465200000003</v>
      </c>
      <c r="BH14" s="179">
        <v>2.7324013393460045</v>
      </c>
      <c r="BI14" s="106">
        <v>0</v>
      </c>
      <c r="BJ14" s="179">
        <v>0</v>
      </c>
      <c r="BK14" s="106">
        <v>21688.124940999998</v>
      </c>
      <c r="BL14" s="179">
        <v>65.495788816252784</v>
      </c>
      <c r="BM14" s="106">
        <v>18.290859999999999</v>
      </c>
      <c r="BN14" s="179">
        <v>0.10479369049088492</v>
      </c>
      <c r="BO14" s="106">
        <v>0</v>
      </c>
      <c r="BP14" s="179" t="s">
        <v>451</v>
      </c>
      <c r="BQ14" s="106">
        <v>280.20574499999998</v>
      </c>
      <c r="BR14" s="179">
        <v>79.673632839012456</v>
      </c>
      <c r="BS14" s="106">
        <v>0</v>
      </c>
      <c r="BT14" s="179">
        <v>0</v>
      </c>
      <c r="BU14" s="106">
        <v>5423.1624833900005</v>
      </c>
      <c r="BV14" s="179">
        <v>51.985062540911009</v>
      </c>
      <c r="BW14" s="106">
        <v>0</v>
      </c>
      <c r="BX14" s="179">
        <v>0</v>
      </c>
      <c r="BY14" s="106">
        <v>0</v>
      </c>
      <c r="BZ14" s="179">
        <v>0</v>
      </c>
      <c r="CA14" s="106">
        <v>48.650221000000002</v>
      </c>
      <c r="CB14" s="179">
        <v>5.9432425117362779</v>
      </c>
      <c r="CC14" s="106">
        <v>0</v>
      </c>
      <c r="CD14" s="179">
        <v>0</v>
      </c>
      <c r="CE14" s="106">
        <v>8436.7227149999999</v>
      </c>
      <c r="CF14" s="179">
        <v>97.593656079672641</v>
      </c>
      <c r="CG14" s="106">
        <v>0</v>
      </c>
      <c r="CH14" s="179">
        <v>0</v>
      </c>
      <c r="CI14" s="106">
        <v>0</v>
      </c>
      <c r="CJ14" s="179">
        <v>0</v>
      </c>
      <c r="CK14" s="106">
        <v>0</v>
      </c>
      <c r="CL14" s="179">
        <v>0</v>
      </c>
      <c r="CM14" s="106">
        <v>703.28522499999997</v>
      </c>
      <c r="CN14" s="179">
        <v>59.429060315563554</v>
      </c>
      <c r="CO14" s="106">
        <v>0</v>
      </c>
      <c r="CP14" s="179">
        <v>0</v>
      </c>
      <c r="CQ14" s="106">
        <v>22.21852801</v>
      </c>
      <c r="CR14" s="179">
        <v>99.970209693465279</v>
      </c>
      <c r="CS14" s="106">
        <v>0</v>
      </c>
      <c r="CT14" s="179">
        <v>0</v>
      </c>
      <c r="CU14" s="106">
        <v>0.89009775999999996</v>
      </c>
      <c r="CV14" s="179">
        <v>69.499762934236315</v>
      </c>
      <c r="CW14" s="106">
        <v>0</v>
      </c>
      <c r="CX14" s="179" t="s">
        <v>451</v>
      </c>
      <c r="CY14" s="179">
        <v>0</v>
      </c>
      <c r="CZ14" s="179" t="s">
        <v>451</v>
      </c>
      <c r="DA14" s="179">
        <v>426.85412400000001</v>
      </c>
      <c r="DB14" s="179">
        <v>84.948232318993306</v>
      </c>
      <c r="DC14" s="81"/>
      <c r="DD14" s="81"/>
      <c r="DE14" s="81"/>
      <c r="DF14" s="81"/>
      <c r="DG14" s="81"/>
      <c r="DH14" s="81"/>
      <c r="DI14" s="81"/>
      <c r="DJ14" s="81"/>
      <c r="DK14" s="81"/>
      <c r="DL14" s="81"/>
      <c r="DM14" s="81"/>
      <c r="DN14" s="81"/>
      <c r="DO14" s="81"/>
      <c r="DP14" s="81"/>
      <c r="DQ14" s="81"/>
      <c r="DR14" s="81"/>
      <c r="DS14" s="81"/>
      <c r="DT14" s="81"/>
      <c r="DU14" s="81"/>
      <c r="DV14" s="81"/>
      <c r="DW14" s="81"/>
      <c r="DX14" s="81"/>
      <c r="DY14" s="81"/>
      <c r="DZ14" s="81"/>
      <c r="EA14" s="81"/>
      <c r="EB14" s="81"/>
      <c r="EC14" s="81"/>
    </row>
    <row r="15" spans="1:133" s="142" customFormat="1" ht="20.100000000000001" customHeight="1">
      <c r="A15" s="183"/>
      <c r="B15" s="379" t="s">
        <v>459</v>
      </c>
      <c r="C15" s="178">
        <v>378277.88474996999</v>
      </c>
      <c r="D15" s="179">
        <v>18.051379060400802</v>
      </c>
      <c r="E15" s="106">
        <v>232096.21437</v>
      </c>
      <c r="F15" s="179">
        <v>23.472580942592618</v>
      </c>
      <c r="G15" s="106">
        <v>288122.26798174001</v>
      </c>
      <c r="H15" s="179">
        <v>24.004418142543798</v>
      </c>
      <c r="I15" s="106">
        <v>77527.764618960005</v>
      </c>
      <c r="J15" s="179">
        <v>14.801697090736091</v>
      </c>
      <c r="K15" s="106">
        <v>236384.824322</v>
      </c>
      <c r="L15" s="179">
        <v>44.510295020211053</v>
      </c>
      <c r="M15" s="106">
        <v>140429.98978800001</v>
      </c>
      <c r="N15" s="179">
        <v>29.747127176249048</v>
      </c>
      <c r="O15" s="106">
        <v>3519.0099340000002</v>
      </c>
      <c r="P15" s="179">
        <v>0.72597439850511747</v>
      </c>
      <c r="Q15" s="106">
        <v>0</v>
      </c>
      <c r="R15" s="179">
        <v>0</v>
      </c>
      <c r="S15" s="106">
        <v>2995.1525385800001</v>
      </c>
      <c r="T15" s="179">
        <v>1.0744535587337047</v>
      </c>
      <c r="U15" s="106">
        <v>531.73826015999998</v>
      </c>
      <c r="V15" s="179">
        <v>0.25102840862377623</v>
      </c>
      <c r="W15" s="106">
        <v>0</v>
      </c>
      <c r="X15" s="179">
        <v>0</v>
      </c>
      <c r="Y15" s="106">
        <v>13211.185896999999</v>
      </c>
      <c r="Z15" s="179">
        <v>18.732885807007982</v>
      </c>
      <c r="AA15" s="106">
        <v>17007.91335024</v>
      </c>
      <c r="AB15" s="179">
        <v>9.1538603460416841</v>
      </c>
      <c r="AC15" s="106">
        <v>40.377569000000001</v>
      </c>
      <c r="AD15" s="179">
        <v>7.7411714963929137E-2</v>
      </c>
      <c r="AE15" s="106">
        <v>0</v>
      </c>
      <c r="AF15" s="179">
        <v>0</v>
      </c>
      <c r="AG15" s="106">
        <v>0</v>
      </c>
      <c r="AH15" s="179">
        <v>0</v>
      </c>
      <c r="AI15" s="106">
        <v>14423.984833</v>
      </c>
      <c r="AJ15" s="179">
        <v>15.368209760253462</v>
      </c>
      <c r="AK15" s="106">
        <v>4409.5544116700003</v>
      </c>
      <c r="AL15" s="179">
        <v>5.2767426973166813</v>
      </c>
      <c r="AM15" s="106">
        <v>0</v>
      </c>
      <c r="AN15" s="179">
        <v>0</v>
      </c>
      <c r="AO15" s="106">
        <v>157.796032</v>
      </c>
      <c r="AP15" s="179">
        <v>0.1562750798641202</v>
      </c>
      <c r="AQ15" s="106">
        <v>37.121642000000001</v>
      </c>
      <c r="AR15" s="179">
        <v>3.3689324439366737E-2</v>
      </c>
      <c r="AS15" s="106">
        <v>9160.6010170000009</v>
      </c>
      <c r="AT15" s="179">
        <v>13.465920676041138</v>
      </c>
      <c r="AU15" s="106">
        <v>0</v>
      </c>
      <c r="AV15" s="179" t="s">
        <v>451</v>
      </c>
      <c r="AW15" s="106">
        <v>0</v>
      </c>
      <c r="AX15" s="179">
        <v>0</v>
      </c>
      <c r="AY15" s="106">
        <v>0</v>
      </c>
      <c r="AZ15" s="179">
        <v>0</v>
      </c>
      <c r="BA15" s="106">
        <v>2.2414800000000001</v>
      </c>
      <c r="BB15" s="179">
        <v>7.5926222806623461E-3</v>
      </c>
      <c r="BC15" s="106">
        <v>0</v>
      </c>
      <c r="BD15" s="179">
        <v>0</v>
      </c>
      <c r="BE15" s="106">
        <v>0</v>
      </c>
      <c r="BF15" s="179">
        <v>0</v>
      </c>
      <c r="BG15" s="106">
        <v>114.015265</v>
      </c>
      <c r="BH15" s="179">
        <v>0.4630399951394652</v>
      </c>
      <c r="BI15" s="106">
        <v>0</v>
      </c>
      <c r="BJ15" s="179">
        <v>0</v>
      </c>
      <c r="BK15" s="106">
        <v>0</v>
      </c>
      <c r="BL15" s="179">
        <v>0</v>
      </c>
      <c r="BM15" s="106">
        <v>0</v>
      </c>
      <c r="BN15" s="179">
        <v>0</v>
      </c>
      <c r="BO15" s="106">
        <v>0</v>
      </c>
      <c r="BP15" s="179" t="s">
        <v>451</v>
      </c>
      <c r="BQ15" s="106">
        <v>0</v>
      </c>
      <c r="BR15" s="179">
        <v>0</v>
      </c>
      <c r="BS15" s="106">
        <v>184.63663416</v>
      </c>
      <c r="BT15" s="179">
        <v>1.3938132275797015</v>
      </c>
      <c r="BU15" s="106">
        <v>0</v>
      </c>
      <c r="BV15" s="179">
        <v>0</v>
      </c>
      <c r="BW15" s="106">
        <v>0</v>
      </c>
      <c r="BX15" s="179">
        <v>0</v>
      </c>
      <c r="BY15" s="106">
        <v>0</v>
      </c>
      <c r="BZ15" s="179">
        <v>0</v>
      </c>
      <c r="CA15" s="106">
        <v>0</v>
      </c>
      <c r="CB15" s="179">
        <v>0</v>
      </c>
      <c r="CC15" s="106">
        <v>0</v>
      </c>
      <c r="CD15" s="179">
        <v>0</v>
      </c>
      <c r="CE15" s="106">
        <v>0</v>
      </c>
      <c r="CF15" s="179">
        <v>0</v>
      </c>
      <c r="CG15" s="106">
        <v>0</v>
      </c>
      <c r="CH15" s="179">
        <v>0</v>
      </c>
      <c r="CI15" s="106">
        <v>0</v>
      </c>
      <c r="CJ15" s="179">
        <v>0</v>
      </c>
      <c r="CK15" s="106">
        <v>0</v>
      </c>
      <c r="CL15" s="179">
        <v>0</v>
      </c>
      <c r="CM15" s="106">
        <v>15.997946000000001</v>
      </c>
      <c r="CN15" s="179">
        <v>1.3518596210508029</v>
      </c>
      <c r="CO15" s="106">
        <v>0</v>
      </c>
      <c r="CP15" s="179">
        <v>0</v>
      </c>
      <c r="CQ15" s="106">
        <v>0</v>
      </c>
      <c r="CR15" s="179">
        <v>0</v>
      </c>
      <c r="CS15" s="106">
        <v>0</v>
      </c>
      <c r="CT15" s="179">
        <v>0</v>
      </c>
      <c r="CU15" s="106">
        <v>0</v>
      </c>
      <c r="CV15" s="179">
        <v>0</v>
      </c>
      <c r="CW15" s="106">
        <v>0</v>
      </c>
      <c r="CX15" s="179" t="s">
        <v>451</v>
      </c>
      <c r="CY15" s="179">
        <v>0</v>
      </c>
      <c r="CZ15" s="179" t="s">
        <v>451</v>
      </c>
      <c r="DA15" s="179">
        <v>0</v>
      </c>
      <c r="DB15" s="179">
        <v>0</v>
      </c>
      <c r="DC15" s="81"/>
      <c r="DD15" s="81"/>
      <c r="DE15" s="81"/>
      <c r="DF15" s="81"/>
      <c r="DG15" s="81"/>
      <c r="DH15" s="81"/>
      <c r="DI15" s="81"/>
      <c r="DJ15" s="81"/>
      <c r="DK15" s="81"/>
      <c r="DL15" s="81"/>
      <c r="DM15" s="81"/>
      <c r="DN15" s="81"/>
      <c r="DO15" s="81"/>
      <c r="DP15" s="81"/>
      <c r="DQ15" s="81"/>
      <c r="DR15" s="81"/>
      <c r="DS15" s="81"/>
      <c r="DT15" s="81"/>
      <c r="DU15" s="81"/>
      <c r="DV15" s="81"/>
      <c r="DW15" s="81"/>
      <c r="DX15" s="81"/>
      <c r="DY15" s="81"/>
      <c r="DZ15" s="81"/>
      <c r="EA15" s="81"/>
      <c r="EB15" s="81"/>
      <c r="EC15" s="81"/>
    </row>
    <row r="16" spans="1:133" s="139" customFormat="1" ht="20.100000000000001" customHeight="1">
      <c r="A16" s="183"/>
      <c r="B16" s="380" t="s">
        <v>460</v>
      </c>
      <c r="C16" s="376">
        <v>41804.657990259999</v>
      </c>
      <c r="D16" s="377">
        <v>1.9949136819652693</v>
      </c>
      <c r="E16" s="378">
        <v>51548.608293999998</v>
      </c>
      <c r="F16" s="377">
        <v>5.2132641798715778</v>
      </c>
      <c r="G16" s="378">
        <v>11233.615149950001</v>
      </c>
      <c r="H16" s="377">
        <v>0.93590959560579456</v>
      </c>
      <c r="I16" s="378">
        <v>6455.4654554500003</v>
      </c>
      <c r="J16" s="377">
        <v>1.2324854807939822</v>
      </c>
      <c r="K16" s="378">
        <v>6798.4228730000004</v>
      </c>
      <c r="L16" s="377">
        <v>1.2801152045919149</v>
      </c>
      <c r="M16" s="378">
        <v>6106.2950330000003</v>
      </c>
      <c r="N16" s="377">
        <v>1.2934896256602217</v>
      </c>
      <c r="O16" s="378">
        <v>4602.9458020000002</v>
      </c>
      <c r="P16" s="377">
        <v>0.94959118406359277</v>
      </c>
      <c r="Q16" s="378">
        <v>270.18737379999999</v>
      </c>
      <c r="R16" s="377">
        <v>0.18429952121010426</v>
      </c>
      <c r="S16" s="378">
        <v>4014.4885164699999</v>
      </c>
      <c r="T16" s="377">
        <v>1.4401208010132778</v>
      </c>
      <c r="U16" s="378">
        <v>9787.2479915099993</v>
      </c>
      <c r="V16" s="377">
        <v>4.6204636231662759</v>
      </c>
      <c r="W16" s="378">
        <v>197.69382550999998</v>
      </c>
      <c r="X16" s="377">
        <v>0.31233589894272162</v>
      </c>
      <c r="Y16" s="378">
        <v>1596.7904329999999</v>
      </c>
      <c r="Z16" s="377">
        <v>2.2641792396475449</v>
      </c>
      <c r="AA16" s="378">
        <v>3086.7631457100001</v>
      </c>
      <c r="AB16" s="377">
        <v>1.661332473612287</v>
      </c>
      <c r="AC16" s="378">
        <v>1922.1176499999999</v>
      </c>
      <c r="AD16" s="377">
        <v>3.6850763266341588</v>
      </c>
      <c r="AE16" s="378">
        <v>0.19873299999999999</v>
      </c>
      <c r="AF16" s="377">
        <v>8.0613343149715268E-4</v>
      </c>
      <c r="AG16" s="378">
        <v>5.9342540000000001</v>
      </c>
      <c r="AH16" s="377">
        <v>5.7163561130229211E-2</v>
      </c>
      <c r="AI16" s="378">
        <v>630.071685</v>
      </c>
      <c r="AJ16" s="377">
        <v>0.67131752641079234</v>
      </c>
      <c r="AK16" s="378">
        <v>1755.8285763399999</v>
      </c>
      <c r="AL16" s="377">
        <v>2.1011319405475142</v>
      </c>
      <c r="AM16" s="378">
        <v>0</v>
      </c>
      <c r="AN16" s="377">
        <v>0</v>
      </c>
      <c r="AO16" s="378">
        <v>752.08460700000001</v>
      </c>
      <c r="AP16" s="377">
        <v>0.74483547231086555</v>
      </c>
      <c r="AQ16" s="378">
        <v>1515.4308960000001</v>
      </c>
      <c r="AR16" s="377">
        <v>1.3753120920886053</v>
      </c>
      <c r="AS16" s="378">
        <v>2206.030667</v>
      </c>
      <c r="AT16" s="377">
        <v>3.2428258708798778</v>
      </c>
      <c r="AU16" s="378">
        <v>0</v>
      </c>
      <c r="AV16" s="377" t="s">
        <v>451</v>
      </c>
      <c r="AW16" s="378">
        <v>6014.3906539999998</v>
      </c>
      <c r="AX16" s="377">
        <v>9.8455150146974884</v>
      </c>
      <c r="AY16" s="378">
        <v>0</v>
      </c>
      <c r="AZ16" s="377">
        <v>0</v>
      </c>
      <c r="BA16" s="378">
        <v>760.40770099999997</v>
      </c>
      <c r="BB16" s="377">
        <v>2.5757483684886013</v>
      </c>
      <c r="BC16" s="378">
        <v>1519.2643533199998</v>
      </c>
      <c r="BD16" s="377">
        <v>3.2049523711637038</v>
      </c>
      <c r="BE16" s="378">
        <v>20.548801000000001</v>
      </c>
      <c r="BF16" s="377">
        <v>6.7991442496506363E-2</v>
      </c>
      <c r="BG16" s="378">
        <v>539.82512999999994</v>
      </c>
      <c r="BH16" s="377">
        <v>2.1923435039278396</v>
      </c>
      <c r="BI16" s="378">
        <v>0</v>
      </c>
      <c r="BJ16" s="377">
        <v>0</v>
      </c>
      <c r="BK16" s="378">
        <v>1872.280761</v>
      </c>
      <c r="BL16" s="377">
        <v>5.6540851576971303</v>
      </c>
      <c r="BM16" s="378">
        <v>0.10896599999999999</v>
      </c>
      <c r="BN16" s="377">
        <v>6.2429810725300868E-4</v>
      </c>
      <c r="BO16" s="378">
        <v>0</v>
      </c>
      <c r="BP16" s="377" t="s">
        <v>451</v>
      </c>
      <c r="BQ16" s="378">
        <v>33.681673000000004</v>
      </c>
      <c r="BR16" s="377">
        <v>9.577038643535591</v>
      </c>
      <c r="BS16" s="378">
        <v>76.664030690000004</v>
      </c>
      <c r="BT16" s="377">
        <v>0.57873314546397592</v>
      </c>
      <c r="BU16" s="378">
        <v>247.11787537000001</v>
      </c>
      <c r="BV16" s="377">
        <v>2.3688093885131467</v>
      </c>
      <c r="BW16" s="378">
        <v>0</v>
      </c>
      <c r="BX16" s="377">
        <v>0</v>
      </c>
      <c r="BY16" s="378">
        <v>0</v>
      </c>
      <c r="BZ16" s="377">
        <v>0</v>
      </c>
      <c r="CA16" s="378">
        <v>42.430044000000002</v>
      </c>
      <c r="CB16" s="377">
        <v>5.1833688746376048</v>
      </c>
      <c r="CC16" s="378">
        <v>216.68118869</v>
      </c>
      <c r="CD16" s="377">
        <v>2.5132560409860503</v>
      </c>
      <c r="CE16" s="378">
        <v>99.886612</v>
      </c>
      <c r="CF16" s="377">
        <v>1.1554604776994502</v>
      </c>
      <c r="CG16" s="378">
        <v>0</v>
      </c>
      <c r="CH16" s="377">
        <v>0</v>
      </c>
      <c r="CI16" s="378">
        <v>0</v>
      </c>
      <c r="CJ16" s="377">
        <v>0</v>
      </c>
      <c r="CK16" s="378">
        <v>0</v>
      </c>
      <c r="CL16" s="377">
        <v>0</v>
      </c>
      <c r="CM16" s="378">
        <v>79.635300000000001</v>
      </c>
      <c r="CN16" s="377">
        <v>6.7293480350706893</v>
      </c>
      <c r="CO16" s="378">
        <v>0</v>
      </c>
      <c r="CP16" s="377">
        <v>0</v>
      </c>
      <c r="CQ16" s="378">
        <v>6.6209399999999996E-3</v>
      </c>
      <c r="CR16" s="377">
        <v>2.9790306534706032E-2</v>
      </c>
      <c r="CS16" s="378">
        <v>0</v>
      </c>
      <c r="CT16" s="377">
        <v>0</v>
      </c>
      <c r="CU16" s="378">
        <v>9.0108889999999997E-2</v>
      </c>
      <c r="CV16" s="377">
        <v>7.0357962627241948</v>
      </c>
      <c r="CW16" s="378">
        <v>0</v>
      </c>
      <c r="CX16" s="377" t="s">
        <v>451</v>
      </c>
      <c r="CY16" s="377">
        <v>0</v>
      </c>
      <c r="CZ16" s="377" t="s">
        <v>451</v>
      </c>
      <c r="DA16" s="377">
        <v>30.201702999999998</v>
      </c>
      <c r="DB16" s="377">
        <v>6.0104404259503816</v>
      </c>
      <c r="DC16" s="81"/>
      <c r="DD16" s="81"/>
      <c r="DE16" s="81"/>
      <c r="DF16" s="81"/>
      <c r="DG16" s="81"/>
      <c r="DH16" s="81"/>
      <c r="DI16" s="81"/>
      <c r="DJ16" s="81"/>
      <c r="DK16" s="81"/>
      <c r="DL16" s="81"/>
      <c r="DM16" s="81"/>
      <c r="DN16" s="81"/>
      <c r="DO16" s="81"/>
      <c r="DP16" s="81"/>
      <c r="DQ16" s="81"/>
      <c r="DR16" s="81"/>
      <c r="DS16" s="81"/>
      <c r="DT16" s="81"/>
      <c r="DU16" s="81"/>
      <c r="DV16" s="81"/>
      <c r="DW16" s="81"/>
      <c r="DX16" s="81"/>
      <c r="DY16" s="81"/>
      <c r="DZ16" s="81"/>
      <c r="EA16" s="81"/>
      <c r="EB16" s="81"/>
      <c r="EC16" s="81"/>
    </row>
    <row r="17" spans="1:133" s="142" customFormat="1" ht="20.100000000000001" customHeight="1">
      <c r="A17" s="183"/>
      <c r="B17" s="379" t="s">
        <v>454</v>
      </c>
      <c r="C17" s="178">
        <v>11082.00160786</v>
      </c>
      <c r="D17" s="179">
        <v>0.52883189802035568</v>
      </c>
      <c r="E17" s="106">
        <v>22515.660750999999</v>
      </c>
      <c r="F17" s="179">
        <v>2.2770757846626704</v>
      </c>
      <c r="G17" s="106">
        <v>3288.41821106</v>
      </c>
      <c r="H17" s="179">
        <v>0.27396898656525481</v>
      </c>
      <c r="I17" s="106">
        <v>331.99798343000003</v>
      </c>
      <c r="J17" s="179">
        <v>6.3385467253163796E-2</v>
      </c>
      <c r="K17" s="106">
        <v>1164.89699</v>
      </c>
      <c r="L17" s="179">
        <v>0.21934533590204863</v>
      </c>
      <c r="M17" s="106">
        <v>1147.234676</v>
      </c>
      <c r="N17" s="179">
        <v>0.24301743423534083</v>
      </c>
      <c r="O17" s="106">
        <v>2686.1652720000002</v>
      </c>
      <c r="P17" s="179">
        <v>0.5541579177666327</v>
      </c>
      <c r="Q17" s="106">
        <v>270.18737379999999</v>
      </c>
      <c r="R17" s="179">
        <v>0.18429952121010426</v>
      </c>
      <c r="S17" s="106">
        <v>3587.1439982900001</v>
      </c>
      <c r="T17" s="179">
        <v>1.2868191469407513</v>
      </c>
      <c r="U17" s="106">
        <v>635.60125221999999</v>
      </c>
      <c r="V17" s="179">
        <v>0.30006110678598952</v>
      </c>
      <c r="W17" s="106">
        <v>197.69382550999998</v>
      </c>
      <c r="X17" s="179">
        <v>0.31233589894272162</v>
      </c>
      <c r="Y17" s="106">
        <v>219.959993</v>
      </c>
      <c r="Z17" s="179">
        <v>0.31189368336077661</v>
      </c>
      <c r="AA17" s="106">
        <v>2336.41151335</v>
      </c>
      <c r="AB17" s="179">
        <v>1.2574843405930221</v>
      </c>
      <c r="AC17" s="106">
        <v>750.08515299999999</v>
      </c>
      <c r="AD17" s="179">
        <v>1.4380602770491502</v>
      </c>
      <c r="AE17" s="106">
        <v>0.19873299999999999</v>
      </c>
      <c r="AF17" s="179">
        <v>8.0613343149715268E-4</v>
      </c>
      <c r="AG17" s="106">
        <v>5.9342540000000001</v>
      </c>
      <c r="AH17" s="179">
        <v>5.7163561130229211E-2</v>
      </c>
      <c r="AI17" s="106">
        <v>320.160235</v>
      </c>
      <c r="AJ17" s="179">
        <v>0.34111860940917854</v>
      </c>
      <c r="AK17" s="106">
        <v>0.6334921899999999</v>
      </c>
      <c r="AL17" s="179">
        <v>7.5807552766395396E-4</v>
      </c>
      <c r="AM17" s="106">
        <v>0</v>
      </c>
      <c r="AN17" s="179">
        <v>0</v>
      </c>
      <c r="AO17" s="106">
        <v>727.28223500000001</v>
      </c>
      <c r="AP17" s="179">
        <v>0.72027216348748757</v>
      </c>
      <c r="AQ17" s="106">
        <v>1514.2202560000001</v>
      </c>
      <c r="AR17" s="179">
        <v>1.374213389511298</v>
      </c>
      <c r="AS17" s="106">
        <v>1134.2473669999999</v>
      </c>
      <c r="AT17" s="179">
        <v>1.6673234695721406</v>
      </c>
      <c r="AU17" s="106">
        <v>0</v>
      </c>
      <c r="AV17" s="179" t="s">
        <v>451</v>
      </c>
      <c r="AW17" s="106">
        <v>0</v>
      </c>
      <c r="AX17" s="179">
        <v>0</v>
      </c>
      <c r="AY17" s="106">
        <v>0</v>
      </c>
      <c r="AZ17" s="179">
        <v>0</v>
      </c>
      <c r="BA17" s="106">
        <v>752.31710099999998</v>
      </c>
      <c r="BB17" s="179">
        <v>2.5483428730909505</v>
      </c>
      <c r="BC17" s="106">
        <v>1508.9011992999999</v>
      </c>
      <c r="BD17" s="179">
        <v>3.1830908597180136</v>
      </c>
      <c r="BE17" s="106">
        <v>3.979943</v>
      </c>
      <c r="BF17" s="179">
        <v>1.3168752066063273E-2</v>
      </c>
      <c r="BG17" s="106">
        <v>520.09306200000003</v>
      </c>
      <c r="BH17" s="179">
        <v>2.1122074215285962</v>
      </c>
      <c r="BI17" s="106">
        <v>0</v>
      </c>
      <c r="BJ17" s="179">
        <v>0</v>
      </c>
      <c r="BK17" s="106">
        <v>0</v>
      </c>
      <c r="BL17" s="179">
        <v>0</v>
      </c>
      <c r="BM17" s="106">
        <v>0</v>
      </c>
      <c r="BN17" s="179">
        <v>0</v>
      </c>
      <c r="BO17" s="106">
        <v>0</v>
      </c>
      <c r="BP17" s="179" t="s">
        <v>451</v>
      </c>
      <c r="BQ17" s="106">
        <v>0</v>
      </c>
      <c r="BR17" s="179">
        <v>0</v>
      </c>
      <c r="BS17" s="106">
        <v>72.755067109999999</v>
      </c>
      <c r="BT17" s="179">
        <v>0.54922456408889553</v>
      </c>
      <c r="BU17" s="106">
        <v>88.287878209999988</v>
      </c>
      <c r="BV17" s="179">
        <v>0.8463052479818397</v>
      </c>
      <c r="BW17" s="106">
        <v>0</v>
      </c>
      <c r="BX17" s="179">
        <v>0</v>
      </c>
      <c r="BY17" s="106">
        <v>0</v>
      </c>
      <c r="BZ17" s="179">
        <v>0</v>
      </c>
      <c r="CA17" s="106">
        <v>42.430044000000002</v>
      </c>
      <c r="CB17" s="179">
        <v>5.1833688746376048</v>
      </c>
      <c r="CC17" s="106">
        <v>216.68118869</v>
      </c>
      <c r="CD17" s="179">
        <v>2.5132560409860503</v>
      </c>
      <c r="CE17" s="106">
        <v>0</v>
      </c>
      <c r="CF17" s="179">
        <v>0</v>
      </c>
      <c r="CG17" s="106">
        <v>0</v>
      </c>
      <c r="CH17" s="179">
        <v>0</v>
      </c>
      <c r="CI17" s="106">
        <v>0</v>
      </c>
      <c r="CJ17" s="179">
        <v>0</v>
      </c>
      <c r="CK17" s="106">
        <v>0</v>
      </c>
      <c r="CL17" s="179">
        <v>0</v>
      </c>
      <c r="CM17" s="106">
        <v>0</v>
      </c>
      <c r="CN17" s="179">
        <v>0</v>
      </c>
      <c r="CO17" s="106">
        <v>0</v>
      </c>
      <c r="CP17" s="179">
        <v>0</v>
      </c>
      <c r="CQ17" s="106">
        <v>0</v>
      </c>
      <c r="CR17" s="179">
        <v>0</v>
      </c>
      <c r="CS17" s="106">
        <v>0</v>
      </c>
      <c r="CT17" s="179">
        <v>0</v>
      </c>
      <c r="CU17" s="106">
        <v>0</v>
      </c>
      <c r="CV17" s="179">
        <v>0</v>
      </c>
      <c r="CW17" s="106">
        <v>0</v>
      </c>
      <c r="CX17" s="179" t="s">
        <v>451</v>
      </c>
      <c r="CY17" s="179">
        <v>0</v>
      </c>
      <c r="CZ17" s="179" t="s">
        <v>451</v>
      </c>
      <c r="DA17" s="179">
        <v>0</v>
      </c>
      <c r="DB17" s="179">
        <v>0</v>
      </c>
      <c r="DC17" s="81"/>
      <c r="DD17" s="81"/>
      <c r="DE17" s="81"/>
      <c r="DF17" s="81"/>
      <c r="DG17" s="81"/>
      <c r="DH17" s="81"/>
      <c r="DI17" s="81"/>
      <c r="DJ17" s="81"/>
      <c r="DK17" s="81"/>
      <c r="DL17" s="81"/>
      <c r="DM17" s="81"/>
      <c r="DN17" s="81"/>
      <c r="DO17" s="81"/>
      <c r="DP17" s="81"/>
      <c r="DQ17" s="81"/>
      <c r="DR17" s="81"/>
      <c r="DS17" s="81"/>
      <c r="DT17" s="81"/>
      <c r="DU17" s="81"/>
      <c r="DV17" s="81"/>
      <c r="DW17" s="81"/>
      <c r="DX17" s="81"/>
      <c r="DY17" s="81"/>
      <c r="DZ17" s="81"/>
      <c r="EA17" s="81"/>
      <c r="EB17" s="81"/>
      <c r="EC17" s="81"/>
    </row>
    <row r="18" spans="1:133" s="142" customFormat="1" ht="20.100000000000001" customHeight="1">
      <c r="A18" s="183"/>
      <c r="B18" s="379" t="s">
        <v>455</v>
      </c>
      <c r="C18" s="178">
        <v>11082.00160786</v>
      </c>
      <c r="D18" s="179">
        <v>0.52883189802035568</v>
      </c>
      <c r="E18" s="106">
        <v>22047.502307999999</v>
      </c>
      <c r="F18" s="179">
        <v>2.229729527951402</v>
      </c>
      <c r="G18" s="106">
        <v>3288.41821106</v>
      </c>
      <c r="H18" s="179">
        <v>0.27396898656525481</v>
      </c>
      <c r="I18" s="106">
        <v>331.99798343000003</v>
      </c>
      <c r="J18" s="179">
        <v>6.3385467253163796E-2</v>
      </c>
      <c r="K18" s="106">
        <v>1164.89699</v>
      </c>
      <c r="L18" s="179">
        <v>0.21934533590204863</v>
      </c>
      <c r="M18" s="106">
        <v>1147.234676</v>
      </c>
      <c r="N18" s="179">
        <v>0.24301743423534083</v>
      </c>
      <c r="O18" s="106">
        <v>2686.1652720000002</v>
      </c>
      <c r="P18" s="179">
        <v>0.5541579177666327</v>
      </c>
      <c r="Q18" s="106">
        <v>268.0564349</v>
      </c>
      <c r="R18" s="179">
        <v>0.1828459706112199</v>
      </c>
      <c r="S18" s="106">
        <v>3366.31592077</v>
      </c>
      <c r="T18" s="179">
        <v>1.2076013072135712</v>
      </c>
      <c r="U18" s="106">
        <v>635.60125221999999</v>
      </c>
      <c r="V18" s="179">
        <v>0.30006110678598952</v>
      </c>
      <c r="W18" s="106">
        <v>197.69382550999998</v>
      </c>
      <c r="X18" s="179">
        <v>0.31233589894272162</v>
      </c>
      <c r="Y18" s="106">
        <v>217.62733399999999</v>
      </c>
      <c r="Z18" s="179">
        <v>0.30858607456514137</v>
      </c>
      <c r="AA18" s="106">
        <v>2336.41151335</v>
      </c>
      <c r="AB18" s="179">
        <v>1.2574843405930221</v>
      </c>
      <c r="AC18" s="106">
        <v>749.18435099999999</v>
      </c>
      <c r="AD18" s="179">
        <v>1.4363332630314676</v>
      </c>
      <c r="AE18" s="106">
        <v>0.19873299999999999</v>
      </c>
      <c r="AF18" s="179">
        <v>8.0613343149715268E-4</v>
      </c>
      <c r="AG18" s="106">
        <v>5.9342540000000001</v>
      </c>
      <c r="AH18" s="179">
        <v>5.7163561130229211E-2</v>
      </c>
      <c r="AI18" s="106">
        <v>320.160235</v>
      </c>
      <c r="AJ18" s="179">
        <v>0.34111860940917854</v>
      </c>
      <c r="AK18" s="106">
        <v>0.6334921899999999</v>
      </c>
      <c r="AL18" s="179">
        <v>7.5807552766395396E-4</v>
      </c>
      <c r="AM18" s="106">
        <v>0</v>
      </c>
      <c r="AN18" s="179">
        <v>0</v>
      </c>
      <c r="AO18" s="106">
        <v>692.60384699999997</v>
      </c>
      <c r="AP18" s="179">
        <v>0.68592803083997622</v>
      </c>
      <c r="AQ18" s="106">
        <v>1514.2202560000001</v>
      </c>
      <c r="AR18" s="179">
        <v>1.374213389511298</v>
      </c>
      <c r="AS18" s="106">
        <v>1134.2473669999999</v>
      </c>
      <c r="AT18" s="179">
        <v>1.6673234695721406</v>
      </c>
      <c r="AU18" s="106">
        <v>0</v>
      </c>
      <c r="AV18" s="179" t="s">
        <v>451</v>
      </c>
      <c r="AW18" s="106">
        <v>0</v>
      </c>
      <c r="AX18" s="179">
        <v>0</v>
      </c>
      <c r="AY18" s="106">
        <v>0</v>
      </c>
      <c r="AZ18" s="179">
        <v>0</v>
      </c>
      <c r="BA18" s="106">
        <v>750.63275699999997</v>
      </c>
      <c r="BB18" s="179">
        <v>2.5426374517699037</v>
      </c>
      <c r="BC18" s="106">
        <v>1503.391611</v>
      </c>
      <c r="BD18" s="179">
        <v>3.1714681503141939</v>
      </c>
      <c r="BE18" s="106">
        <v>3.979943</v>
      </c>
      <c r="BF18" s="179">
        <v>1.3168752066063273E-2</v>
      </c>
      <c r="BG18" s="106">
        <v>520.09306200000003</v>
      </c>
      <c r="BH18" s="179">
        <v>2.1122074215285962</v>
      </c>
      <c r="BI18" s="106">
        <v>0</v>
      </c>
      <c r="BJ18" s="179">
        <v>0</v>
      </c>
      <c r="BK18" s="106">
        <v>0</v>
      </c>
      <c r="BL18" s="179">
        <v>0</v>
      </c>
      <c r="BM18" s="106">
        <v>0</v>
      </c>
      <c r="BN18" s="179">
        <v>0</v>
      </c>
      <c r="BO18" s="106">
        <v>0</v>
      </c>
      <c r="BP18" s="179" t="s">
        <v>451</v>
      </c>
      <c r="BQ18" s="106">
        <v>0</v>
      </c>
      <c r="BR18" s="179">
        <v>0</v>
      </c>
      <c r="BS18" s="106">
        <v>72.755067109999999</v>
      </c>
      <c r="BT18" s="179">
        <v>0.54922456408889553</v>
      </c>
      <c r="BU18" s="106">
        <v>88.287878209999988</v>
      </c>
      <c r="BV18" s="179">
        <v>0.8463052479818397</v>
      </c>
      <c r="BW18" s="106">
        <v>0</v>
      </c>
      <c r="BX18" s="179">
        <v>0</v>
      </c>
      <c r="BY18" s="106">
        <v>0</v>
      </c>
      <c r="BZ18" s="179">
        <v>0</v>
      </c>
      <c r="CA18" s="106">
        <v>42.430044000000002</v>
      </c>
      <c r="CB18" s="179">
        <v>5.1833688746376048</v>
      </c>
      <c r="CC18" s="106">
        <v>216.68118869</v>
      </c>
      <c r="CD18" s="179">
        <v>2.5132560409860503</v>
      </c>
      <c r="CE18" s="106">
        <v>0</v>
      </c>
      <c r="CF18" s="179">
        <v>0</v>
      </c>
      <c r="CG18" s="106">
        <v>0</v>
      </c>
      <c r="CH18" s="179">
        <v>0</v>
      </c>
      <c r="CI18" s="106">
        <v>0</v>
      </c>
      <c r="CJ18" s="179">
        <v>0</v>
      </c>
      <c r="CK18" s="106">
        <v>0</v>
      </c>
      <c r="CL18" s="179">
        <v>0</v>
      </c>
      <c r="CM18" s="106">
        <v>0</v>
      </c>
      <c r="CN18" s="179">
        <v>0</v>
      </c>
      <c r="CO18" s="106">
        <v>0</v>
      </c>
      <c r="CP18" s="179">
        <v>0</v>
      </c>
      <c r="CQ18" s="106">
        <v>0</v>
      </c>
      <c r="CR18" s="179">
        <v>0</v>
      </c>
      <c r="CS18" s="106">
        <v>0</v>
      </c>
      <c r="CT18" s="179">
        <v>0</v>
      </c>
      <c r="CU18" s="106">
        <v>0</v>
      </c>
      <c r="CV18" s="179">
        <v>0</v>
      </c>
      <c r="CW18" s="106">
        <v>0</v>
      </c>
      <c r="CX18" s="179" t="s">
        <v>451</v>
      </c>
      <c r="CY18" s="179">
        <v>0</v>
      </c>
      <c r="CZ18" s="179" t="s">
        <v>451</v>
      </c>
      <c r="DA18" s="179">
        <v>0</v>
      </c>
      <c r="DB18" s="179">
        <v>0</v>
      </c>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row>
    <row r="19" spans="1:133" s="142" customFormat="1" ht="20.100000000000001" customHeight="1">
      <c r="A19" s="183"/>
      <c r="B19" s="379" t="s">
        <v>456</v>
      </c>
      <c r="C19" s="178">
        <v>0</v>
      </c>
      <c r="D19" s="179">
        <v>0</v>
      </c>
      <c r="E19" s="106">
        <v>468.15844299999998</v>
      </c>
      <c r="F19" s="179">
        <v>4.7346256711268526E-2</v>
      </c>
      <c r="G19" s="106">
        <v>0</v>
      </c>
      <c r="H19" s="179">
        <v>0</v>
      </c>
      <c r="I19" s="106">
        <v>0</v>
      </c>
      <c r="J19" s="179">
        <v>0</v>
      </c>
      <c r="K19" s="106">
        <v>0</v>
      </c>
      <c r="L19" s="179">
        <v>0</v>
      </c>
      <c r="M19" s="106">
        <v>0</v>
      </c>
      <c r="N19" s="179">
        <v>0</v>
      </c>
      <c r="O19" s="106">
        <v>0</v>
      </c>
      <c r="P19" s="179">
        <v>0</v>
      </c>
      <c r="Q19" s="106">
        <v>2.1309388999999999</v>
      </c>
      <c r="R19" s="179">
        <v>1.453550598884374E-3</v>
      </c>
      <c r="S19" s="106">
        <v>220.82689558999999</v>
      </c>
      <c r="T19" s="179">
        <v>7.9217415732448962E-2</v>
      </c>
      <c r="U19" s="106">
        <v>0</v>
      </c>
      <c r="V19" s="179">
        <v>0</v>
      </c>
      <c r="W19" s="106">
        <v>0</v>
      </c>
      <c r="X19" s="179">
        <v>0</v>
      </c>
      <c r="Y19" s="106">
        <v>0</v>
      </c>
      <c r="Z19" s="179">
        <v>0</v>
      </c>
      <c r="AA19" s="106">
        <v>0</v>
      </c>
      <c r="AB19" s="179">
        <v>0</v>
      </c>
      <c r="AC19" s="106">
        <v>0.90080199999999999</v>
      </c>
      <c r="AD19" s="179">
        <v>1.7270140176823745E-3</v>
      </c>
      <c r="AE19" s="106">
        <v>0</v>
      </c>
      <c r="AF19" s="179">
        <v>0</v>
      </c>
      <c r="AG19" s="106">
        <v>0</v>
      </c>
      <c r="AH19" s="179">
        <v>0</v>
      </c>
      <c r="AI19" s="106">
        <v>0</v>
      </c>
      <c r="AJ19" s="179">
        <v>0</v>
      </c>
      <c r="AK19" s="106">
        <v>0</v>
      </c>
      <c r="AL19" s="179">
        <v>0</v>
      </c>
      <c r="AM19" s="106">
        <v>0</v>
      </c>
      <c r="AN19" s="179">
        <v>0</v>
      </c>
      <c r="AO19" s="106">
        <v>34.678387999999998</v>
      </c>
      <c r="AP19" s="179">
        <v>3.4344132647511356E-2</v>
      </c>
      <c r="AQ19" s="106">
        <v>0</v>
      </c>
      <c r="AR19" s="179">
        <v>0</v>
      </c>
      <c r="AS19" s="106">
        <v>0</v>
      </c>
      <c r="AT19" s="179">
        <v>0</v>
      </c>
      <c r="AU19" s="106">
        <v>0</v>
      </c>
      <c r="AV19" s="179" t="s">
        <v>451</v>
      </c>
      <c r="AW19" s="106">
        <v>0</v>
      </c>
      <c r="AX19" s="179">
        <v>0</v>
      </c>
      <c r="AY19" s="106">
        <v>0</v>
      </c>
      <c r="AZ19" s="179">
        <v>0</v>
      </c>
      <c r="BA19" s="106">
        <v>0</v>
      </c>
      <c r="BB19" s="179">
        <v>0</v>
      </c>
      <c r="BC19" s="106">
        <v>5.5095882999999999</v>
      </c>
      <c r="BD19" s="179">
        <v>1.162270940381995E-2</v>
      </c>
      <c r="BE19" s="106">
        <v>0</v>
      </c>
      <c r="BF19" s="179">
        <v>0</v>
      </c>
      <c r="BG19" s="106">
        <v>0</v>
      </c>
      <c r="BH19" s="179">
        <v>0</v>
      </c>
      <c r="BI19" s="106">
        <v>0</v>
      </c>
      <c r="BJ19" s="179">
        <v>0</v>
      </c>
      <c r="BK19" s="106">
        <v>0</v>
      </c>
      <c r="BL19" s="179">
        <v>0</v>
      </c>
      <c r="BM19" s="106">
        <v>0</v>
      </c>
      <c r="BN19" s="179">
        <v>0</v>
      </c>
      <c r="BO19" s="106">
        <v>0</v>
      </c>
      <c r="BP19" s="179" t="s">
        <v>451</v>
      </c>
      <c r="BQ19" s="106">
        <v>0</v>
      </c>
      <c r="BR19" s="179">
        <v>0</v>
      </c>
      <c r="BS19" s="106">
        <v>0</v>
      </c>
      <c r="BT19" s="179">
        <v>0</v>
      </c>
      <c r="BU19" s="106">
        <v>0</v>
      </c>
      <c r="BV19" s="179">
        <v>0</v>
      </c>
      <c r="BW19" s="106">
        <v>0</v>
      </c>
      <c r="BX19" s="179">
        <v>0</v>
      </c>
      <c r="BY19" s="106">
        <v>0</v>
      </c>
      <c r="BZ19" s="179">
        <v>0</v>
      </c>
      <c r="CA19" s="106">
        <v>0</v>
      </c>
      <c r="CB19" s="179">
        <v>0</v>
      </c>
      <c r="CC19" s="106">
        <v>0</v>
      </c>
      <c r="CD19" s="179">
        <v>0</v>
      </c>
      <c r="CE19" s="106">
        <v>0</v>
      </c>
      <c r="CF19" s="179">
        <v>0</v>
      </c>
      <c r="CG19" s="106">
        <v>0</v>
      </c>
      <c r="CH19" s="179">
        <v>0</v>
      </c>
      <c r="CI19" s="106">
        <v>0</v>
      </c>
      <c r="CJ19" s="179">
        <v>0</v>
      </c>
      <c r="CK19" s="106">
        <v>0</v>
      </c>
      <c r="CL19" s="179">
        <v>0</v>
      </c>
      <c r="CM19" s="106">
        <v>0</v>
      </c>
      <c r="CN19" s="179">
        <v>0</v>
      </c>
      <c r="CO19" s="106">
        <v>0</v>
      </c>
      <c r="CP19" s="179">
        <v>0</v>
      </c>
      <c r="CQ19" s="106">
        <v>0</v>
      </c>
      <c r="CR19" s="179">
        <v>0</v>
      </c>
      <c r="CS19" s="106">
        <v>0</v>
      </c>
      <c r="CT19" s="179">
        <v>0</v>
      </c>
      <c r="CU19" s="106">
        <v>0</v>
      </c>
      <c r="CV19" s="179">
        <v>0</v>
      </c>
      <c r="CW19" s="106">
        <v>0</v>
      </c>
      <c r="CX19" s="179" t="s">
        <v>451</v>
      </c>
      <c r="CY19" s="179">
        <v>0</v>
      </c>
      <c r="CZ19" s="179" t="s">
        <v>451</v>
      </c>
      <c r="DA19" s="179">
        <v>0</v>
      </c>
      <c r="DB19" s="179">
        <v>0</v>
      </c>
      <c r="DC19" s="81"/>
      <c r="DD19" s="81"/>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row>
    <row r="20" spans="1:133" s="142" customFormat="1" ht="20.100000000000001" customHeight="1">
      <c r="A20" s="183"/>
      <c r="B20" s="379" t="s">
        <v>457</v>
      </c>
      <c r="C20" s="178">
        <v>0</v>
      </c>
      <c r="D20" s="179">
        <v>0</v>
      </c>
      <c r="E20" s="106">
        <v>0</v>
      </c>
      <c r="F20" s="179">
        <v>0</v>
      </c>
      <c r="G20" s="106">
        <v>0</v>
      </c>
      <c r="H20" s="179">
        <v>0</v>
      </c>
      <c r="I20" s="106">
        <v>0</v>
      </c>
      <c r="J20" s="179">
        <v>0</v>
      </c>
      <c r="K20" s="106">
        <v>0</v>
      </c>
      <c r="L20" s="179">
        <v>0</v>
      </c>
      <c r="M20" s="106">
        <v>0</v>
      </c>
      <c r="N20" s="179">
        <v>0</v>
      </c>
      <c r="O20" s="106">
        <v>0</v>
      </c>
      <c r="P20" s="179">
        <v>0</v>
      </c>
      <c r="Q20" s="106">
        <v>0</v>
      </c>
      <c r="R20" s="179">
        <v>0</v>
      </c>
      <c r="S20" s="106">
        <v>1.1819300000000001E-3</v>
      </c>
      <c r="T20" s="179">
        <v>4.2399473092485641E-7</v>
      </c>
      <c r="U20" s="106">
        <v>0</v>
      </c>
      <c r="V20" s="179">
        <v>0</v>
      </c>
      <c r="W20" s="106">
        <v>0</v>
      </c>
      <c r="X20" s="179">
        <v>0</v>
      </c>
      <c r="Y20" s="106">
        <v>2.332659</v>
      </c>
      <c r="Z20" s="179">
        <v>3.3076087956352401E-3</v>
      </c>
      <c r="AA20" s="106">
        <v>0</v>
      </c>
      <c r="AB20" s="179">
        <v>0</v>
      </c>
      <c r="AC20" s="106">
        <v>0</v>
      </c>
      <c r="AD20" s="179">
        <v>0</v>
      </c>
      <c r="AE20" s="106">
        <v>0</v>
      </c>
      <c r="AF20" s="179">
        <v>0</v>
      </c>
      <c r="AG20" s="106">
        <v>0</v>
      </c>
      <c r="AH20" s="179">
        <v>0</v>
      </c>
      <c r="AI20" s="106">
        <v>0</v>
      </c>
      <c r="AJ20" s="179">
        <v>0</v>
      </c>
      <c r="AK20" s="106">
        <v>0</v>
      </c>
      <c r="AL20" s="179">
        <v>0</v>
      </c>
      <c r="AM20" s="106">
        <v>0</v>
      </c>
      <c r="AN20" s="179">
        <v>0</v>
      </c>
      <c r="AO20" s="106">
        <v>0</v>
      </c>
      <c r="AP20" s="179">
        <v>0</v>
      </c>
      <c r="AQ20" s="106">
        <v>0</v>
      </c>
      <c r="AR20" s="179">
        <v>0</v>
      </c>
      <c r="AS20" s="106">
        <v>0</v>
      </c>
      <c r="AT20" s="179">
        <v>0</v>
      </c>
      <c r="AU20" s="106">
        <v>0</v>
      </c>
      <c r="AV20" s="179" t="s">
        <v>451</v>
      </c>
      <c r="AW20" s="106">
        <v>0</v>
      </c>
      <c r="AX20" s="179">
        <v>0</v>
      </c>
      <c r="AY20" s="106">
        <v>0</v>
      </c>
      <c r="AZ20" s="179">
        <v>0</v>
      </c>
      <c r="BA20" s="106">
        <v>1.6843440000000001</v>
      </c>
      <c r="BB20" s="179">
        <v>5.7054213210467808E-3</v>
      </c>
      <c r="BC20" s="106">
        <v>0</v>
      </c>
      <c r="BD20" s="179">
        <v>0</v>
      </c>
      <c r="BE20" s="106">
        <v>0</v>
      </c>
      <c r="BF20" s="179">
        <v>0</v>
      </c>
      <c r="BG20" s="106">
        <v>0</v>
      </c>
      <c r="BH20" s="179">
        <v>0</v>
      </c>
      <c r="BI20" s="106">
        <v>0</v>
      </c>
      <c r="BJ20" s="179">
        <v>0</v>
      </c>
      <c r="BK20" s="106">
        <v>0</v>
      </c>
      <c r="BL20" s="179">
        <v>0</v>
      </c>
      <c r="BM20" s="106">
        <v>0</v>
      </c>
      <c r="BN20" s="179">
        <v>0</v>
      </c>
      <c r="BO20" s="106">
        <v>0</v>
      </c>
      <c r="BP20" s="179" t="s">
        <v>451</v>
      </c>
      <c r="BQ20" s="106">
        <v>0</v>
      </c>
      <c r="BR20" s="179">
        <v>0</v>
      </c>
      <c r="BS20" s="106">
        <v>0</v>
      </c>
      <c r="BT20" s="179">
        <v>0</v>
      </c>
      <c r="BU20" s="106">
        <v>0</v>
      </c>
      <c r="BV20" s="179">
        <v>0</v>
      </c>
      <c r="BW20" s="106">
        <v>0</v>
      </c>
      <c r="BX20" s="179">
        <v>0</v>
      </c>
      <c r="BY20" s="106">
        <v>0</v>
      </c>
      <c r="BZ20" s="179">
        <v>0</v>
      </c>
      <c r="CA20" s="106">
        <v>0</v>
      </c>
      <c r="CB20" s="179">
        <v>0</v>
      </c>
      <c r="CC20" s="106">
        <v>0</v>
      </c>
      <c r="CD20" s="179">
        <v>0</v>
      </c>
      <c r="CE20" s="106">
        <v>0</v>
      </c>
      <c r="CF20" s="179">
        <v>0</v>
      </c>
      <c r="CG20" s="106">
        <v>0</v>
      </c>
      <c r="CH20" s="179">
        <v>0</v>
      </c>
      <c r="CI20" s="106">
        <v>0</v>
      </c>
      <c r="CJ20" s="179">
        <v>0</v>
      </c>
      <c r="CK20" s="106">
        <v>0</v>
      </c>
      <c r="CL20" s="179">
        <v>0</v>
      </c>
      <c r="CM20" s="106">
        <v>0</v>
      </c>
      <c r="CN20" s="179">
        <v>0</v>
      </c>
      <c r="CO20" s="106">
        <v>0</v>
      </c>
      <c r="CP20" s="179">
        <v>0</v>
      </c>
      <c r="CQ20" s="106">
        <v>0</v>
      </c>
      <c r="CR20" s="179">
        <v>0</v>
      </c>
      <c r="CS20" s="106">
        <v>0</v>
      </c>
      <c r="CT20" s="179">
        <v>0</v>
      </c>
      <c r="CU20" s="106">
        <v>0</v>
      </c>
      <c r="CV20" s="179">
        <v>0</v>
      </c>
      <c r="CW20" s="106">
        <v>0</v>
      </c>
      <c r="CX20" s="179" t="s">
        <v>451</v>
      </c>
      <c r="CY20" s="179">
        <v>0</v>
      </c>
      <c r="CZ20" s="179" t="s">
        <v>451</v>
      </c>
      <c r="DA20" s="179">
        <v>0</v>
      </c>
      <c r="DB20" s="179">
        <v>0</v>
      </c>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row>
    <row r="21" spans="1:133" s="142" customFormat="1" ht="20.100000000000001" customHeight="1">
      <c r="A21" s="183"/>
      <c r="B21" s="379" t="s">
        <v>458</v>
      </c>
      <c r="C21" s="178">
        <v>14535.5646913</v>
      </c>
      <c r="D21" s="179">
        <v>0.69363554856785714</v>
      </c>
      <c r="E21" s="106">
        <v>9497.1553729999996</v>
      </c>
      <c r="F21" s="179">
        <v>0.9604755890664588</v>
      </c>
      <c r="G21" s="106">
        <v>3476.3359504800001</v>
      </c>
      <c r="H21" s="179">
        <v>0.28962503434329451</v>
      </c>
      <c r="I21" s="106">
        <v>5413.6814486400008</v>
      </c>
      <c r="J21" s="179">
        <v>1.0335867845841364</v>
      </c>
      <c r="K21" s="106">
        <v>1509.400036</v>
      </c>
      <c r="L21" s="179">
        <v>0.2842138495928162</v>
      </c>
      <c r="M21" s="106">
        <v>2606.90904</v>
      </c>
      <c r="N21" s="179">
        <v>0.55221861702663133</v>
      </c>
      <c r="O21" s="106">
        <v>1787.44992</v>
      </c>
      <c r="P21" s="179">
        <v>0.3687522640935007</v>
      </c>
      <c r="Q21" s="106">
        <v>0</v>
      </c>
      <c r="R21" s="179">
        <v>0</v>
      </c>
      <c r="S21" s="106">
        <v>208.72500578</v>
      </c>
      <c r="T21" s="179">
        <v>7.4876094745864971E-2</v>
      </c>
      <c r="U21" s="106">
        <v>9143.5154166699995</v>
      </c>
      <c r="V21" s="179">
        <v>4.3165637988565733</v>
      </c>
      <c r="W21" s="106">
        <v>0</v>
      </c>
      <c r="X21" s="179">
        <v>0</v>
      </c>
      <c r="Y21" s="106">
        <v>610.22825999999998</v>
      </c>
      <c r="Z21" s="179">
        <v>0.86527707655563357</v>
      </c>
      <c r="AA21" s="106">
        <v>181.65704099000001</v>
      </c>
      <c r="AB21" s="179">
        <v>9.7769970357602112E-2</v>
      </c>
      <c r="AC21" s="106">
        <v>1171.4059030000001</v>
      </c>
      <c r="AD21" s="179">
        <v>2.2458147460561588</v>
      </c>
      <c r="AE21" s="106">
        <v>0</v>
      </c>
      <c r="AF21" s="179">
        <v>0</v>
      </c>
      <c r="AG21" s="106">
        <v>0</v>
      </c>
      <c r="AH21" s="179">
        <v>0</v>
      </c>
      <c r="AI21" s="106">
        <v>27.284628000000001</v>
      </c>
      <c r="AJ21" s="179">
        <v>2.9070738162116656E-2</v>
      </c>
      <c r="AK21" s="106">
        <v>1601.97233916</v>
      </c>
      <c r="AL21" s="179">
        <v>1.9170181503133856</v>
      </c>
      <c r="AM21" s="106">
        <v>0</v>
      </c>
      <c r="AN21" s="179">
        <v>0</v>
      </c>
      <c r="AO21" s="106">
        <v>24.802371999999998</v>
      </c>
      <c r="AP21" s="179">
        <v>2.4563308823377879E-2</v>
      </c>
      <c r="AQ21" s="106">
        <v>0</v>
      </c>
      <c r="AR21" s="179">
        <v>0</v>
      </c>
      <c r="AS21" s="106">
        <v>0.35633100000000001</v>
      </c>
      <c r="AT21" s="179">
        <v>5.2380023663401679E-4</v>
      </c>
      <c r="AU21" s="106">
        <v>0</v>
      </c>
      <c r="AV21" s="179" t="s">
        <v>451</v>
      </c>
      <c r="AW21" s="106">
        <v>6014.3906539999998</v>
      </c>
      <c r="AX21" s="179">
        <v>9.8455150146974884</v>
      </c>
      <c r="AY21" s="106">
        <v>0</v>
      </c>
      <c r="AZ21" s="179">
        <v>0</v>
      </c>
      <c r="BA21" s="106">
        <v>2.4617100000000001</v>
      </c>
      <c r="BB21" s="179">
        <v>8.3386129675613006E-3</v>
      </c>
      <c r="BC21" s="106">
        <v>10.36315402</v>
      </c>
      <c r="BD21" s="179">
        <v>2.1861511445689784E-2</v>
      </c>
      <c r="BE21" s="106">
        <v>16.568857999999999</v>
      </c>
      <c r="BF21" s="179">
        <v>5.4822690430443091E-2</v>
      </c>
      <c r="BG21" s="106">
        <v>17.744515</v>
      </c>
      <c r="BH21" s="179">
        <v>7.2064211220770905E-2</v>
      </c>
      <c r="BI21" s="106">
        <v>0</v>
      </c>
      <c r="BJ21" s="179">
        <v>0</v>
      </c>
      <c r="BK21" s="106">
        <v>1872.280761</v>
      </c>
      <c r="BL21" s="179">
        <v>5.6540851576971303</v>
      </c>
      <c r="BM21" s="106">
        <v>0.10896599999999999</v>
      </c>
      <c r="BN21" s="179">
        <v>6.2429810725300868E-4</v>
      </c>
      <c r="BO21" s="106">
        <v>0</v>
      </c>
      <c r="BP21" s="179" t="s">
        <v>451</v>
      </c>
      <c r="BQ21" s="106">
        <v>33.681673000000004</v>
      </c>
      <c r="BR21" s="179">
        <v>9.577038643535591</v>
      </c>
      <c r="BS21" s="106">
        <v>0</v>
      </c>
      <c r="BT21" s="179">
        <v>0</v>
      </c>
      <c r="BU21" s="106">
        <v>158.82999716</v>
      </c>
      <c r="BV21" s="179">
        <v>1.5225041405313067</v>
      </c>
      <c r="BW21" s="106">
        <v>0</v>
      </c>
      <c r="BX21" s="179">
        <v>0</v>
      </c>
      <c r="BY21" s="106">
        <v>0</v>
      </c>
      <c r="BZ21" s="179">
        <v>0</v>
      </c>
      <c r="CA21" s="106">
        <v>0</v>
      </c>
      <c r="CB21" s="179">
        <v>0</v>
      </c>
      <c r="CC21" s="106">
        <v>0</v>
      </c>
      <c r="CD21" s="179">
        <v>0</v>
      </c>
      <c r="CE21" s="106">
        <v>99.886612</v>
      </c>
      <c r="CF21" s="179">
        <v>1.1554604776994502</v>
      </c>
      <c r="CG21" s="106">
        <v>0</v>
      </c>
      <c r="CH21" s="179">
        <v>0</v>
      </c>
      <c r="CI21" s="106">
        <v>0</v>
      </c>
      <c r="CJ21" s="179">
        <v>0</v>
      </c>
      <c r="CK21" s="106">
        <v>0</v>
      </c>
      <c r="CL21" s="179">
        <v>0</v>
      </c>
      <c r="CM21" s="106">
        <v>79.635300000000001</v>
      </c>
      <c r="CN21" s="179">
        <v>6.7293480350706893</v>
      </c>
      <c r="CO21" s="106">
        <v>0</v>
      </c>
      <c r="CP21" s="179">
        <v>0</v>
      </c>
      <c r="CQ21" s="106">
        <v>6.6209399999999996E-3</v>
      </c>
      <c r="CR21" s="179">
        <v>2.9790306534706032E-2</v>
      </c>
      <c r="CS21" s="106">
        <v>0</v>
      </c>
      <c r="CT21" s="179">
        <v>0</v>
      </c>
      <c r="CU21" s="106">
        <v>9.0108889999999997E-2</v>
      </c>
      <c r="CV21" s="179">
        <v>7.0357962627241948</v>
      </c>
      <c r="CW21" s="106">
        <v>0</v>
      </c>
      <c r="CX21" s="179" t="s">
        <v>451</v>
      </c>
      <c r="CY21" s="179">
        <v>0</v>
      </c>
      <c r="CZ21" s="179" t="s">
        <v>451</v>
      </c>
      <c r="DA21" s="179">
        <v>30.201702999999998</v>
      </c>
      <c r="DB21" s="179">
        <v>6.0104404259503816</v>
      </c>
      <c r="DC21" s="81"/>
      <c r="DD21" s="81"/>
      <c r="DE21" s="81"/>
      <c r="DF21" s="81"/>
      <c r="DG21" s="81"/>
      <c r="DH21" s="81"/>
      <c r="DI21" s="81"/>
      <c r="DJ21" s="81"/>
      <c r="DK21" s="81"/>
      <c r="DL21" s="81"/>
      <c r="DM21" s="81"/>
      <c r="DN21" s="81"/>
      <c r="DO21" s="81"/>
      <c r="DP21" s="81"/>
      <c r="DQ21" s="81"/>
      <c r="DR21" s="81"/>
      <c r="DS21" s="81"/>
      <c r="DT21" s="81"/>
      <c r="DU21" s="81"/>
      <c r="DV21" s="81"/>
      <c r="DW21" s="81"/>
      <c r="DX21" s="81"/>
      <c r="DY21" s="81"/>
      <c r="DZ21" s="81"/>
      <c r="EA21" s="81"/>
      <c r="EB21" s="81"/>
      <c r="EC21" s="81"/>
    </row>
    <row r="22" spans="1:133" s="142" customFormat="1" ht="20.100000000000001" customHeight="1">
      <c r="A22" s="183"/>
      <c r="B22" s="379" t="s">
        <v>459</v>
      </c>
      <c r="C22" s="178">
        <v>16187.0916911</v>
      </c>
      <c r="D22" s="179">
        <v>0.77244623537705648</v>
      </c>
      <c r="E22" s="106">
        <v>19535.792170000001</v>
      </c>
      <c r="F22" s="179">
        <v>1.9757128061424489</v>
      </c>
      <c r="G22" s="106">
        <v>4468.8609884099997</v>
      </c>
      <c r="H22" s="179">
        <v>0.37231557469724513</v>
      </c>
      <c r="I22" s="106">
        <v>709.78602337999996</v>
      </c>
      <c r="J22" s="179">
        <v>0.13551322895668211</v>
      </c>
      <c r="K22" s="106">
        <v>4124.1258470000002</v>
      </c>
      <c r="L22" s="179">
        <v>0.77655601909704997</v>
      </c>
      <c r="M22" s="106">
        <v>2352.1513169999998</v>
      </c>
      <c r="N22" s="179">
        <v>0.49825357439824958</v>
      </c>
      <c r="O22" s="106">
        <v>129.33061000000001</v>
      </c>
      <c r="P22" s="179">
        <v>2.6681002203459522E-2</v>
      </c>
      <c r="Q22" s="106">
        <v>0</v>
      </c>
      <c r="R22" s="179">
        <v>0</v>
      </c>
      <c r="S22" s="106">
        <v>218.61951240000002</v>
      </c>
      <c r="T22" s="179">
        <v>7.8425559326661745E-2</v>
      </c>
      <c r="U22" s="106">
        <v>8.1313226200000006</v>
      </c>
      <c r="V22" s="179">
        <v>3.8387175237134907E-3</v>
      </c>
      <c r="W22" s="106">
        <v>0</v>
      </c>
      <c r="X22" s="179">
        <v>0</v>
      </c>
      <c r="Y22" s="106">
        <v>766.60217999999998</v>
      </c>
      <c r="Z22" s="179">
        <v>1.0870084797311348</v>
      </c>
      <c r="AA22" s="106">
        <v>568.69459137000001</v>
      </c>
      <c r="AB22" s="179">
        <v>0.30607816266166266</v>
      </c>
      <c r="AC22" s="106">
        <v>0.62659399999999998</v>
      </c>
      <c r="AD22" s="179">
        <v>1.2013035288505906E-3</v>
      </c>
      <c r="AE22" s="106">
        <v>0</v>
      </c>
      <c r="AF22" s="179">
        <v>0</v>
      </c>
      <c r="AG22" s="106">
        <v>0</v>
      </c>
      <c r="AH22" s="179">
        <v>0</v>
      </c>
      <c r="AI22" s="106">
        <v>282.626822</v>
      </c>
      <c r="AJ22" s="179">
        <v>0.30112817883949716</v>
      </c>
      <c r="AK22" s="106">
        <v>153.22274499</v>
      </c>
      <c r="AL22" s="179">
        <v>0.183355714706465</v>
      </c>
      <c r="AM22" s="106">
        <v>0</v>
      </c>
      <c r="AN22" s="179">
        <v>0</v>
      </c>
      <c r="AO22" s="106">
        <v>0</v>
      </c>
      <c r="AP22" s="179">
        <v>0</v>
      </c>
      <c r="AQ22" s="106">
        <v>1.2106399999999999</v>
      </c>
      <c r="AR22" s="179">
        <v>1.0987025773071932E-3</v>
      </c>
      <c r="AS22" s="106">
        <v>1071.4269690000001</v>
      </c>
      <c r="AT22" s="179">
        <v>1.5749786010711035</v>
      </c>
      <c r="AU22" s="106">
        <v>0</v>
      </c>
      <c r="AV22" s="179" t="s">
        <v>451</v>
      </c>
      <c r="AW22" s="106">
        <v>0</v>
      </c>
      <c r="AX22" s="179">
        <v>0</v>
      </c>
      <c r="AY22" s="106">
        <v>0</v>
      </c>
      <c r="AZ22" s="179">
        <v>0</v>
      </c>
      <c r="BA22" s="106">
        <v>5.6288900000000002</v>
      </c>
      <c r="BB22" s="179">
        <v>1.9066882430089704E-2</v>
      </c>
      <c r="BC22" s="106">
        <v>0</v>
      </c>
      <c r="BD22" s="179">
        <v>0</v>
      </c>
      <c r="BE22" s="106">
        <v>0</v>
      </c>
      <c r="BF22" s="179">
        <v>0</v>
      </c>
      <c r="BG22" s="106">
        <v>1.9875529999999999</v>
      </c>
      <c r="BH22" s="179">
        <v>8.0718711784727188E-3</v>
      </c>
      <c r="BI22" s="106">
        <v>0</v>
      </c>
      <c r="BJ22" s="179">
        <v>0</v>
      </c>
      <c r="BK22" s="106">
        <v>0</v>
      </c>
      <c r="BL22" s="179">
        <v>0</v>
      </c>
      <c r="BM22" s="106">
        <v>0</v>
      </c>
      <c r="BN22" s="179">
        <v>0</v>
      </c>
      <c r="BO22" s="106">
        <v>0</v>
      </c>
      <c r="BP22" s="179" t="s">
        <v>451</v>
      </c>
      <c r="BQ22" s="106">
        <v>0</v>
      </c>
      <c r="BR22" s="179">
        <v>0</v>
      </c>
      <c r="BS22" s="106">
        <v>3.90896358</v>
      </c>
      <c r="BT22" s="179">
        <v>2.9508581375080372E-2</v>
      </c>
      <c r="BU22" s="106">
        <v>0</v>
      </c>
      <c r="BV22" s="179">
        <v>0</v>
      </c>
      <c r="BW22" s="106">
        <v>0</v>
      </c>
      <c r="BX22" s="179">
        <v>0</v>
      </c>
      <c r="BY22" s="106">
        <v>0</v>
      </c>
      <c r="BZ22" s="179">
        <v>0</v>
      </c>
      <c r="CA22" s="106">
        <v>0</v>
      </c>
      <c r="CB22" s="179">
        <v>0</v>
      </c>
      <c r="CC22" s="106">
        <v>0</v>
      </c>
      <c r="CD22" s="179">
        <v>0</v>
      </c>
      <c r="CE22" s="106">
        <v>0</v>
      </c>
      <c r="CF22" s="179">
        <v>0</v>
      </c>
      <c r="CG22" s="106">
        <v>0</v>
      </c>
      <c r="CH22" s="179">
        <v>0</v>
      </c>
      <c r="CI22" s="106">
        <v>0</v>
      </c>
      <c r="CJ22" s="179">
        <v>0</v>
      </c>
      <c r="CK22" s="106">
        <v>0</v>
      </c>
      <c r="CL22" s="179">
        <v>0</v>
      </c>
      <c r="CM22" s="106">
        <v>0</v>
      </c>
      <c r="CN22" s="179">
        <v>0</v>
      </c>
      <c r="CO22" s="106">
        <v>0</v>
      </c>
      <c r="CP22" s="179">
        <v>0</v>
      </c>
      <c r="CQ22" s="106">
        <v>0</v>
      </c>
      <c r="CR22" s="179">
        <v>0</v>
      </c>
      <c r="CS22" s="106">
        <v>0</v>
      </c>
      <c r="CT22" s="179">
        <v>0</v>
      </c>
      <c r="CU22" s="106">
        <v>0</v>
      </c>
      <c r="CV22" s="179">
        <v>0</v>
      </c>
      <c r="CW22" s="106">
        <v>0</v>
      </c>
      <c r="CX22" s="179" t="s">
        <v>451</v>
      </c>
      <c r="CY22" s="179">
        <v>0</v>
      </c>
      <c r="CZ22" s="179" t="s">
        <v>451</v>
      </c>
      <c r="DA22" s="179">
        <v>0</v>
      </c>
      <c r="DB22" s="179">
        <v>0</v>
      </c>
      <c r="DC22" s="81"/>
      <c r="DD22" s="81"/>
      <c r="DE22" s="81"/>
      <c r="DF22" s="81"/>
      <c r="DG22" s="81"/>
      <c r="DH22" s="81"/>
      <c r="DI22" s="81"/>
      <c r="DJ22" s="81"/>
      <c r="DK22" s="81"/>
      <c r="DL22" s="81"/>
      <c r="DM22" s="81"/>
      <c r="DN22" s="81"/>
      <c r="DO22" s="81"/>
      <c r="DP22" s="81"/>
      <c r="DQ22" s="81"/>
      <c r="DR22" s="81"/>
      <c r="DS22" s="81"/>
      <c r="DT22" s="81"/>
      <c r="DU22" s="81"/>
      <c r="DV22" s="81"/>
      <c r="DW22" s="81"/>
      <c r="DX22" s="81"/>
      <c r="DY22" s="81"/>
      <c r="DZ22" s="81"/>
      <c r="EA22" s="81"/>
      <c r="EB22" s="81"/>
      <c r="EC22" s="81"/>
    </row>
    <row r="23" spans="1:133" s="139" customFormat="1" ht="20.100000000000001" customHeight="1">
      <c r="A23" s="183"/>
      <c r="B23" s="380" t="s">
        <v>461</v>
      </c>
      <c r="C23" s="376">
        <v>33529.104763229996</v>
      </c>
      <c r="D23" s="377">
        <v>1.6000051920481793</v>
      </c>
      <c r="E23" s="378">
        <v>21467.729907000001</v>
      </c>
      <c r="F23" s="377">
        <v>2.1710954194731866</v>
      </c>
      <c r="G23" s="378">
        <v>17651.78625936</v>
      </c>
      <c r="H23" s="377">
        <v>1.4706286372816564</v>
      </c>
      <c r="I23" s="378">
        <v>16240.965803839999</v>
      </c>
      <c r="J23" s="377">
        <v>3.1007453584009661</v>
      </c>
      <c r="K23" s="378">
        <v>22172.337929000001</v>
      </c>
      <c r="L23" s="377">
        <v>4.1749604922322261</v>
      </c>
      <c r="M23" s="378">
        <v>14420.181270999999</v>
      </c>
      <c r="N23" s="377">
        <v>3.0546108193882171</v>
      </c>
      <c r="O23" s="378">
        <v>6578.872531</v>
      </c>
      <c r="P23" s="377">
        <v>1.3572263557396838</v>
      </c>
      <c r="Q23" s="378">
        <v>2260.6945360700001</v>
      </c>
      <c r="R23" s="377">
        <v>1.5420591818935685</v>
      </c>
      <c r="S23" s="378">
        <v>4206.0304105799996</v>
      </c>
      <c r="T23" s="377">
        <v>1.508832783832909</v>
      </c>
      <c r="U23" s="378">
        <v>12246.201255399999</v>
      </c>
      <c r="V23" s="377">
        <v>5.7813113013619581</v>
      </c>
      <c r="W23" s="378">
        <v>440.46727755000001</v>
      </c>
      <c r="X23" s="377">
        <v>0.69589296850079718</v>
      </c>
      <c r="Y23" s="378">
        <v>1755.1605999999999</v>
      </c>
      <c r="Z23" s="377">
        <v>2.4887412340648267</v>
      </c>
      <c r="AA23" s="378">
        <v>2482.0354663499998</v>
      </c>
      <c r="AB23" s="377">
        <v>1.3358608763472877</v>
      </c>
      <c r="AC23" s="378">
        <v>1650.88239</v>
      </c>
      <c r="AD23" s="377">
        <v>3.1650651631268367</v>
      </c>
      <c r="AE23" s="378">
        <v>0</v>
      </c>
      <c r="AF23" s="377">
        <v>0</v>
      </c>
      <c r="AG23" s="378">
        <v>348.69017300000002</v>
      </c>
      <c r="AH23" s="377">
        <v>3.3588673521213788</v>
      </c>
      <c r="AI23" s="378">
        <v>2290.5994179999998</v>
      </c>
      <c r="AJ23" s="377">
        <v>2.4405469598110257</v>
      </c>
      <c r="AK23" s="378">
        <v>5376.1610800200006</v>
      </c>
      <c r="AL23" s="377">
        <v>6.4334433981618231</v>
      </c>
      <c r="AM23" s="378">
        <v>0</v>
      </c>
      <c r="AN23" s="377">
        <v>0</v>
      </c>
      <c r="AO23" s="378">
        <v>1956.5080620000001</v>
      </c>
      <c r="AP23" s="377">
        <v>1.9376498240706399</v>
      </c>
      <c r="AQ23" s="378">
        <v>2084.3692139999998</v>
      </c>
      <c r="AR23" s="377">
        <v>1.8916455985937755</v>
      </c>
      <c r="AS23" s="378">
        <v>1969.683888</v>
      </c>
      <c r="AT23" s="377">
        <v>2.8954003065369283</v>
      </c>
      <c r="AU23" s="378">
        <v>0</v>
      </c>
      <c r="AV23" s="377" t="s">
        <v>451</v>
      </c>
      <c r="AW23" s="378">
        <v>2935.5536470000002</v>
      </c>
      <c r="AX23" s="377">
        <v>4.8054805832684897</v>
      </c>
      <c r="AY23" s="378">
        <v>0</v>
      </c>
      <c r="AZ23" s="377">
        <v>0</v>
      </c>
      <c r="BA23" s="378">
        <v>1119.3939130000001</v>
      </c>
      <c r="BB23" s="377">
        <v>3.7917515055595445</v>
      </c>
      <c r="BC23" s="378">
        <v>1281.60687336</v>
      </c>
      <c r="BD23" s="377">
        <v>2.7036038716362087</v>
      </c>
      <c r="BE23" s="378">
        <v>715.27228000000002</v>
      </c>
      <c r="BF23" s="377">
        <v>2.3666779436408483</v>
      </c>
      <c r="BG23" s="378">
        <v>725.90697399999999</v>
      </c>
      <c r="BH23" s="377">
        <v>2.9480610487785466</v>
      </c>
      <c r="BI23" s="378">
        <v>0</v>
      </c>
      <c r="BJ23" s="377">
        <v>0</v>
      </c>
      <c r="BK23" s="378">
        <v>507.813669</v>
      </c>
      <c r="BL23" s="377">
        <v>1.5335422916139358</v>
      </c>
      <c r="BM23" s="378">
        <v>123.09699000000001</v>
      </c>
      <c r="BN23" s="377">
        <v>0.70525868496175448</v>
      </c>
      <c r="BO23" s="378">
        <v>0</v>
      </c>
      <c r="BP23" s="377" t="s">
        <v>451</v>
      </c>
      <c r="BQ23" s="378">
        <v>37.804521999999999</v>
      </c>
      <c r="BR23" s="377">
        <v>10.749328517451948</v>
      </c>
      <c r="BS23" s="378">
        <v>311.66623733999995</v>
      </c>
      <c r="BT23" s="377">
        <v>2.3527537001029057</v>
      </c>
      <c r="BU23" s="378">
        <v>166.93615571999999</v>
      </c>
      <c r="BV23" s="377">
        <v>1.6002077241873001</v>
      </c>
      <c r="BW23" s="378">
        <v>0</v>
      </c>
      <c r="BX23" s="377">
        <v>0</v>
      </c>
      <c r="BY23" s="378">
        <v>0</v>
      </c>
      <c r="BZ23" s="377">
        <v>0</v>
      </c>
      <c r="CA23" s="378">
        <v>573.66274199999998</v>
      </c>
      <c r="CB23" s="377">
        <v>70.080191324384728</v>
      </c>
      <c r="CC23" s="378">
        <v>480.94308208999996</v>
      </c>
      <c r="CD23" s="377">
        <v>5.5783942932048642</v>
      </c>
      <c r="CE23" s="378">
        <v>108.135684</v>
      </c>
      <c r="CF23" s="377">
        <v>1.2508834426278947</v>
      </c>
      <c r="CG23" s="378">
        <v>60.275063159999995</v>
      </c>
      <c r="CH23" s="377">
        <v>1.9152442384805273</v>
      </c>
      <c r="CI23" s="378">
        <v>55.683566999999996</v>
      </c>
      <c r="CJ23" s="377">
        <v>1.4666856053307931</v>
      </c>
      <c r="CK23" s="378">
        <v>0</v>
      </c>
      <c r="CL23" s="377">
        <v>0</v>
      </c>
      <c r="CM23" s="378">
        <v>172.953012</v>
      </c>
      <c r="CN23" s="377">
        <v>14.614888265150725</v>
      </c>
      <c r="CO23" s="378">
        <v>59.016778000000002</v>
      </c>
      <c r="CP23" s="377">
        <v>1.7431807628979956</v>
      </c>
      <c r="CQ23" s="378">
        <v>0</v>
      </c>
      <c r="CR23" s="377">
        <v>0</v>
      </c>
      <c r="CS23" s="378">
        <v>3.244675</v>
      </c>
      <c r="CT23" s="377">
        <v>0.23832364405877754</v>
      </c>
      <c r="CU23" s="378">
        <v>0.30051391999999999</v>
      </c>
      <c r="CV23" s="377">
        <v>23.464440803039498</v>
      </c>
      <c r="CW23" s="378">
        <v>0</v>
      </c>
      <c r="CX23" s="377" t="s">
        <v>451</v>
      </c>
      <c r="CY23" s="377">
        <v>0</v>
      </c>
      <c r="CZ23" s="377" t="s">
        <v>451</v>
      </c>
      <c r="DA23" s="377">
        <v>45.431525999999998</v>
      </c>
      <c r="DB23" s="377">
        <v>9.0413272550563075</v>
      </c>
      <c r="DC23" s="81"/>
      <c r="DD23" s="81"/>
      <c r="DE23" s="81"/>
      <c r="DF23" s="81"/>
      <c r="DG23" s="81"/>
      <c r="DH23" s="81"/>
      <c r="DI23" s="81"/>
      <c r="DJ23" s="81"/>
      <c r="DK23" s="81"/>
      <c r="DL23" s="81"/>
      <c r="DM23" s="81"/>
      <c r="DN23" s="81"/>
      <c r="DO23" s="81"/>
      <c r="DP23" s="81"/>
      <c r="DQ23" s="81"/>
      <c r="DR23" s="81"/>
      <c r="DS23" s="81"/>
      <c r="DT23" s="81"/>
      <c r="DU23" s="81"/>
      <c r="DV23" s="81"/>
      <c r="DW23" s="81"/>
      <c r="DX23" s="81"/>
      <c r="DY23" s="81"/>
      <c r="DZ23" s="81"/>
      <c r="EA23" s="81"/>
      <c r="EB23" s="81"/>
      <c r="EC23" s="81"/>
    </row>
    <row r="24" spans="1:133" s="142" customFormat="1" ht="20.100000000000001" customHeight="1">
      <c r="A24" s="183"/>
      <c r="B24" s="379" t="s">
        <v>454</v>
      </c>
      <c r="C24" s="178">
        <v>8769.4734753199991</v>
      </c>
      <c r="D24" s="179">
        <v>0.41847830984823187</v>
      </c>
      <c r="E24" s="106">
        <v>6903.2072509999998</v>
      </c>
      <c r="F24" s="179">
        <v>0.69814189517230674</v>
      </c>
      <c r="G24" s="106">
        <v>8532.2569697100007</v>
      </c>
      <c r="H24" s="179">
        <v>0.71085051993805848</v>
      </c>
      <c r="I24" s="106">
        <v>4420.9340704699998</v>
      </c>
      <c r="J24" s="179">
        <v>0.84405022240520866</v>
      </c>
      <c r="K24" s="106">
        <v>5154.1782540000004</v>
      </c>
      <c r="L24" s="179">
        <v>0.97051067186864715</v>
      </c>
      <c r="M24" s="106">
        <v>6857.1350130000001</v>
      </c>
      <c r="N24" s="179">
        <v>1.4525392161913528</v>
      </c>
      <c r="O24" s="106">
        <v>4402.0699720000002</v>
      </c>
      <c r="P24" s="179">
        <v>0.90815034911468362</v>
      </c>
      <c r="Q24" s="106">
        <v>2260.6945360700001</v>
      </c>
      <c r="R24" s="179">
        <v>1.5420591818935685</v>
      </c>
      <c r="S24" s="106">
        <v>3856.3302138200002</v>
      </c>
      <c r="T24" s="179">
        <v>1.3833845416953667</v>
      </c>
      <c r="U24" s="106">
        <v>1641.2655549900001</v>
      </c>
      <c r="V24" s="179">
        <v>0.77482534409727555</v>
      </c>
      <c r="W24" s="106">
        <v>440.46727755000001</v>
      </c>
      <c r="X24" s="179">
        <v>0.69589296850079718</v>
      </c>
      <c r="Y24" s="106">
        <v>751.81773799999996</v>
      </c>
      <c r="Z24" s="179">
        <v>1.0660447853387016</v>
      </c>
      <c r="AA24" s="106">
        <v>2113.5110078100001</v>
      </c>
      <c r="AB24" s="179">
        <v>1.1375166492744127</v>
      </c>
      <c r="AC24" s="106">
        <v>630.86827300000004</v>
      </c>
      <c r="AD24" s="179">
        <v>1.2094981480747946</v>
      </c>
      <c r="AE24" s="106">
        <v>0</v>
      </c>
      <c r="AF24" s="179">
        <v>0</v>
      </c>
      <c r="AG24" s="106">
        <v>348.69017300000002</v>
      </c>
      <c r="AH24" s="179">
        <v>3.3588673521213788</v>
      </c>
      <c r="AI24" s="106">
        <v>599.87533599999995</v>
      </c>
      <c r="AJ24" s="179">
        <v>0.63914445975835732</v>
      </c>
      <c r="AK24" s="106">
        <v>1723.58975265</v>
      </c>
      <c r="AL24" s="179">
        <v>2.0625529909316369</v>
      </c>
      <c r="AM24" s="106">
        <v>0</v>
      </c>
      <c r="AN24" s="179">
        <v>0</v>
      </c>
      <c r="AO24" s="106">
        <v>1612.9984400000001</v>
      </c>
      <c r="AP24" s="179">
        <v>1.5974511959318551</v>
      </c>
      <c r="AQ24" s="106">
        <v>2083.9837769999999</v>
      </c>
      <c r="AR24" s="179">
        <v>1.89129579962357</v>
      </c>
      <c r="AS24" s="106">
        <v>1719.107002</v>
      </c>
      <c r="AT24" s="179">
        <v>2.5270567378274555</v>
      </c>
      <c r="AU24" s="106">
        <v>0</v>
      </c>
      <c r="AV24" s="179" t="s">
        <v>451</v>
      </c>
      <c r="AW24" s="106">
        <v>0</v>
      </c>
      <c r="AX24" s="179">
        <v>0</v>
      </c>
      <c r="AY24" s="106">
        <v>0</v>
      </c>
      <c r="AZ24" s="179">
        <v>0</v>
      </c>
      <c r="BA24" s="106">
        <v>1079.671953</v>
      </c>
      <c r="BB24" s="179">
        <v>3.6572002989783665</v>
      </c>
      <c r="BC24" s="106">
        <v>1244.52257781</v>
      </c>
      <c r="BD24" s="179">
        <v>2.6253729826561694</v>
      </c>
      <c r="BE24" s="106">
        <v>530.15502100000003</v>
      </c>
      <c r="BF24" s="179">
        <v>1.7541658330603147</v>
      </c>
      <c r="BG24" s="106">
        <v>669.16319499999997</v>
      </c>
      <c r="BH24" s="179">
        <v>2.7176126158221794</v>
      </c>
      <c r="BI24" s="106">
        <v>0</v>
      </c>
      <c r="BJ24" s="179">
        <v>0</v>
      </c>
      <c r="BK24" s="106">
        <v>0</v>
      </c>
      <c r="BL24" s="179">
        <v>0</v>
      </c>
      <c r="BM24" s="106">
        <v>121.50430799999999</v>
      </c>
      <c r="BN24" s="179">
        <v>0.69613374362174074</v>
      </c>
      <c r="BO24" s="106">
        <v>0</v>
      </c>
      <c r="BP24" s="179" t="s">
        <v>451</v>
      </c>
      <c r="BQ24" s="106">
        <v>0</v>
      </c>
      <c r="BR24" s="179">
        <v>0</v>
      </c>
      <c r="BS24" s="106">
        <v>310.65877376999998</v>
      </c>
      <c r="BT24" s="179">
        <v>2.3451484052135192</v>
      </c>
      <c r="BU24" s="106">
        <v>32.444349280000004</v>
      </c>
      <c r="BV24" s="179">
        <v>0.31100331800600228</v>
      </c>
      <c r="BW24" s="106">
        <v>0</v>
      </c>
      <c r="BX24" s="179">
        <v>0</v>
      </c>
      <c r="BY24" s="106">
        <v>0</v>
      </c>
      <c r="BZ24" s="179">
        <v>0</v>
      </c>
      <c r="CA24" s="106">
        <v>573.66274199999998</v>
      </c>
      <c r="CB24" s="179">
        <v>70.080191324384728</v>
      </c>
      <c r="CC24" s="106">
        <v>480.94308208999996</v>
      </c>
      <c r="CD24" s="179">
        <v>5.5783942932048642</v>
      </c>
      <c r="CE24" s="106">
        <v>0</v>
      </c>
      <c r="CF24" s="179">
        <v>0</v>
      </c>
      <c r="CG24" s="106">
        <v>60.275063159999995</v>
      </c>
      <c r="CH24" s="179">
        <v>1.9152442384805273</v>
      </c>
      <c r="CI24" s="106">
        <v>55.683566999999996</v>
      </c>
      <c r="CJ24" s="179">
        <v>1.4666856053307931</v>
      </c>
      <c r="CK24" s="106">
        <v>0</v>
      </c>
      <c r="CL24" s="179">
        <v>0</v>
      </c>
      <c r="CM24" s="106">
        <v>72.602801999999997</v>
      </c>
      <c r="CN24" s="179">
        <v>6.1350873667748642</v>
      </c>
      <c r="CO24" s="106">
        <v>59.016778000000002</v>
      </c>
      <c r="CP24" s="179">
        <v>1.7431807628979956</v>
      </c>
      <c r="CQ24" s="106">
        <v>0</v>
      </c>
      <c r="CR24" s="179">
        <v>0</v>
      </c>
      <c r="CS24" s="106">
        <v>3.244675</v>
      </c>
      <c r="CT24" s="179">
        <v>0.23832364405877754</v>
      </c>
      <c r="CU24" s="106">
        <v>0</v>
      </c>
      <c r="CV24" s="179">
        <v>0</v>
      </c>
      <c r="CW24" s="106">
        <v>0</v>
      </c>
      <c r="CX24" s="179" t="s">
        <v>451</v>
      </c>
      <c r="CY24" s="179">
        <v>0</v>
      </c>
      <c r="CZ24" s="179" t="s">
        <v>451</v>
      </c>
      <c r="DA24" s="179">
        <v>0</v>
      </c>
      <c r="DB24" s="179">
        <v>0</v>
      </c>
      <c r="DC24" s="81"/>
      <c r="DD24" s="81"/>
      <c r="DE24" s="81"/>
      <c r="DF24" s="81"/>
      <c r="DG24" s="81"/>
      <c r="DH24" s="81"/>
      <c r="DI24" s="81"/>
      <c r="DJ24" s="81"/>
      <c r="DK24" s="81"/>
      <c r="DL24" s="81"/>
      <c r="DM24" s="81"/>
      <c r="DN24" s="81"/>
      <c r="DO24" s="81"/>
      <c r="DP24" s="81"/>
      <c r="DQ24" s="81"/>
      <c r="DR24" s="81"/>
      <c r="DS24" s="81"/>
      <c r="DT24" s="81"/>
      <c r="DU24" s="81"/>
      <c r="DV24" s="81"/>
      <c r="DW24" s="81"/>
      <c r="DX24" s="81"/>
      <c r="DY24" s="81"/>
      <c r="DZ24" s="81"/>
      <c r="EA24" s="81"/>
      <c r="EB24" s="81"/>
      <c r="EC24" s="81"/>
    </row>
    <row r="25" spans="1:133" s="142" customFormat="1" ht="20.100000000000001" customHeight="1">
      <c r="A25" s="183"/>
      <c r="B25" s="379" t="s">
        <v>455</v>
      </c>
      <c r="C25" s="178">
        <v>8750.3121883299991</v>
      </c>
      <c r="D25" s="179">
        <v>0.41756393534026864</v>
      </c>
      <c r="E25" s="106">
        <v>6903.2072509999998</v>
      </c>
      <c r="F25" s="179">
        <v>0.69814189517230674</v>
      </c>
      <c r="G25" s="106">
        <v>8459.1720909199994</v>
      </c>
      <c r="H25" s="179">
        <v>0.70476157720322097</v>
      </c>
      <c r="I25" s="106">
        <v>4420.9340704699998</v>
      </c>
      <c r="J25" s="179">
        <v>0.84405022240520866</v>
      </c>
      <c r="K25" s="106">
        <v>5106.1781540000002</v>
      </c>
      <c r="L25" s="179">
        <v>0.96147244947798571</v>
      </c>
      <c r="M25" s="106">
        <v>6187.1896399999996</v>
      </c>
      <c r="N25" s="179">
        <v>1.3106254394983803</v>
      </c>
      <c r="O25" s="106">
        <v>4402.0699720000002</v>
      </c>
      <c r="P25" s="179">
        <v>0.90815034911468362</v>
      </c>
      <c r="Q25" s="106">
        <v>5.8241255299999999</v>
      </c>
      <c r="R25" s="179">
        <v>3.9727376285210586E-3</v>
      </c>
      <c r="S25" s="106">
        <v>3736.5409811</v>
      </c>
      <c r="T25" s="179">
        <v>1.3404124507129807</v>
      </c>
      <c r="U25" s="106">
        <v>1641.2655549900001</v>
      </c>
      <c r="V25" s="179">
        <v>0.77482534409727555</v>
      </c>
      <c r="W25" s="106">
        <v>440.46727755000001</v>
      </c>
      <c r="X25" s="179">
        <v>0.69589296850079718</v>
      </c>
      <c r="Y25" s="106">
        <v>751.81773799999996</v>
      </c>
      <c r="Z25" s="179">
        <v>1.0660447853387016</v>
      </c>
      <c r="AA25" s="106">
        <v>2113.5110078100001</v>
      </c>
      <c r="AB25" s="179">
        <v>1.1375166492744127</v>
      </c>
      <c r="AC25" s="106">
        <v>630.86827300000004</v>
      </c>
      <c r="AD25" s="179">
        <v>1.2094981480747946</v>
      </c>
      <c r="AE25" s="106">
        <v>0</v>
      </c>
      <c r="AF25" s="179">
        <v>0</v>
      </c>
      <c r="AG25" s="106">
        <v>348.69017300000002</v>
      </c>
      <c r="AH25" s="179">
        <v>3.3588673521213788</v>
      </c>
      <c r="AI25" s="106">
        <v>560.27723300000002</v>
      </c>
      <c r="AJ25" s="179">
        <v>0.5969541801610132</v>
      </c>
      <c r="AK25" s="106">
        <v>1723.58975265</v>
      </c>
      <c r="AL25" s="179">
        <v>2.0625529909316369</v>
      </c>
      <c r="AM25" s="106">
        <v>0</v>
      </c>
      <c r="AN25" s="179">
        <v>0</v>
      </c>
      <c r="AO25" s="106">
        <v>1527.3779830000001</v>
      </c>
      <c r="AP25" s="179">
        <v>1.5126560107419167</v>
      </c>
      <c r="AQ25" s="106">
        <v>2083.9837769999999</v>
      </c>
      <c r="AR25" s="179">
        <v>1.89129579962357</v>
      </c>
      <c r="AS25" s="106">
        <v>1687.4362040000001</v>
      </c>
      <c r="AT25" s="179">
        <v>2.4805012276787788</v>
      </c>
      <c r="AU25" s="106">
        <v>0</v>
      </c>
      <c r="AV25" s="179" t="s">
        <v>451</v>
      </c>
      <c r="AW25" s="106">
        <v>0</v>
      </c>
      <c r="AX25" s="179">
        <v>0</v>
      </c>
      <c r="AY25" s="106">
        <v>0</v>
      </c>
      <c r="AZ25" s="179">
        <v>0</v>
      </c>
      <c r="BA25" s="106">
        <v>1056.5606310000001</v>
      </c>
      <c r="BB25" s="179">
        <v>3.5789147294650263</v>
      </c>
      <c r="BC25" s="106">
        <v>1244.52257781</v>
      </c>
      <c r="BD25" s="179">
        <v>2.6253729826561694</v>
      </c>
      <c r="BE25" s="106">
        <v>530.15502100000003</v>
      </c>
      <c r="BF25" s="179">
        <v>1.7541658330603147</v>
      </c>
      <c r="BG25" s="106">
        <v>669.16319499999997</v>
      </c>
      <c r="BH25" s="179">
        <v>2.7176126158221794</v>
      </c>
      <c r="BI25" s="106">
        <v>0</v>
      </c>
      <c r="BJ25" s="179">
        <v>0</v>
      </c>
      <c r="BK25" s="106">
        <v>0</v>
      </c>
      <c r="BL25" s="179">
        <v>0</v>
      </c>
      <c r="BM25" s="106">
        <v>121.50430799999999</v>
      </c>
      <c r="BN25" s="179">
        <v>0.69613374362174074</v>
      </c>
      <c r="BO25" s="106">
        <v>0</v>
      </c>
      <c r="BP25" s="179" t="s">
        <v>451</v>
      </c>
      <c r="BQ25" s="106">
        <v>0</v>
      </c>
      <c r="BR25" s="179">
        <v>0</v>
      </c>
      <c r="BS25" s="106">
        <v>310.65877376999998</v>
      </c>
      <c r="BT25" s="179">
        <v>2.3451484052135192</v>
      </c>
      <c r="BU25" s="106">
        <v>32.444349280000004</v>
      </c>
      <c r="BV25" s="179">
        <v>0.31100331800600228</v>
      </c>
      <c r="BW25" s="106">
        <v>0</v>
      </c>
      <c r="BX25" s="179">
        <v>0</v>
      </c>
      <c r="BY25" s="106">
        <v>0</v>
      </c>
      <c r="BZ25" s="179">
        <v>0</v>
      </c>
      <c r="CA25" s="106">
        <v>573.66274199999998</v>
      </c>
      <c r="CB25" s="179">
        <v>70.080191324384728</v>
      </c>
      <c r="CC25" s="106">
        <v>480.94308208999996</v>
      </c>
      <c r="CD25" s="179">
        <v>5.5783942932048642</v>
      </c>
      <c r="CE25" s="106">
        <v>0</v>
      </c>
      <c r="CF25" s="179">
        <v>0</v>
      </c>
      <c r="CG25" s="106">
        <v>60.275063159999995</v>
      </c>
      <c r="CH25" s="179">
        <v>1.9152442384805273</v>
      </c>
      <c r="CI25" s="106">
        <v>55.683566999999996</v>
      </c>
      <c r="CJ25" s="179">
        <v>1.4666856053307931</v>
      </c>
      <c r="CK25" s="106">
        <v>0</v>
      </c>
      <c r="CL25" s="179">
        <v>0</v>
      </c>
      <c r="CM25" s="106">
        <v>72.602801999999997</v>
      </c>
      <c r="CN25" s="179">
        <v>6.1350873667748642</v>
      </c>
      <c r="CO25" s="106">
        <v>0</v>
      </c>
      <c r="CP25" s="179">
        <v>0</v>
      </c>
      <c r="CQ25" s="106">
        <v>0</v>
      </c>
      <c r="CR25" s="179">
        <v>0</v>
      </c>
      <c r="CS25" s="106">
        <v>3.244675</v>
      </c>
      <c r="CT25" s="179">
        <v>0.23832364405877754</v>
      </c>
      <c r="CU25" s="106">
        <v>0</v>
      </c>
      <c r="CV25" s="179">
        <v>0</v>
      </c>
      <c r="CW25" s="106">
        <v>0</v>
      </c>
      <c r="CX25" s="179" t="s">
        <v>451</v>
      </c>
      <c r="CY25" s="179">
        <v>0</v>
      </c>
      <c r="CZ25" s="179" t="s">
        <v>451</v>
      </c>
      <c r="DA25" s="179">
        <v>0</v>
      </c>
      <c r="DB25" s="179">
        <v>0</v>
      </c>
      <c r="DC25" s="81"/>
      <c r="DD25" s="81"/>
      <c r="DE25" s="81"/>
      <c r="DF25" s="81"/>
      <c r="DG25" s="81"/>
      <c r="DH25" s="81"/>
      <c r="DI25" s="81"/>
      <c r="DJ25" s="81"/>
      <c r="DK25" s="81"/>
      <c r="DL25" s="81"/>
      <c r="DM25" s="81"/>
      <c r="DN25" s="81"/>
      <c r="DO25" s="81"/>
      <c r="DP25" s="81"/>
      <c r="DQ25" s="81"/>
      <c r="DR25" s="81"/>
      <c r="DS25" s="81"/>
      <c r="DT25" s="81"/>
      <c r="DU25" s="81"/>
      <c r="DV25" s="81"/>
      <c r="DW25" s="81"/>
      <c r="DX25" s="81"/>
      <c r="DY25" s="81"/>
      <c r="DZ25" s="81"/>
      <c r="EA25" s="81"/>
      <c r="EB25" s="81"/>
      <c r="EC25" s="81"/>
    </row>
    <row r="26" spans="1:133" s="142" customFormat="1" ht="20.100000000000001" customHeight="1">
      <c r="A26" s="183"/>
      <c r="B26" s="379" t="s">
        <v>456</v>
      </c>
      <c r="C26" s="178">
        <v>19.161286989999997</v>
      </c>
      <c r="D26" s="179">
        <v>9.1437450796320624E-4</v>
      </c>
      <c r="E26" s="106">
        <v>0</v>
      </c>
      <c r="F26" s="179">
        <v>0</v>
      </c>
      <c r="G26" s="106">
        <v>73.084878790000005</v>
      </c>
      <c r="H26" s="179">
        <v>6.088942734837401E-3</v>
      </c>
      <c r="I26" s="106">
        <v>0</v>
      </c>
      <c r="J26" s="179">
        <v>0</v>
      </c>
      <c r="K26" s="106">
        <v>48.000100000000003</v>
      </c>
      <c r="L26" s="179">
        <v>9.0382223906612779E-3</v>
      </c>
      <c r="M26" s="106">
        <v>669.94435699999997</v>
      </c>
      <c r="N26" s="179">
        <v>0.14191356147483219</v>
      </c>
      <c r="O26" s="106">
        <v>0</v>
      </c>
      <c r="P26" s="179">
        <v>0</v>
      </c>
      <c r="Q26" s="106">
        <v>2254.8704105399997</v>
      </c>
      <c r="R26" s="179">
        <v>1.5380864442650473</v>
      </c>
      <c r="S26" s="106">
        <v>119.78923272</v>
      </c>
      <c r="T26" s="179">
        <v>4.2972090982385927E-2</v>
      </c>
      <c r="U26" s="106">
        <v>0</v>
      </c>
      <c r="V26" s="179">
        <v>0</v>
      </c>
      <c r="W26" s="106">
        <v>0</v>
      </c>
      <c r="X26" s="179">
        <v>0</v>
      </c>
      <c r="Y26" s="106">
        <v>0</v>
      </c>
      <c r="Z26" s="179">
        <v>0</v>
      </c>
      <c r="AA26" s="106">
        <v>0</v>
      </c>
      <c r="AB26" s="179">
        <v>0</v>
      </c>
      <c r="AC26" s="106">
        <v>0</v>
      </c>
      <c r="AD26" s="179">
        <v>0</v>
      </c>
      <c r="AE26" s="106">
        <v>0</v>
      </c>
      <c r="AF26" s="179">
        <v>0</v>
      </c>
      <c r="AG26" s="106">
        <v>0</v>
      </c>
      <c r="AH26" s="179">
        <v>0</v>
      </c>
      <c r="AI26" s="106">
        <v>39.598103000000002</v>
      </c>
      <c r="AJ26" s="179">
        <v>4.2190279597344185E-2</v>
      </c>
      <c r="AK26" s="106">
        <v>0</v>
      </c>
      <c r="AL26" s="179">
        <v>0</v>
      </c>
      <c r="AM26" s="106">
        <v>0</v>
      </c>
      <c r="AN26" s="179">
        <v>0</v>
      </c>
      <c r="AO26" s="106">
        <v>85.620457000000002</v>
      </c>
      <c r="AP26" s="179">
        <v>8.4795185189938546E-2</v>
      </c>
      <c r="AQ26" s="106">
        <v>0</v>
      </c>
      <c r="AR26" s="179">
        <v>0</v>
      </c>
      <c r="AS26" s="106">
        <v>31.670798000000001</v>
      </c>
      <c r="AT26" s="179">
        <v>4.6555510148676774E-2</v>
      </c>
      <c r="AU26" s="106">
        <v>0</v>
      </c>
      <c r="AV26" s="179" t="s">
        <v>451</v>
      </c>
      <c r="AW26" s="106">
        <v>0</v>
      </c>
      <c r="AX26" s="179">
        <v>0</v>
      </c>
      <c r="AY26" s="106">
        <v>0</v>
      </c>
      <c r="AZ26" s="179">
        <v>0</v>
      </c>
      <c r="BA26" s="106">
        <v>7.1206820000000004</v>
      </c>
      <c r="BB26" s="179">
        <v>2.4120067458425376E-2</v>
      </c>
      <c r="BC26" s="106">
        <v>0</v>
      </c>
      <c r="BD26" s="179">
        <v>0</v>
      </c>
      <c r="BE26" s="106">
        <v>0</v>
      </c>
      <c r="BF26" s="179">
        <v>0</v>
      </c>
      <c r="BG26" s="106">
        <v>0</v>
      </c>
      <c r="BH26" s="179">
        <v>0</v>
      </c>
      <c r="BI26" s="106">
        <v>0</v>
      </c>
      <c r="BJ26" s="179">
        <v>0</v>
      </c>
      <c r="BK26" s="106">
        <v>0</v>
      </c>
      <c r="BL26" s="179">
        <v>0</v>
      </c>
      <c r="BM26" s="106">
        <v>0</v>
      </c>
      <c r="BN26" s="179">
        <v>0</v>
      </c>
      <c r="BO26" s="106">
        <v>0</v>
      </c>
      <c r="BP26" s="179" t="s">
        <v>451</v>
      </c>
      <c r="BQ26" s="106">
        <v>0</v>
      </c>
      <c r="BR26" s="179">
        <v>0</v>
      </c>
      <c r="BS26" s="106">
        <v>0</v>
      </c>
      <c r="BT26" s="179">
        <v>0</v>
      </c>
      <c r="BU26" s="106">
        <v>0</v>
      </c>
      <c r="BV26" s="179">
        <v>0</v>
      </c>
      <c r="BW26" s="106">
        <v>0</v>
      </c>
      <c r="BX26" s="179">
        <v>0</v>
      </c>
      <c r="BY26" s="106">
        <v>0</v>
      </c>
      <c r="BZ26" s="179">
        <v>0</v>
      </c>
      <c r="CA26" s="106">
        <v>0</v>
      </c>
      <c r="CB26" s="179">
        <v>0</v>
      </c>
      <c r="CC26" s="106">
        <v>0</v>
      </c>
      <c r="CD26" s="179">
        <v>0</v>
      </c>
      <c r="CE26" s="106">
        <v>0</v>
      </c>
      <c r="CF26" s="179">
        <v>0</v>
      </c>
      <c r="CG26" s="106">
        <v>0</v>
      </c>
      <c r="CH26" s="179">
        <v>0</v>
      </c>
      <c r="CI26" s="106">
        <v>0</v>
      </c>
      <c r="CJ26" s="179">
        <v>0</v>
      </c>
      <c r="CK26" s="106">
        <v>0</v>
      </c>
      <c r="CL26" s="179">
        <v>0</v>
      </c>
      <c r="CM26" s="106">
        <v>0</v>
      </c>
      <c r="CN26" s="179">
        <v>0</v>
      </c>
      <c r="CO26" s="106">
        <v>59.016778000000002</v>
      </c>
      <c r="CP26" s="179">
        <v>1.7431807628979956</v>
      </c>
      <c r="CQ26" s="106">
        <v>0</v>
      </c>
      <c r="CR26" s="179">
        <v>0</v>
      </c>
      <c r="CS26" s="106">
        <v>0</v>
      </c>
      <c r="CT26" s="179">
        <v>0</v>
      </c>
      <c r="CU26" s="106">
        <v>0</v>
      </c>
      <c r="CV26" s="179">
        <v>0</v>
      </c>
      <c r="CW26" s="106">
        <v>0</v>
      </c>
      <c r="CX26" s="179" t="s">
        <v>451</v>
      </c>
      <c r="CY26" s="179">
        <v>0</v>
      </c>
      <c r="CZ26" s="179" t="s">
        <v>451</v>
      </c>
      <c r="DA26" s="179">
        <v>0</v>
      </c>
      <c r="DB26" s="179">
        <v>0</v>
      </c>
      <c r="DC26" s="81"/>
      <c r="DD26" s="81"/>
      <c r="DE26" s="81"/>
      <c r="DF26" s="81"/>
      <c r="DG26" s="81"/>
      <c r="DH26" s="81"/>
      <c r="DI26" s="81"/>
      <c r="DJ26" s="81"/>
      <c r="DK26" s="81"/>
      <c r="DL26" s="81"/>
      <c r="DM26" s="81"/>
      <c r="DN26" s="81"/>
      <c r="DO26" s="81"/>
      <c r="DP26" s="81"/>
      <c r="DQ26" s="81"/>
      <c r="DR26" s="81"/>
      <c r="DS26" s="81"/>
      <c r="DT26" s="81"/>
      <c r="DU26" s="81"/>
      <c r="DV26" s="81"/>
      <c r="DW26" s="81"/>
      <c r="DX26" s="81"/>
      <c r="DY26" s="81"/>
      <c r="DZ26" s="81"/>
      <c r="EA26" s="81"/>
      <c r="EB26" s="81"/>
      <c r="EC26" s="81"/>
    </row>
    <row r="27" spans="1:133" s="142" customFormat="1" ht="20.100000000000001" customHeight="1">
      <c r="A27" s="183"/>
      <c r="B27" s="379" t="s">
        <v>457</v>
      </c>
      <c r="C27" s="178">
        <v>0</v>
      </c>
      <c r="D27" s="179">
        <v>0</v>
      </c>
      <c r="E27" s="106">
        <v>0</v>
      </c>
      <c r="F27" s="179">
        <v>0</v>
      </c>
      <c r="G27" s="106">
        <v>0</v>
      </c>
      <c r="H27" s="179">
        <v>0</v>
      </c>
      <c r="I27" s="106">
        <v>0</v>
      </c>
      <c r="J27" s="179">
        <v>0</v>
      </c>
      <c r="K27" s="106">
        <v>0</v>
      </c>
      <c r="L27" s="179">
        <v>0</v>
      </c>
      <c r="M27" s="106">
        <v>1.016E-3</v>
      </c>
      <c r="N27" s="179">
        <v>2.1521814006178649E-7</v>
      </c>
      <c r="O27" s="106">
        <v>0</v>
      </c>
      <c r="P27" s="179">
        <v>0</v>
      </c>
      <c r="Q27" s="106">
        <v>0</v>
      </c>
      <c r="R27" s="179">
        <v>0</v>
      </c>
      <c r="S27" s="106">
        <v>0</v>
      </c>
      <c r="T27" s="179">
        <v>0</v>
      </c>
      <c r="U27" s="106">
        <v>0</v>
      </c>
      <c r="V27" s="179">
        <v>0</v>
      </c>
      <c r="W27" s="106">
        <v>0</v>
      </c>
      <c r="X27" s="179">
        <v>0</v>
      </c>
      <c r="Y27" s="106">
        <v>0</v>
      </c>
      <c r="Z27" s="179">
        <v>0</v>
      </c>
      <c r="AA27" s="106">
        <v>0</v>
      </c>
      <c r="AB27" s="179">
        <v>0</v>
      </c>
      <c r="AC27" s="106">
        <v>0</v>
      </c>
      <c r="AD27" s="179">
        <v>0</v>
      </c>
      <c r="AE27" s="106">
        <v>0</v>
      </c>
      <c r="AF27" s="179">
        <v>0</v>
      </c>
      <c r="AG27" s="106">
        <v>0</v>
      </c>
      <c r="AH27" s="179">
        <v>0</v>
      </c>
      <c r="AI27" s="106">
        <v>0</v>
      </c>
      <c r="AJ27" s="179">
        <v>0</v>
      </c>
      <c r="AK27" s="106">
        <v>0</v>
      </c>
      <c r="AL27" s="179">
        <v>0</v>
      </c>
      <c r="AM27" s="106">
        <v>0</v>
      </c>
      <c r="AN27" s="179">
        <v>0</v>
      </c>
      <c r="AO27" s="106">
        <v>0</v>
      </c>
      <c r="AP27" s="179">
        <v>0</v>
      </c>
      <c r="AQ27" s="106">
        <v>0</v>
      </c>
      <c r="AR27" s="179">
        <v>0</v>
      </c>
      <c r="AS27" s="106">
        <v>0</v>
      </c>
      <c r="AT27" s="179">
        <v>0</v>
      </c>
      <c r="AU27" s="106">
        <v>0</v>
      </c>
      <c r="AV27" s="179" t="s">
        <v>451</v>
      </c>
      <c r="AW27" s="106">
        <v>0</v>
      </c>
      <c r="AX27" s="179">
        <v>0</v>
      </c>
      <c r="AY27" s="106">
        <v>0</v>
      </c>
      <c r="AZ27" s="179">
        <v>0</v>
      </c>
      <c r="BA27" s="106">
        <v>15.990640000000001</v>
      </c>
      <c r="BB27" s="179">
        <v>5.4165502054914848E-2</v>
      </c>
      <c r="BC27" s="106">
        <v>0</v>
      </c>
      <c r="BD27" s="179">
        <v>0</v>
      </c>
      <c r="BE27" s="106">
        <v>0</v>
      </c>
      <c r="BF27" s="179">
        <v>0</v>
      </c>
      <c r="BG27" s="106">
        <v>0</v>
      </c>
      <c r="BH27" s="179">
        <v>0</v>
      </c>
      <c r="BI27" s="106">
        <v>0</v>
      </c>
      <c r="BJ27" s="179">
        <v>0</v>
      </c>
      <c r="BK27" s="106">
        <v>0</v>
      </c>
      <c r="BL27" s="179">
        <v>0</v>
      </c>
      <c r="BM27" s="106">
        <v>0</v>
      </c>
      <c r="BN27" s="179">
        <v>0</v>
      </c>
      <c r="BO27" s="106">
        <v>0</v>
      </c>
      <c r="BP27" s="179" t="s">
        <v>451</v>
      </c>
      <c r="BQ27" s="106">
        <v>0</v>
      </c>
      <c r="BR27" s="179">
        <v>0</v>
      </c>
      <c r="BS27" s="106">
        <v>0</v>
      </c>
      <c r="BT27" s="179">
        <v>0</v>
      </c>
      <c r="BU27" s="106">
        <v>0</v>
      </c>
      <c r="BV27" s="179">
        <v>0</v>
      </c>
      <c r="BW27" s="106">
        <v>0</v>
      </c>
      <c r="BX27" s="179">
        <v>0</v>
      </c>
      <c r="BY27" s="106">
        <v>0</v>
      </c>
      <c r="BZ27" s="179">
        <v>0</v>
      </c>
      <c r="CA27" s="106">
        <v>0</v>
      </c>
      <c r="CB27" s="179">
        <v>0</v>
      </c>
      <c r="CC27" s="106">
        <v>0</v>
      </c>
      <c r="CD27" s="179">
        <v>0</v>
      </c>
      <c r="CE27" s="106">
        <v>0</v>
      </c>
      <c r="CF27" s="179">
        <v>0</v>
      </c>
      <c r="CG27" s="106">
        <v>0</v>
      </c>
      <c r="CH27" s="179">
        <v>0</v>
      </c>
      <c r="CI27" s="106">
        <v>0</v>
      </c>
      <c r="CJ27" s="179">
        <v>0</v>
      </c>
      <c r="CK27" s="106">
        <v>0</v>
      </c>
      <c r="CL27" s="179">
        <v>0</v>
      </c>
      <c r="CM27" s="106">
        <v>0</v>
      </c>
      <c r="CN27" s="179">
        <v>0</v>
      </c>
      <c r="CO27" s="106">
        <v>0</v>
      </c>
      <c r="CP27" s="179">
        <v>0</v>
      </c>
      <c r="CQ27" s="106">
        <v>0</v>
      </c>
      <c r="CR27" s="179">
        <v>0</v>
      </c>
      <c r="CS27" s="106">
        <v>0</v>
      </c>
      <c r="CT27" s="179">
        <v>0</v>
      </c>
      <c r="CU27" s="106">
        <v>0</v>
      </c>
      <c r="CV27" s="179">
        <v>0</v>
      </c>
      <c r="CW27" s="106">
        <v>0</v>
      </c>
      <c r="CX27" s="179" t="s">
        <v>451</v>
      </c>
      <c r="CY27" s="179">
        <v>0</v>
      </c>
      <c r="CZ27" s="179" t="s">
        <v>451</v>
      </c>
      <c r="DA27" s="179">
        <v>0</v>
      </c>
      <c r="DB27" s="179">
        <v>0</v>
      </c>
      <c r="DC27" s="81"/>
      <c r="DD27" s="81"/>
      <c r="DE27" s="81"/>
      <c r="DF27" s="81"/>
      <c r="DG27" s="81"/>
      <c r="DH27" s="81"/>
      <c r="DI27" s="81"/>
      <c r="DJ27" s="81"/>
      <c r="DK27" s="81"/>
      <c r="DL27" s="81"/>
      <c r="DM27" s="81"/>
      <c r="DN27" s="81"/>
      <c r="DO27" s="81"/>
      <c r="DP27" s="81"/>
      <c r="DQ27" s="81"/>
      <c r="DR27" s="81"/>
      <c r="DS27" s="81"/>
      <c r="DT27" s="81"/>
      <c r="DU27" s="81"/>
      <c r="DV27" s="81"/>
      <c r="DW27" s="81"/>
      <c r="DX27" s="81"/>
      <c r="DY27" s="81"/>
      <c r="DZ27" s="81"/>
      <c r="EA27" s="81"/>
      <c r="EB27" s="81"/>
      <c r="EC27" s="81"/>
    </row>
    <row r="28" spans="1:133" s="142" customFormat="1" ht="20.100000000000001" customHeight="1">
      <c r="A28" s="183"/>
      <c r="B28" s="379" t="s">
        <v>458</v>
      </c>
      <c r="C28" s="178">
        <v>16327.46791033</v>
      </c>
      <c r="D28" s="179">
        <v>0.77914497312129838</v>
      </c>
      <c r="E28" s="106">
        <v>6194.0119979999999</v>
      </c>
      <c r="F28" s="179">
        <v>0.62641886847266637</v>
      </c>
      <c r="G28" s="106">
        <v>5557.7720774300005</v>
      </c>
      <c r="H28" s="179">
        <v>0.46303635544073629</v>
      </c>
      <c r="I28" s="106">
        <v>9678.4771652900017</v>
      </c>
      <c r="J28" s="179">
        <v>1.8478268785940708</v>
      </c>
      <c r="K28" s="106">
        <v>1789.9924820000001</v>
      </c>
      <c r="L28" s="179">
        <v>0.33704825885628892</v>
      </c>
      <c r="M28" s="106">
        <v>2973.9832839999999</v>
      </c>
      <c r="N28" s="179">
        <v>0.62997554228083052</v>
      </c>
      <c r="O28" s="106">
        <v>1648.6353879999999</v>
      </c>
      <c r="P28" s="179">
        <v>0.34011472164191703</v>
      </c>
      <c r="Q28" s="106">
        <v>0</v>
      </c>
      <c r="R28" s="179">
        <v>0</v>
      </c>
      <c r="S28" s="106">
        <v>172.40722194</v>
      </c>
      <c r="T28" s="179">
        <v>6.1847785973748265E-2</v>
      </c>
      <c r="U28" s="106">
        <v>10559.5309192</v>
      </c>
      <c r="V28" s="179">
        <v>4.9850508061291832</v>
      </c>
      <c r="W28" s="106">
        <v>0</v>
      </c>
      <c r="X28" s="179">
        <v>0</v>
      </c>
      <c r="Y28" s="106">
        <v>381.26211799999999</v>
      </c>
      <c r="Z28" s="179">
        <v>0.54061306643590878</v>
      </c>
      <c r="AA28" s="106">
        <v>169.93464658000002</v>
      </c>
      <c r="AB28" s="179">
        <v>9.1460838887994417E-2</v>
      </c>
      <c r="AC28" s="106">
        <v>1020.0141170000001</v>
      </c>
      <c r="AD28" s="179">
        <v>1.9555670150520419</v>
      </c>
      <c r="AE28" s="106">
        <v>0</v>
      </c>
      <c r="AF28" s="179">
        <v>0</v>
      </c>
      <c r="AG28" s="106">
        <v>0</v>
      </c>
      <c r="AH28" s="179">
        <v>0</v>
      </c>
      <c r="AI28" s="106">
        <v>32.301147</v>
      </c>
      <c r="AJ28" s="179">
        <v>3.441564923564433E-2</v>
      </c>
      <c r="AK28" s="106">
        <v>3347.5357894099998</v>
      </c>
      <c r="AL28" s="179">
        <v>4.0058662127009912</v>
      </c>
      <c r="AM28" s="106">
        <v>0</v>
      </c>
      <c r="AN28" s="179">
        <v>0</v>
      </c>
      <c r="AO28" s="106">
        <v>62.080314999999999</v>
      </c>
      <c r="AP28" s="179">
        <v>6.1481940082084817E-2</v>
      </c>
      <c r="AQ28" s="106">
        <v>0.38543699999999997</v>
      </c>
      <c r="AR28" s="179">
        <v>3.4979897020547197E-4</v>
      </c>
      <c r="AS28" s="106">
        <v>1.904058</v>
      </c>
      <c r="AT28" s="179">
        <v>2.7989314176001881E-3</v>
      </c>
      <c r="AU28" s="106">
        <v>0</v>
      </c>
      <c r="AV28" s="179" t="s">
        <v>451</v>
      </c>
      <c r="AW28" s="106">
        <v>2935.5536470000002</v>
      </c>
      <c r="AX28" s="179">
        <v>4.8054805832684897</v>
      </c>
      <c r="AY28" s="106">
        <v>0</v>
      </c>
      <c r="AZ28" s="179">
        <v>0</v>
      </c>
      <c r="BA28" s="106">
        <v>36.271469000000003</v>
      </c>
      <c r="BB28" s="179">
        <v>0.12286327055416671</v>
      </c>
      <c r="BC28" s="106">
        <v>37.08429555</v>
      </c>
      <c r="BD28" s="179">
        <v>7.823088898003927E-2</v>
      </c>
      <c r="BE28" s="106">
        <v>185.11725899999999</v>
      </c>
      <c r="BF28" s="179">
        <v>0.61251211058053334</v>
      </c>
      <c r="BG28" s="106">
        <v>27.857585</v>
      </c>
      <c r="BH28" s="179">
        <v>0.11313551762562003</v>
      </c>
      <c r="BI28" s="106">
        <v>0</v>
      </c>
      <c r="BJ28" s="179">
        <v>0</v>
      </c>
      <c r="BK28" s="106">
        <v>507.813669</v>
      </c>
      <c r="BL28" s="179">
        <v>1.5335422916139358</v>
      </c>
      <c r="BM28" s="106">
        <v>1.5926819999999999</v>
      </c>
      <c r="BN28" s="179">
        <v>9.1249413400137334E-3</v>
      </c>
      <c r="BO28" s="106">
        <v>0</v>
      </c>
      <c r="BP28" s="179" t="s">
        <v>451</v>
      </c>
      <c r="BQ28" s="106">
        <v>37.804521999999999</v>
      </c>
      <c r="BR28" s="179">
        <v>10.749328517451948</v>
      </c>
      <c r="BS28" s="106">
        <v>0</v>
      </c>
      <c r="BT28" s="179">
        <v>0</v>
      </c>
      <c r="BU28" s="106">
        <v>134.49180644</v>
      </c>
      <c r="BV28" s="179">
        <v>1.2892044061812979</v>
      </c>
      <c r="BW28" s="106">
        <v>0</v>
      </c>
      <c r="BX28" s="179">
        <v>0</v>
      </c>
      <c r="BY28" s="106">
        <v>0</v>
      </c>
      <c r="BZ28" s="179">
        <v>0</v>
      </c>
      <c r="CA28" s="106">
        <v>0</v>
      </c>
      <c r="CB28" s="179">
        <v>0</v>
      </c>
      <c r="CC28" s="106">
        <v>0</v>
      </c>
      <c r="CD28" s="179">
        <v>0</v>
      </c>
      <c r="CE28" s="106">
        <v>108.135684</v>
      </c>
      <c r="CF28" s="179">
        <v>1.2508834426278947</v>
      </c>
      <c r="CG28" s="106">
        <v>0</v>
      </c>
      <c r="CH28" s="179">
        <v>0</v>
      </c>
      <c r="CI28" s="106">
        <v>0</v>
      </c>
      <c r="CJ28" s="179">
        <v>0</v>
      </c>
      <c r="CK28" s="106">
        <v>0</v>
      </c>
      <c r="CL28" s="179">
        <v>0</v>
      </c>
      <c r="CM28" s="106">
        <v>98.980984000000007</v>
      </c>
      <c r="CN28" s="179">
        <v>8.3640984612321869</v>
      </c>
      <c r="CO28" s="106">
        <v>0</v>
      </c>
      <c r="CP28" s="179">
        <v>0</v>
      </c>
      <c r="CQ28" s="106">
        <v>0</v>
      </c>
      <c r="CR28" s="179">
        <v>0</v>
      </c>
      <c r="CS28" s="106">
        <v>0</v>
      </c>
      <c r="CT28" s="179">
        <v>0</v>
      </c>
      <c r="CU28" s="106">
        <v>0.30051391999999999</v>
      </c>
      <c r="CV28" s="179">
        <v>23.464440803039498</v>
      </c>
      <c r="CW28" s="106">
        <v>0</v>
      </c>
      <c r="CX28" s="179" t="s">
        <v>451</v>
      </c>
      <c r="CY28" s="179">
        <v>0</v>
      </c>
      <c r="CZ28" s="179" t="s">
        <v>451</v>
      </c>
      <c r="DA28" s="179">
        <v>45.431525999999998</v>
      </c>
      <c r="DB28" s="179">
        <v>9.0413272550563075</v>
      </c>
      <c r="DC28" s="81"/>
      <c r="DD28" s="81"/>
      <c r="DE28" s="81"/>
      <c r="DF28" s="81"/>
      <c r="DG28" s="81"/>
      <c r="DH28" s="81"/>
      <c r="DI28" s="81"/>
      <c r="DJ28" s="81"/>
      <c r="DK28" s="81"/>
      <c r="DL28" s="81"/>
      <c r="DM28" s="81"/>
      <c r="DN28" s="81"/>
      <c r="DO28" s="81"/>
      <c r="DP28" s="81"/>
      <c r="DQ28" s="81"/>
      <c r="DR28" s="81"/>
      <c r="DS28" s="81"/>
      <c r="DT28" s="81"/>
      <c r="DU28" s="81"/>
      <c r="DV28" s="81"/>
      <c r="DW28" s="81"/>
      <c r="DX28" s="81"/>
      <c r="DY28" s="81"/>
      <c r="DZ28" s="81"/>
      <c r="EA28" s="81"/>
      <c r="EB28" s="81"/>
      <c r="EC28" s="81"/>
    </row>
    <row r="29" spans="1:133" s="142" customFormat="1" ht="20.100000000000001" customHeight="1">
      <c r="A29" s="183"/>
      <c r="B29" s="379" t="s">
        <v>459</v>
      </c>
      <c r="C29" s="178">
        <v>8432.1633775800001</v>
      </c>
      <c r="D29" s="179">
        <v>0.40238190907864907</v>
      </c>
      <c r="E29" s="106">
        <v>8370.5106579999992</v>
      </c>
      <c r="F29" s="179">
        <v>0.8465346558282133</v>
      </c>
      <c r="G29" s="106">
        <v>3561.7572122199999</v>
      </c>
      <c r="H29" s="179">
        <v>0.29674176190286167</v>
      </c>
      <c r="I29" s="106">
        <v>2141.5545680800001</v>
      </c>
      <c r="J29" s="179">
        <v>0.40886825740168675</v>
      </c>
      <c r="K29" s="106">
        <v>15228.167192999999</v>
      </c>
      <c r="L29" s="179">
        <v>2.8674015615072901</v>
      </c>
      <c r="M29" s="106">
        <v>4589.0629740000004</v>
      </c>
      <c r="N29" s="179">
        <v>0.97209606091603407</v>
      </c>
      <c r="O29" s="106">
        <v>528.16717100000005</v>
      </c>
      <c r="P29" s="179">
        <v>0.10896128498308313</v>
      </c>
      <c r="Q29" s="106">
        <v>0</v>
      </c>
      <c r="R29" s="179">
        <v>0</v>
      </c>
      <c r="S29" s="106">
        <v>177.29297481999998</v>
      </c>
      <c r="T29" s="179">
        <v>6.3600456163794158E-2</v>
      </c>
      <c r="U29" s="106">
        <v>45.404781210000003</v>
      </c>
      <c r="V29" s="179">
        <v>2.1435151135499285E-2</v>
      </c>
      <c r="W29" s="106">
        <v>0</v>
      </c>
      <c r="X29" s="179">
        <v>0</v>
      </c>
      <c r="Y29" s="106">
        <v>622.08074399999998</v>
      </c>
      <c r="Z29" s="179">
        <v>0.88208338229021632</v>
      </c>
      <c r="AA29" s="106">
        <v>198.58981196000002</v>
      </c>
      <c r="AB29" s="179">
        <v>0.10688338818488081</v>
      </c>
      <c r="AC29" s="106">
        <v>0</v>
      </c>
      <c r="AD29" s="179">
        <v>0</v>
      </c>
      <c r="AE29" s="106">
        <v>0</v>
      </c>
      <c r="AF29" s="179">
        <v>0</v>
      </c>
      <c r="AG29" s="106">
        <v>0</v>
      </c>
      <c r="AH29" s="179">
        <v>0</v>
      </c>
      <c r="AI29" s="106">
        <v>1658.4229350000001</v>
      </c>
      <c r="AJ29" s="179">
        <v>1.7669868508170243</v>
      </c>
      <c r="AK29" s="106">
        <v>305.03553796</v>
      </c>
      <c r="AL29" s="179">
        <v>0.36502419452919393</v>
      </c>
      <c r="AM29" s="106">
        <v>0</v>
      </c>
      <c r="AN29" s="179">
        <v>0</v>
      </c>
      <c r="AO29" s="106">
        <v>281.42930699999999</v>
      </c>
      <c r="AP29" s="179">
        <v>0.27871668805669969</v>
      </c>
      <c r="AQ29" s="106">
        <v>0</v>
      </c>
      <c r="AR29" s="179">
        <v>0</v>
      </c>
      <c r="AS29" s="106">
        <v>248.67282800000001</v>
      </c>
      <c r="AT29" s="179">
        <v>0.36554463729187231</v>
      </c>
      <c r="AU29" s="106">
        <v>0</v>
      </c>
      <c r="AV29" s="179" t="s">
        <v>451</v>
      </c>
      <c r="AW29" s="106">
        <v>0</v>
      </c>
      <c r="AX29" s="179">
        <v>0</v>
      </c>
      <c r="AY29" s="106">
        <v>0</v>
      </c>
      <c r="AZ29" s="179">
        <v>0</v>
      </c>
      <c r="BA29" s="106">
        <v>3.450491</v>
      </c>
      <c r="BB29" s="179">
        <v>1.1687936027011125E-2</v>
      </c>
      <c r="BC29" s="106">
        <v>0</v>
      </c>
      <c r="BD29" s="179">
        <v>0</v>
      </c>
      <c r="BE29" s="106">
        <v>0</v>
      </c>
      <c r="BF29" s="179">
        <v>0</v>
      </c>
      <c r="BG29" s="106">
        <v>28.886194</v>
      </c>
      <c r="BH29" s="179">
        <v>0.11731291533074671</v>
      </c>
      <c r="BI29" s="106">
        <v>0</v>
      </c>
      <c r="BJ29" s="179">
        <v>0</v>
      </c>
      <c r="BK29" s="106">
        <v>0</v>
      </c>
      <c r="BL29" s="179">
        <v>0</v>
      </c>
      <c r="BM29" s="106">
        <v>0</v>
      </c>
      <c r="BN29" s="179">
        <v>0</v>
      </c>
      <c r="BO29" s="106">
        <v>0</v>
      </c>
      <c r="BP29" s="179" t="s">
        <v>451</v>
      </c>
      <c r="BQ29" s="106">
        <v>0</v>
      </c>
      <c r="BR29" s="179">
        <v>0</v>
      </c>
      <c r="BS29" s="106">
        <v>1.0074635699999999</v>
      </c>
      <c r="BT29" s="179">
        <v>7.6052948893870157E-3</v>
      </c>
      <c r="BU29" s="106">
        <v>0</v>
      </c>
      <c r="BV29" s="179">
        <v>0</v>
      </c>
      <c r="BW29" s="106">
        <v>0</v>
      </c>
      <c r="BX29" s="179">
        <v>0</v>
      </c>
      <c r="BY29" s="106">
        <v>0</v>
      </c>
      <c r="BZ29" s="179">
        <v>0</v>
      </c>
      <c r="CA29" s="106">
        <v>0</v>
      </c>
      <c r="CB29" s="179">
        <v>0</v>
      </c>
      <c r="CC29" s="106">
        <v>0</v>
      </c>
      <c r="CD29" s="179">
        <v>0</v>
      </c>
      <c r="CE29" s="106">
        <v>0</v>
      </c>
      <c r="CF29" s="179">
        <v>0</v>
      </c>
      <c r="CG29" s="106">
        <v>0</v>
      </c>
      <c r="CH29" s="179">
        <v>0</v>
      </c>
      <c r="CI29" s="106">
        <v>0</v>
      </c>
      <c r="CJ29" s="179">
        <v>0</v>
      </c>
      <c r="CK29" s="106">
        <v>0</v>
      </c>
      <c r="CL29" s="179">
        <v>0</v>
      </c>
      <c r="CM29" s="106">
        <v>1.3692260000000001</v>
      </c>
      <c r="CN29" s="179">
        <v>0.11570243714367498</v>
      </c>
      <c r="CO29" s="106">
        <v>0</v>
      </c>
      <c r="CP29" s="179">
        <v>0</v>
      </c>
      <c r="CQ29" s="106">
        <v>0</v>
      </c>
      <c r="CR29" s="179">
        <v>0</v>
      </c>
      <c r="CS29" s="106">
        <v>0</v>
      </c>
      <c r="CT29" s="179">
        <v>0</v>
      </c>
      <c r="CU29" s="106">
        <v>0</v>
      </c>
      <c r="CV29" s="179">
        <v>0</v>
      </c>
      <c r="CW29" s="106">
        <v>0</v>
      </c>
      <c r="CX29" s="179" t="s">
        <v>451</v>
      </c>
      <c r="CY29" s="179">
        <v>0</v>
      </c>
      <c r="CZ29" s="179" t="s">
        <v>451</v>
      </c>
      <c r="DA29" s="179">
        <v>0</v>
      </c>
      <c r="DB29" s="179">
        <v>0</v>
      </c>
      <c r="DC29" s="81"/>
      <c r="DD29" s="81"/>
      <c r="DE29" s="81"/>
      <c r="DF29" s="81"/>
      <c r="DG29" s="81"/>
      <c r="DH29" s="81"/>
      <c r="DI29" s="81"/>
      <c r="DJ29" s="81"/>
      <c r="DK29" s="81"/>
      <c r="DL29" s="81"/>
      <c r="DM29" s="81"/>
      <c r="DN29" s="81"/>
      <c r="DO29" s="81"/>
      <c r="DP29" s="81"/>
      <c r="DQ29" s="81"/>
      <c r="DR29" s="81"/>
      <c r="DS29" s="81"/>
      <c r="DT29" s="81"/>
      <c r="DU29" s="81"/>
      <c r="DV29" s="81"/>
      <c r="DW29" s="81"/>
      <c r="DX29" s="81"/>
      <c r="DY29" s="81"/>
      <c r="DZ29" s="81"/>
      <c r="EA29" s="81"/>
      <c r="EB29" s="81"/>
      <c r="EC29" s="81"/>
    </row>
    <row r="30" spans="1:133" s="139" customFormat="1" ht="20.100000000000001" customHeight="1">
      <c r="A30" s="183"/>
      <c r="B30" s="380" t="s">
        <v>462</v>
      </c>
      <c r="C30" s="376">
        <v>12385.66289007</v>
      </c>
      <c r="D30" s="377">
        <v>0.59104247104154983</v>
      </c>
      <c r="E30" s="378">
        <v>8932.970378</v>
      </c>
      <c r="F30" s="377">
        <v>0.90341788134951029</v>
      </c>
      <c r="G30" s="378">
        <v>0</v>
      </c>
      <c r="H30" s="377">
        <v>0</v>
      </c>
      <c r="I30" s="378">
        <v>0</v>
      </c>
      <c r="J30" s="377">
        <v>0</v>
      </c>
      <c r="K30" s="378">
        <v>0</v>
      </c>
      <c r="L30" s="377">
        <v>0</v>
      </c>
      <c r="M30" s="378">
        <v>3423.8631409999998</v>
      </c>
      <c r="N30" s="377">
        <v>0.72527308763004561</v>
      </c>
      <c r="O30" s="378">
        <v>0</v>
      </c>
      <c r="P30" s="377">
        <v>0</v>
      </c>
      <c r="Q30" s="378">
        <v>0</v>
      </c>
      <c r="R30" s="377">
        <v>0</v>
      </c>
      <c r="S30" s="378">
        <v>0</v>
      </c>
      <c r="T30" s="377">
        <v>0</v>
      </c>
      <c r="U30" s="378">
        <v>0</v>
      </c>
      <c r="V30" s="377">
        <v>0</v>
      </c>
      <c r="W30" s="378">
        <v>0</v>
      </c>
      <c r="X30" s="377">
        <v>0</v>
      </c>
      <c r="Y30" s="378">
        <v>0</v>
      </c>
      <c r="Z30" s="377">
        <v>0</v>
      </c>
      <c r="AA30" s="378">
        <v>0</v>
      </c>
      <c r="AB30" s="377">
        <v>0</v>
      </c>
      <c r="AC30" s="378">
        <v>0</v>
      </c>
      <c r="AD30" s="377">
        <v>0</v>
      </c>
      <c r="AE30" s="378">
        <v>0</v>
      </c>
      <c r="AF30" s="377">
        <v>0</v>
      </c>
      <c r="AG30" s="378">
        <v>0</v>
      </c>
      <c r="AH30" s="377">
        <v>0</v>
      </c>
      <c r="AI30" s="378">
        <v>0</v>
      </c>
      <c r="AJ30" s="377">
        <v>0</v>
      </c>
      <c r="AK30" s="378">
        <v>0</v>
      </c>
      <c r="AL30" s="377">
        <v>0</v>
      </c>
      <c r="AM30" s="378">
        <v>0</v>
      </c>
      <c r="AN30" s="377">
        <v>0</v>
      </c>
      <c r="AO30" s="378">
        <v>0</v>
      </c>
      <c r="AP30" s="377">
        <v>0</v>
      </c>
      <c r="AQ30" s="378">
        <v>0</v>
      </c>
      <c r="AR30" s="377">
        <v>0</v>
      </c>
      <c r="AS30" s="378">
        <v>0</v>
      </c>
      <c r="AT30" s="377">
        <v>0</v>
      </c>
      <c r="AU30" s="378">
        <v>0</v>
      </c>
      <c r="AV30" s="377" t="s">
        <v>451</v>
      </c>
      <c r="AW30" s="378">
        <v>0</v>
      </c>
      <c r="AX30" s="377">
        <v>0</v>
      </c>
      <c r="AY30" s="378">
        <v>0</v>
      </c>
      <c r="AZ30" s="377">
        <v>0</v>
      </c>
      <c r="BA30" s="378">
        <v>0</v>
      </c>
      <c r="BB30" s="377">
        <v>0</v>
      </c>
      <c r="BC30" s="378">
        <v>0</v>
      </c>
      <c r="BD30" s="377">
        <v>0</v>
      </c>
      <c r="BE30" s="378">
        <v>0</v>
      </c>
      <c r="BF30" s="377">
        <v>0</v>
      </c>
      <c r="BG30" s="378">
        <v>0</v>
      </c>
      <c r="BH30" s="377">
        <v>0</v>
      </c>
      <c r="BI30" s="378">
        <v>0</v>
      </c>
      <c r="BJ30" s="377">
        <v>0</v>
      </c>
      <c r="BK30" s="378">
        <v>0</v>
      </c>
      <c r="BL30" s="377">
        <v>0</v>
      </c>
      <c r="BM30" s="378">
        <v>0</v>
      </c>
      <c r="BN30" s="377">
        <v>0</v>
      </c>
      <c r="BO30" s="378">
        <v>0</v>
      </c>
      <c r="BP30" s="377" t="s">
        <v>451</v>
      </c>
      <c r="BQ30" s="378">
        <v>0</v>
      </c>
      <c r="BR30" s="377">
        <v>0</v>
      </c>
      <c r="BS30" s="378">
        <v>0</v>
      </c>
      <c r="BT30" s="377">
        <v>0</v>
      </c>
      <c r="BU30" s="378">
        <v>0</v>
      </c>
      <c r="BV30" s="377">
        <v>0</v>
      </c>
      <c r="BW30" s="378">
        <v>0</v>
      </c>
      <c r="BX30" s="377">
        <v>0</v>
      </c>
      <c r="BY30" s="378">
        <v>0</v>
      </c>
      <c r="BZ30" s="377">
        <v>0</v>
      </c>
      <c r="CA30" s="378">
        <v>0</v>
      </c>
      <c r="CB30" s="377">
        <v>0</v>
      </c>
      <c r="CC30" s="378">
        <v>0</v>
      </c>
      <c r="CD30" s="377">
        <v>0</v>
      </c>
      <c r="CE30" s="378">
        <v>0</v>
      </c>
      <c r="CF30" s="377">
        <v>0</v>
      </c>
      <c r="CG30" s="378">
        <v>0</v>
      </c>
      <c r="CH30" s="377">
        <v>0</v>
      </c>
      <c r="CI30" s="378">
        <v>0</v>
      </c>
      <c r="CJ30" s="377">
        <v>0</v>
      </c>
      <c r="CK30" s="378">
        <v>0</v>
      </c>
      <c r="CL30" s="377">
        <v>0</v>
      </c>
      <c r="CM30" s="378">
        <v>0</v>
      </c>
      <c r="CN30" s="377">
        <v>0</v>
      </c>
      <c r="CO30" s="378">
        <v>0</v>
      </c>
      <c r="CP30" s="377">
        <v>0</v>
      </c>
      <c r="CQ30" s="378">
        <v>0</v>
      </c>
      <c r="CR30" s="377">
        <v>0</v>
      </c>
      <c r="CS30" s="378">
        <v>0</v>
      </c>
      <c r="CT30" s="377">
        <v>0</v>
      </c>
      <c r="CU30" s="378">
        <v>0</v>
      </c>
      <c r="CV30" s="377">
        <v>0</v>
      </c>
      <c r="CW30" s="378">
        <v>0</v>
      </c>
      <c r="CX30" s="377" t="s">
        <v>451</v>
      </c>
      <c r="CY30" s="377">
        <v>0</v>
      </c>
      <c r="CZ30" s="377" t="s">
        <v>451</v>
      </c>
      <c r="DA30" s="377">
        <v>0</v>
      </c>
      <c r="DB30" s="377">
        <v>0</v>
      </c>
      <c r="DC30" s="81"/>
      <c r="DD30" s="81"/>
      <c r="DE30" s="81"/>
      <c r="DF30" s="81"/>
      <c r="DG30" s="81"/>
      <c r="DH30" s="81"/>
      <c r="DI30" s="81"/>
      <c r="DJ30" s="81"/>
      <c r="DK30" s="81"/>
      <c r="DL30" s="81"/>
      <c r="DM30" s="81"/>
      <c r="DN30" s="81"/>
      <c r="DO30" s="81"/>
      <c r="DP30" s="81"/>
      <c r="DQ30" s="81"/>
      <c r="DR30" s="81"/>
      <c r="DS30" s="81"/>
      <c r="DT30" s="81"/>
      <c r="DU30" s="81"/>
      <c r="DV30" s="81"/>
      <c r="DW30" s="81"/>
      <c r="DX30" s="81"/>
      <c r="DY30" s="81"/>
      <c r="DZ30" s="81"/>
      <c r="EA30" s="81"/>
      <c r="EB30" s="81"/>
      <c r="EC30" s="81"/>
    </row>
    <row r="31" spans="1:133" s="142" customFormat="1" ht="20.100000000000001" customHeight="1">
      <c r="A31" s="183"/>
      <c r="B31" s="379" t="s">
        <v>454</v>
      </c>
      <c r="C31" s="178">
        <v>9231.5536856500003</v>
      </c>
      <c r="D31" s="179">
        <v>0.44052872666942627</v>
      </c>
      <c r="E31" s="106">
        <v>8932.970378</v>
      </c>
      <c r="F31" s="179">
        <v>0.90341788134951029</v>
      </c>
      <c r="G31" s="106">
        <v>0</v>
      </c>
      <c r="H31" s="179">
        <v>0</v>
      </c>
      <c r="I31" s="106">
        <v>0</v>
      </c>
      <c r="J31" s="179">
        <v>0</v>
      </c>
      <c r="K31" s="106">
        <v>0</v>
      </c>
      <c r="L31" s="179">
        <v>0</v>
      </c>
      <c r="M31" s="106">
        <v>3423.8631409999998</v>
      </c>
      <c r="N31" s="179">
        <v>0.72527308763004561</v>
      </c>
      <c r="O31" s="106">
        <v>0</v>
      </c>
      <c r="P31" s="179">
        <v>0</v>
      </c>
      <c r="Q31" s="106">
        <v>0</v>
      </c>
      <c r="R31" s="179">
        <v>0</v>
      </c>
      <c r="S31" s="106">
        <v>0</v>
      </c>
      <c r="T31" s="179">
        <v>0</v>
      </c>
      <c r="U31" s="106">
        <v>0</v>
      </c>
      <c r="V31" s="179">
        <v>0</v>
      </c>
      <c r="W31" s="106">
        <v>0</v>
      </c>
      <c r="X31" s="179">
        <v>0</v>
      </c>
      <c r="Y31" s="106">
        <v>0</v>
      </c>
      <c r="Z31" s="179">
        <v>0</v>
      </c>
      <c r="AA31" s="106">
        <v>0</v>
      </c>
      <c r="AB31" s="179">
        <v>0</v>
      </c>
      <c r="AC31" s="106">
        <v>0</v>
      </c>
      <c r="AD31" s="179">
        <v>0</v>
      </c>
      <c r="AE31" s="106">
        <v>0</v>
      </c>
      <c r="AF31" s="179">
        <v>0</v>
      </c>
      <c r="AG31" s="106">
        <v>0</v>
      </c>
      <c r="AH31" s="179">
        <v>0</v>
      </c>
      <c r="AI31" s="106">
        <v>0</v>
      </c>
      <c r="AJ31" s="179">
        <v>0</v>
      </c>
      <c r="AK31" s="106">
        <v>0</v>
      </c>
      <c r="AL31" s="179">
        <v>0</v>
      </c>
      <c r="AM31" s="106">
        <v>0</v>
      </c>
      <c r="AN31" s="179">
        <v>0</v>
      </c>
      <c r="AO31" s="106">
        <v>0</v>
      </c>
      <c r="AP31" s="179">
        <v>0</v>
      </c>
      <c r="AQ31" s="106">
        <v>0</v>
      </c>
      <c r="AR31" s="179">
        <v>0</v>
      </c>
      <c r="AS31" s="106">
        <v>0</v>
      </c>
      <c r="AT31" s="179">
        <v>0</v>
      </c>
      <c r="AU31" s="106">
        <v>0</v>
      </c>
      <c r="AV31" s="179" t="s">
        <v>451</v>
      </c>
      <c r="AW31" s="106">
        <v>0</v>
      </c>
      <c r="AX31" s="179">
        <v>0</v>
      </c>
      <c r="AY31" s="106">
        <v>0</v>
      </c>
      <c r="AZ31" s="179">
        <v>0</v>
      </c>
      <c r="BA31" s="106">
        <v>0</v>
      </c>
      <c r="BB31" s="179">
        <v>0</v>
      </c>
      <c r="BC31" s="106">
        <v>0</v>
      </c>
      <c r="BD31" s="179">
        <v>0</v>
      </c>
      <c r="BE31" s="106">
        <v>0</v>
      </c>
      <c r="BF31" s="179">
        <v>0</v>
      </c>
      <c r="BG31" s="106">
        <v>0</v>
      </c>
      <c r="BH31" s="179">
        <v>0</v>
      </c>
      <c r="BI31" s="106">
        <v>0</v>
      </c>
      <c r="BJ31" s="179">
        <v>0</v>
      </c>
      <c r="BK31" s="106">
        <v>0</v>
      </c>
      <c r="BL31" s="179">
        <v>0</v>
      </c>
      <c r="BM31" s="106">
        <v>0</v>
      </c>
      <c r="BN31" s="179">
        <v>0</v>
      </c>
      <c r="BO31" s="106">
        <v>0</v>
      </c>
      <c r="BP31" s="179" t="s">
        <v>451</v>
      </c>
      <c r="BQ31" s="106">
        <v>0</v>
      </c>
      <c r="BR31" s="179">
        <v>0</v>
      </c>
      <c r="BS31" s="106">
        <v>0</v>
      </c>
      <c r="BT31" s="179">
        <v>0</v>
      </c>
      <c r="BU31" s="106">
        <v>0</v>
      </c>
      <c r="BV31" s="179">
        <v>0</v>
      </c>
      <c r="BW31" s="106">
        <v>0</v>
      </c>
      <c r="BX31" s="179">
        <v>0</v>
      </c>
      <c r="BY31" s="106">
        <v>0</v>
      </c>
      <c r="BZ31" s="179">
        <v>0</v>
      </c>
      <c r="CA31" s="106">
        <v>0</v>
      </c>
      <c r="CB31" s="179">
        <v>0</v>
      </c>
      <c r="CC31" s="106">
        <v>0</v>
      </c>
      <c r="CD31" s="179">
        <v>0</v>
      </c>
      <c r="CE31" s="106">
        <v>0</v>
      </c>
      <c r="CF31" s="179">
        <v>0</v>
      </c>
      <c r="CG31" s="106">
        <v>0</v>
      </c>
      <c r="CH31" s="179">
        <v>0</v>
      </c>
      <c r="CI31" s="106">
        <v>0</v>
      </c>
      <c r="CJ31" s="179">
        <v>0</v>
      </c>
      <c r="CK31" s="106">
        <v>0</v>
      </c>
      <c r="CL31" s="179">
        <v>0</v>
      </c>
      <c r="CM31" s="106">
        <v>0</v>
      </c>
      <c r="CN31" s="179">
        <v>0</v>
      </c>
      <c r="CO31" s="106">
        <v>0</v>
      </c>
      <c r="CP31" s="179">
        <v>0</v>
      </c>
      <c r="CQ31" s="106">
        <v>0</v>
      </c>
      <c r="CR31" s="179">
        <v>0</v>
      </c>
      <c r="CS31" s="106">
        <v>0</v>
      </c>
      <c r="CT31" s="179">
        <v>0</v>
      </c>
      <c r="CU31" s="106">
        <v>0</v>
      </c>
      <c r="CV31" s="179">
        <v>0</v>
      </c>
      <c r="CW31" s="106">
        <v>0</v>
      </c>
      <c r="CX31" s="179" t="s">
        <v>451</v>
      </c>
      <c r="CY31" s="179">
        <v>0</v>
      </c>
      <c r="CZ31" s="179" t="s">
        <v>451</v>
      </c>
      <c r="DA31" s="179">
        <v>0</v>
      </c>
      <c r="DB31" s="179">
        <v>0</v>
      </c>
      <c r="DC31" s="81"/>
      <c r="DD31" s="81"/>
      <c r="DE31" s="81"/>
      <c r="DF31" s="81"/>
      <c r="DG31" s="81"/>
      <c r="DH31" s="81"/>
      <c r="DI31" s="81"/>
      <c r="DJ31" s="81"/>
      <c r="DK31" s="81"/>
      <c r="DL31" s="81"/>
      <c r="DM31" s="81"/>
      <c r="DN31" s="81"/>
      <c r="DO31" s="81"/>
      <c r="DP31" s="81"/>
      <c r="DQ31" s="81"/>
      <c r="DR31" s="81"/>
      <c r="DS31" s="81"/>
      <c r="DT31" s="81"/>
      <c r="DU31" s="81"/>
      <c r="DV31" s="81"/>
      <c r="DW31" s="81"/>
      <c r="DX31" s="81"/>
      <c r="DY31" s="81"/>
      <c r="DZ31" s="81"/>
      <c r="EA31" s="81"/>
      <c r="EB31" s="81"/>
      <c r="EC31" s="81"/>
    </row>
    <row r="32" spans="1:133" s="142" customFormat="1" ht="20.100000000000001" customHeight="1">
      <c r="A32" s="183"/>
      <c r="B32" s="379" t="s">
        <v>455</v>
      </c>
      <c r="C32" s="178">
        <v>6358.6244526499995</v>
      </c>
      <c r="D32" s="179">
        <v>0.30343285961162131</v>
      </c>
      <c r="E32" s="106">
        <v>0</v>
      </c>
      <c r="F32" s="179">
        <v>0</v>
      </c>
      <c r="G32" s="106">
        <v>0</v>
      </c>
      <c r="H32" s="179">
        <v>0</v>
      </c>
      <c r="I32" s="106">
        <v>0</v>
      </c>
      <c r="J32" s="179">
        <v>0</v>
      </c>
      <c r="K32" s="106">
        <v>0</v>
      </c>
      <c r="L32" s="179">
        <v>0</v>
      </c>
      <c r="M32" s="106">
        <v>3423.8631409999998</v>
      </c>
      <c r="N32" s="179">
        <v>0.72527308763004561</v>
      </c>
      <c r="O32" s="106">
        <v>0</v>
      </c>
      <c r="P32" s="179">
        <v>0</v>
      </c>
      <c r="Q32" s="106">
        <v>0</v>
      </c>
      <c r="R32" s="179">
        <v>0</v>
      </c>
      <c r="S32" s="106">
        <v>0</v>
      </c>
      <c r="T32" s="179">
        <v>0</v>
      </c>
      <c r="U32" s="106">
        <v>0</v>
      </c>
      <c r="V32" s="179">
        <v>0</v>
      </c>
      <c r="W32" s="106">
        <v>0</v>
      </c>
      <c r="X32" s="179">
        <v>0</v>
      </c>
      <c r="Y32" s="106">
        <v>0</v>
      </c>
      <c r="Z32" s="179">
        <v>0</v>
      </c>
      <c r="AA32" s="106">
        <v>0</v>
      </c>
      <c r="AB32" s="179">
        <v>0</v>
      </c>
      <c r="AC32" s="106">
        <v>0</v>
      </c>
      <c r="AD32" s="179">
        <v>0</v>
      </c>
      <c r="AE32" s="106">
        <v>0</v>
      </c>
      <c r="AF32" s="179">
        <v>0</v>
      </c>
      <c r="AG32" s="106">
        <v>0</v>
      </c>
      <c r="AH32" s="179">
        <v>0</v>
      </c>
      <c r="AI32" s="106">
        <v>0</v>
      </c>
      <c r="AJ32" s="179">
        <v>0</v>
      </c>
      <c r="AK32" s="106">
        <v>0</v>
      </c>
      <c r="AL32" s="179">
        <v>0</v>
      </c>
      <c r="AM32" s="106">
        <v>0</v>
      </c>
      <c r="AN32" s="179">
        <v>0</v>
      </c>
      <c r="AO32" s="106">
        <v>0</v>
      </c>
      <c r="AP32" s="179">
        <v>0</v>
      </c>
      <c r="AQ32" s="106">
        <v>0</v>
      </c>
      <c r="AR32" s="179">
        <v>0</v>
      </c>
      <c r="AS32" s="106">
        <v>0</v>
      </c>
      <c r="AT32" s="179">
        <v>0</v>
      </c>
      <c r="AU32" s="106">
        <v>0</v>
      </c>
      <c r="AV32" s="179" t="s">
        <v>451</v>
      </c>
      <c r="AW32" s="106">
        <v>0</v>
      </c>
      <c r="AX32" s="179">
        <v>0</v>
      </c>
      <c r="AY32" s="106">
        <v>0</v>
      </c>
      <c r="AZ32" s="179">
        <v>0</v>
      </c>
      <c r="BA32" s="106">
        <v>0</v>
      </c>
      <c r="BB32" s="179">
        <v>0</v>
      </c>
      <c r="BC32" s="106">
        <v>0</v>
      </c>
      <c r="BD32" s="179">
        <v>0</v>
      </c>
      <c r="BE32" s="106">
        <v>0</v>
      </c>
      <c r="BF32" s="179">
        <v>0</v>
      </c>
      <c r="BG32" s="106">
        <v>0</v>
      </c>
      <c r="BH32" s="179">
        <v>0</v>
      </c>
      <c r="BI32" s="106">
        <v>0</v>
      </c>
      <c r="BJ32" s="179">
        <v>0</v>
      </c>
      <c r="BK32" s="106">
        <v>0</v>
      </c>
      <c r="BL32" s="179">
        <v>0</v>
      </c>
      <c r="BM32" s="106">
        <v>0</v>
      </c>
      <c r="BN32" s="179">
        <v>0</v>
      </c>
      <c r="BO32" s="106">
        <v>0</v>
      </c>
      <c r="BP32" s="179" t="s">
        <v>451</v>
      </c>
      <c r="BQ32" s="106">
        <v>0</v>
      </c>
      <c r="BR32" s="179">
        <v>0</v>
      </c>
      <c r="BS32" s="106">
        <v>0</v>
      </c>
      <c r="BT32" s="179">
        <v>0</v>
      </c>
      <c r="BU32" s="106">
        <v>0</v>
      </c>
      <c r="BV32" s="179">
        <v>0</v>
      </c>
      <c r="BW32" s="106">
        <v>0</v>
      </c>
      <c r="BX32" s="179">
        <v>0</v>
      </c>
      <c r="BY32" s="106">
        <v>0</v>
      </c>
      <c r="BZ32" s="179">
        <v>0</v>
      </c>
      <c r="CA32" s="106">
        <v>0</v>
      </c>
      <c r="CB32" s="179">
        <v>0</v>
      </c>
      <c r="CC32" s="106">
        <v>0</v>
      </c>
      <c r="CD32" s="179">
        <v>0</v>
      </c>
      <c r="CE32" s="106">
        <v>0</v>
      </c>
      <c r="CF32" s="179">
        <v>0</v>
      </c>
      <c r="CG32" s="106">
        <v>0</v>
      </c>
      <c r="CH32" s="179">
        <v>0</v>
      </c>
      <c r="CI32" s="106">
        <v>0</v>
      </c>
      <c r="CJ32" s="179">
        <v>0</v>
      </c>
      <c r="CK32" s="106">
        <v>0</v>
      </c>
      <c r="CL32" s="179">
        <v>0</v>
      </c>
      <c r="CM32" s="106">
        <v>0</v>
      </c>
      <c r="CN32" s="179">
        <v>0</v>
      </c>
      <c r="CO32" s="106">
        <v>0</v>
      </c>
      <c r="CP32" s="179">
        <v>0</v>
      </c>
      <c r="CQ32" s="106">
        <v>0</v>
      </c>
      <c r="CR32" s="179">
        <v>0</v>
      </c>
      <c r="CS32" s="106">
        <v>0</v>
      </c>
      <c r="CT32" s="179">
        <v>0</v>
      </c>
      <c r="CU32" s="106">
        <v>0</v>
      </c>
      <c r="CV32" s="179">
        <v>0</v>
      </c>
      <c r="CW32" s="106">
        <v>0</v>
      </c>
      <c r="CX32" s="179" t="s">
        <v>451</v>
      </c>
      <c r="CY32" s="179">
        <v>0</v>
      </c>
      <c r="CZ32" s="179" t="s">
        <v>451</v>
      </c>
      <c r="DA32" s="179">
        <v>0</v>
      </c>
      <c r="DB32" s="179">
        <v>0</v>
      </c>
      <c r="DC32" s="81"/>
      <c r="DD32" s="81"/>
      <c r="DE32" s="81"/>
      <c r="DF32" s="81"/>
      <c r="DG32" s="81"/>
      <c r="DH32" s="81"/>
      <c r="DI32" s="81"/>
      <c r="DJ32" s="81"/>
      <c r="DK32" s="81"/>
      <c r="DL32" s="81"/>
      <c r="DM32" s="81"/>
      <c r="DN32" s="81"/>
      <c r="DO32" s="81"/>
      <c r="DP32" s="81"/>
      <c r="DQ32" s="81"/>
      <c r="DR32" s="81"/>
      <c r="DS32" s="81"/>
      <c r="DT32" s="81"/>
      <c r="DU32" s="81"/>
      <c r="DV32" s="81"/>
      <c r="DW32" s="81"/>
      <c r="DX32" s="81"/>
      <c r="DY32" s="81"/>
      <c r="DZ32" s="81"/>
      <c r="EA32" s="81"/>
      <c r="EB32" s="81"/>
      <c r="EC32" s="81"/>
    </row>
    <row r="33" spans="1:133" s="142" customFormat="1" ht="20.100000000000001" customHeight="1">
      <c r="A33" s="183"/>
      <c r="B33" s="379" t="s">
        <v>456</v>
      </c>
      <c r="C33" s="178">
        <v>2872.9292329999998</v>
      </c>
      <c r="D33" s="179">
        <v>0.13709586705780491</v>
      </c>
      <c r="E33" s="106">
        <v>0</v>
      </c>
      <c r="F33" s="179">
        <v>0</v>
      </c>
      <c r="G33" s="106">
        <v>0</v>
      </c>
      <c r="H33" s="179">
        <v>0</v>
      </c>
      <c r="I33" s="106">
        <v>0</v>
      </c>
      <c r="J33" s="179">
        <v>0</v>
      </c>
      <c r="K33" s="106">
        <v>0</v>
      </c>
      <c r="L33" s="179">
        <v>0</v>
      </c>
      <c r="M33" s="106">
        <v>0</v>
      </c>
      <c r="N33" s="179">
        <v>0</v>
      </c>
      <c r="O33" s="106">
        <v>0</v>
      </c>
      <c r="P33" s="179">
        <v>0</v>
      </c>
      <c r="Q33" s="106">
        <v>0</v>
      </c>
      <c r="R33" s="179">
        <v>0</v>
      </c>
      <c r="S33" s="106">
        <v>0</v>
      </c>
      <c r="T33" s="179">
        <v>0</v>
      </c>
      <c r="U33" s="106">
        <v>0</v>
      </c>
      <c r="V33" s="179">
        <v>0</v>
      </c>
      <c r="W33" s="106">
        <v>0</v>
      </c>
      <c r="X33" s="179">
        <v>0</v>
      </c>
      <c r="Y33" s="106">
        <v>0</v>
      </c>
      <c r="Z33" s="179">
        <v>0</v>
      </c>
      <c r="AA33" s="106">
        <v>0</v>
      </c>
      <c r="AB33" s="179">
        <v>0</v>
      </c>
      <c r="AC33" s="106">
        <v>0</v>
      </c>
      <c r="AD33" s="179">
        <v>0</v>
      </c>
      <c r="AE33" s="106">
        <v>0</v>
      </c>
      <c r="AF33" s="179">
        <v>0</v>
      </c>
      <c r="AG33" s="106">
        <v>0</v>
      </c>
      <c r="AH33" s="179">
        <v>0</v>
      </c>
      <c r="AI33" s="106">
        <v>0</v>
      </c>
      <c r="AJ33" s="179">
        <v>0</v>
      </c>
      <c r="AK33" s="106">
        <v>0</v>
      </c>
      <c r="AL33" s="179">
        <v>0</v>
      </c>
      <c r="AM33" s="106">
        <v>0</v>
      </c>
      <c r="AN33" s="179">
        <v>0</v>
      </c>
      <c r="AO33" s="106">
        <v>0</v>
      </c>
      <c r="AP33" s="179">
        <v>0</v>
      </c>
      <c r="AQ33" s="106">
        <v>0</v>
      </c>
      <c r="AR33" s="179">
        <v>0</v>
      </c>
      <c r="AS33" s="106">
        <v>0</v>
      </c>
      <c r="AT33" s="179">
        <v>0</v>
      </c>
      <c r="AU33" s="106">
        <v>0</v>
      </c>
      <c r="AV33" s="179" t="s">
        <v>451</v>
      </c>
      <c r="AW33" s="106">
        <v>0</v>
      </c>
      <c r="AX33" s="179">
        <v>0</v>
      </c>
      <c r="AY33" s="106">
        <v>0</v>
      </c>
      <c r="AZ33" s="179">
        <v>0</v>
      </c>
      <c r="BA33" s="106">
        <v>0</v>
      </c>
      <c r="BB33" s="179">
        <v>0</v>
      </c>
      <c r="BC33" s="106">
        <v>0</v>
      </c>
      <c r="BD33" s="179">
        <v>0</v>
      </c>
      <c r="BE33" s="106">
        <v>0</v>
      </c>
      <c r="BF33" s="179">
        <v>0</v>
      </c>
      <c r="BG33" s="106">
        <v>0</v>
      </c>
      <c r="BH33" s="179">
        <v>0</v>
      </c>
      <c r="BI33" s="106">
        <v>0</v>
      </c>
      <c r="BJ33" s="179">
        <v>0</v>
      </c>
      <c r="BK33" s="106">
        <v>0</v>
      </c>
      <c r="BL33" s="179">
        <v>0</v>
      </c>
      <c r="BM33" s="106">
        <v>0</v>
      </c>
      <c r="BN33" s="179">
        <v>0</v>
      </c>
      <c r="BO33" s="106">
        <v>0</v>
      </c>
      <c r="BP33" s="179" t="s">
        <v>451</v>
      </c>
      <c r="BQ33" s="106">
        <v>0</v>
      </c>
      <c r="BR33" s="179">
        <v>0</v>
      </c>
      <c r="BS33" s="106">
        <v>0</v>
      </c>
      <c r="BT33" s="179">
        <v>0</v>
      </c>
      <c r="BU33" s="106">
        <v>0</v>
      </c>
      <c r="BV33" s="179">
        <v>0</v>
      </c>
      <c r="BW33" s="106">
        <v>0</v>
      </c>
      <c r="BX33" s="179">
        <v>0</v>
      </c>
      <c r="BY33" s="106">
        <v>0</v>
      </c>
      <c r="BZ33" s="179">
        <v>0</v>
      </c>
      <c r="CA33" s="106">
        <v>0</v>
      </c>
      <c r="CB33" s="179">
        <v>0</v>
      </c>
      <c r="CC33" s="106">
        <v>0</v>
      </c>
      <c r="CD33" s="179">
        <v>0</v>
      </c>
      <c r="CE33" s="106">
        <v>0</v>
      </c>
      <c r="CF33" s="179">
        <v>0</v>
      </c>
      <c r="CG33" s="106">
        <v>0</v>
      </c>
      <c r="CH33" s="179">
        <v>0</v>
      </c>
      <c r="CI33" s="106">
        <v>0</v>
      </c>
      <c r="CJ33" s="179">
        <v>0</v>
      </c>
      <c r="CK33" s="106">
        <v>0</v>
      </c>
      <c r="CL33" s="179">
        <v>0</v>
      </c>
      <c r="CM33" s="106">
        <v>0</v>
      </c>
      <c r="CN33" s="179">
        <v>0</v>
      </c>
      <c r="CO33" s="106">
        <v>0</v>
      </c>
      <c r="CP33" s="179">
        <v>0</v>
      </c>
      <c r="CQ33" s="106">
        <v>0</v>
      </c>
      <c r="CR33" s="179">
        <v>0</v>
      </c>
      <c r="CS33" s="106">
        <v>0</v>
      </c>
      <c r="CT33" s="179">
        <v>0</v>
      </c>
      <c r="CU33" s="106">
        <v>0</v>
      </c>
      <c r="CV33" s="179">
        <v>0</v>
      </c>
      <c r="CW33" s="106">
        <v>0</v>
      </c>
      <c r="CX33" s="179" t="s">
        <v>451</v>
      </c>
      <c r="CY33" s="179">
        <v>0</v>
      </c>
      <c r="CZ33" s="179" t="s">
        <v>451</v>
      </c>
      <c r="DA33" s="179">
        <v>0</v>
      </c>
      <c r="DB33" s="179">
        <v>0</v>
      </c>
      <c r="DC33" s="81"/>
      <c r="DD33" s="81"/>
      <c r="DE33" s="81"/>
      <c r="DF33" s="81"/>
      <c r="DG33" s="81"/>
      <c r="DH33" s="81"/>
      <c r="DI33" s="81"/>
      <c r="DJ33" s="81"/>
      <c r="DK33" s="81"/>
      <c r="DL33" s="81"/>
      <c r="DM33" s="81"/>
      <c r="DN33" s="81"/>
      <c r="DO33" s="81"/>
      <c r="DP33" s="81"/>
      <c r="DQ33" s="81"/>
      <c r="DR33" s="81"/>
      <c r="DS33" s="81"/>
      <c r="DT33" s="81"/>
      <c r="DU33" s="81"/>
      <c r="DV33" s="81"/>
      <c r="DW33" s="81"/>
      <c r="DX33" s="81"/>
      <c r="DY33" s="81"/>
      <c r="DZ33" s="81"/>
      <c r="EA33" s="81"/>
      <c r="EB33" s="81"/>
      <c r="EC33" s="81"/>
    </row>
    <row r="34" spans="1:133" s="142" customFormat="1" ht="20.100000000000001" customHeight="1">
      <c r="A34" s="183"/>
      <c r="B34" s="379" t="s">
        <v>457</v>
      </c>
      <c r="C34" s="178">
        <v>0</v>
      </c>
      <c r="D34" s="179">
        <v>0</v>
      </c>
      <c r="E34" s="106">
        <v>8932.970378</v>
      </c>
      <c r="F34" s="179">
        <v>0.90341788134951029</v>
      </c>
      <c r="G34" s="106">
        <v>0</v>
      </c>
      <c r="H34" s="179">
        <v>0</v>
      </c>
      <c r="I34" s="106">
        <v>0</v>
      </c>
      <c r="J34" s="179">
        <v>0</v>
      </c>
      <c r="K34" s="106">
        <v>0</v>
      </c>
      <c r="L34" s="179">
        <v>0</v>
      </c>
      <c r="M34" s="106">
        <v>0</v>
      </c>
      <c r="N34" s="179">
        <v>0</v>
      </c>
      <c r="O34" s="106">
        <v>0</v>
      </c>
      <c r="P34" s="179">
        <v>0</v>
      </c>
      <c r="Q34" s="106">
        <v>0</v>
      </c>
      <c r="R34" s="179">
        <v>0</v>
      </c>
      <c r="S34" s="106">
        <v>0</v>
      </c>
      <c r="T34" s="179">
        <v>0</v>
      </c>
      <c r="U34" s="106">
        <v>0</v>
      </c>
      <c r="V34" s="179">
        <v>0</v>
      </c>
      <c r="W34" s="106">
        <v>0</v>
      </c>
      <c r="X34" s="179">
        <v>0</v>
      </c>
      <c r="Y34" s="106">
        <v>0</v>
      </c>
      <c r="Z34" s="179">
        <v>0</v>
      </c>
      <c r="AA34" s="106">
        <v>0</v>
      </c>
      <c r="AB34" s="179">
        <v>0</v>
      </c>
      <c r="AC34" s="106">
        <v>0</v>
      </c>
      <c r="AD34" s="179">
        <v>0</v>
      </c>
      <c r="AE34" s="106">
        <v>0</v>
      </c>
      <c r="AF34" s="179">
        <v>0</v>
      </c>
      <c r="AG34" s="106">
        <v>0</v>
      </c>
      <c r="AH34" s="179">
        <v>0</v>
      </c>
      <c r="AI34" s="106">
        <v>0</v>
      </c>
      <c r="AJ34" s="179">
        <v>0</v>
      </c>
      <c r="AK34" s="106">
        <v>0</v>
      </c>
      <c r="AL34" s="179">
        <v>0</v>
      </c>
      <c r="AM34" s="106">
        <v>0</v>
      </c>
      <c r="AN34" s="179">
        <v>0</v>
      </c>
      <c r="AO34" s="106">
        <v>0</v>
      </c>
      <c r="AP34" s="179">
        <v>0</v>
      </c>
      <c r="AQ34" s="106">
        <v>0</v>
      </c>
      <c r="AR34" s="179">
        <v>0</v>
      </c>
      <c r="AS34" s="106">
        <v>0</v>
      </c>
      <c r="AT34" s="179">
        <v>0</v>
      </c>
      <c r="AU34" s="106">
        <v>0</v>
      </c>
      <c r="AV34" s="179" t="s">
        <v>451</v>
      </c>
      <c r="AW34" s="106">
        <v>0</v>
      </c>
      <c r="AX34" s="179">
        <v>0</v>
      </c>
      <c r="AY34" s="106">
        <v>0</v>
      </c>
      <c r="AZ34" s="179">
        <v>0</v>
      </c>
      <c r="BA34" s="106">
        <v>0</v>
      </c>
      <c r="BB34" s="179">
        <v>0</v>
      </c>
      <c r="BC34" s="106">
        <v>0</v>
      </c>
      <c r="BD34" s="179">
        <v>0</v>
      </c>
      <c r="BE34" s="106">
        <v>0</v>
      </c>
      <c r="BF34" s="179">
        <v>0</v>
      </c>
      <c r="BG34" s="106">
        <v>0</v>
      </c>
      <c r="BH34" s="179">
        <v>0</v>
      </c>
      <c r="BI34" s="106">
        <v>0</v>
      </c>
      <c r="BJ34" s="179">
        <v>0</v>
      </c>
      <c r="BK34" s="106">
        <v>0</v>
      </c>
      <c r="BL34" s="179">
        <v>0</v>
      </c>
      <c r="BM34" s="106">
        <v>0</v>
      </c>
      <c r="BN34" s="179">
        <v>0</v>
      </c>
      <c r="BO34" s="106">
        <v>0</v>
      </c>
      <c r="BP34" s="179" t="s">
        <v>451</v>
      </c>
      <c r="BQ34" s="106">
        <v>0</v>
      </c>
      <c r="BR34" s="179">
        <v>0</v>
      </c>
      <c r="BS34" s="106">
        <v>0</v>
      </c>
      <c r="BT34" s="179">
        <v>0</v>
      </c>
      <c r="BU34" s="106">
        <v>0</v>
      </c>
      <c r="BV34" s="179">
        <v>0</v>
      </c>
      <c r="BW34" s="106">
        <v>0</v>
      </c>
      <c r="BX34" s="179">
        <v>0</v>
      </c>
      <c r="BY34" s="106">
        <v>0</v>
      </c>
      <c r="BZ34" s="179">
        <v>0</v>
      </c>
      <c r="CA34" s="106">
        <v>0</v>
      </c>
      <c r="CB34" s="179">
        <v>0</v>
      </c>
      <c r="CC34" s="106">
        <v>0</v>
      </c>
      <c r="CD34" s="179">
        <v>0</v>
      </c>
      <c r="CE34" s="106">
        <v>0</v>
      </c>
      <c r="CF34" s="179">
        <v>0</v>
      </c>
      <c r="CG34" s="106">
        <v>0</v>
      </c>
      <c r="CH34" s="179">
        <v>0</v>
      </c>
      <c r="CI34" s="106">
        <v>0</v>
      </c>
      <c r="CJ34" s="179">
        <v>0</v>
      </c>
      <c r="CK34" s="106">
        <v>0</v>
      </c>
      <c r="CL34" s="179">
        <v>0</v>
      </c>
      <c r="CM34" s="106">
        <v>0</v>
      </c>
      <c r="CN34" s="179">
        <v>0</v>
      </c>
      <c r="CO34" s="106">
        <v>0</v>
      </c>
      <c r="CP34" s="179">
        <v>0</v>
      </c>
      <c r="CQ34" s="106">
        <v>0</v>
      </c>
      <c r="CR34" s="179">
        <v>0</v>
      </c>
      <c r="CS34" s="106">
        <v>0</v>
      </c>
      <c r="CT34" s="179">
        <v>0</v>
      </c>
      <c r="CU34" s="106">
        <v>0</v>
      </c>
      <c r="CV34" s="179">
        <v>0</v>
      </c>
      <c r="CW34" s="106">
        <v>0</v>
      </c>
      <c r="CX34" s="179" t="s">
        <v>451</v>
      </c>
      <c r="CY34" s="179">
        <v>0</v>
      </c>
      <c r="CZ34" s="179" t="s">
        <v>451</v>
      </c>
      <c r="DA34" s="179">
        <v>0</v>
      </c>
      <c r="DB34" s="179">
        <v>0</v>
      </c>
      <c r="DC34" s="81"/>
      <c r="DD34" s="81"/>
      <c r="DE34" s="81"/>
      <c r="DF34" s="81"/>
      <c r="DG34" s="81"/>
      <c r="DH34" s="81"/>
      <c r="DI34" s="81"/>
      <c r="DJ34" s="81"/>
      <c r="DK34" s="81"/>
      <c r="DL34" s="81"/>
      <c r="DM34" s="81"/>
      <c r="DN34" s="81"/>
      <c r="DO34" s="81"/>
      <c r="DP34" s="81"/>
      <c r="DQ34" s="81"/>
      <c r="DR34" s="81"/>
      <c r="DS34" s="81"/>
      <c r="DT34" s="81"/>
      <c r="DU34" s="81"/>
      <c r="DV34" s="81"/>
      <c r="DW34" s="81"/>
      <c r="DX34" s="81"/>
      <c r="DY34" s="81"/>
      <c r="DZ34" s="81"/>
      <c r="EA34" s="81"/>
      <c r="EB34" s="81"/>
      <c r="EC34" s="81"/>
    </row>
    <row r="35" spans="1:133" s="142" customFormat="1" ht="20.100000000000001" customHeight="1">
      <c r="A35" s="183"/>
      <c r="B35" s="379" t="s">
        <v>458</v>
      </c>
      <c r="C35" s="178">
        <v>3154.10920442</v>
      </c>
      <c r="D35" s="179">
        <v>0.15051374437212361</v>
      </c>
      <c r="E35" s="106">
        <v>0</v>
      </c>
      <c r="F35" s="179">
        <v>0</v>
      </c>
      <c r="G35" s="106">
        <v>0</v>
      </c>
      <c r="H35" s="179">
        <v>0</v>
      </c>
      <c r="I35" s="106">
        <v>0</v>
      </c>
      <c r="J35" s="179">
        <v>0</v>
      </c>
      <c r="K35" s="106">
        <v>0</v>
      </c>
      <c r="L35" s="179">
        <v>0</v>
      </c>
      <c r="M35" s="106">
        <v>0</v>
      </c>
      <c r="N35" s="179">
        <v>0</v>
      </c>
      <c r="O35" s="106">
        <v>0</v>
      </c>
      <c r="P35" s="179">
        <v>0</v>
      </c>
      <c r="Q35" s="106">
        <v>0</v>
      </c>
      <c r="R35" s="179">
        <v>0</v>
      </c>
      <c r="S35" s="106">
        <v>0</v>
      </c>
      <c r="T35" s="179">
        <v>0</v>
      </c>
      <c r="U35" s="106">
        <v>0</v>
      </c>
      <c r="V35" s="179">
        <v>0</v>
      </c>
      <c r="W35" s="106">
        <v>0</v>
      </c>
      <c r="X35" s="179">
        <v>0</v>
      </c>
      <c r="Y35" s="106">
        <v>0</v>
      </c>
      <c r="Z35" s="179">
        <v>0</v>
      </c>
      <c r="AA35" s="106">
        <v>0</v>
      </c>
      <c r="AB35" s="179">
        <v>0</v>
      </c>
      <c r="AC35" s="106">
        <v>0</v>
      </c>
      <c r="AD35" s="179">
        <v>0</v>
      </c>
      <c r="AE35" s="106">
        <v>0</v>
      </c>
      <c r="AF35" s="179">
        <v>0</v>
      </c>
      <c r="AG35" s="106">
        <v>0</v>
      </c>
      <c r="AH35" s="179">
        <v>0</v>
      </c>
      <c r="AI35" s="106">
        <v>0</v>
      </c>
      <c r="AJ35" s="179">
        <v>0</v>
      </c>
      <c r="AK35" s="106">
        <v>0</v>
      </c>
      <c r="AL35" s="179">
        <v>0</v>
      </c>
      <c r="AM35" s="106">
        <v>0</v>
      </c>
      <c r="AN35" s="179">
        <v>0</v>
      </c>
      <c r="AO35" s="106">
        <v>0</v>
      </c>
      <c r="AP35" s="179">
        <v>0</v>
      </c>
      <c r="AQ35" s="106">
        <v>0</v>
      </c>
      <c r="AR35" s="179">
        <v>0</v>
      </c>
      <c r="AS35" s="106">
        <v>0</v>
      </c>
      <c r="AT35" s="179">
        <v>0</v>
      </c>
      <c r="AU35" s="106">
        <v>0</v>
      </c>
      <c r="AV35" s="179" t="s">
        <v>451</v>
      </c>
      <c r="AW35" s="106">
        <v>0</v>
      </c>
      <c r="AX35" s="179">
        <v>0</v>
      </c>
      <c r="AY35" s="106">
        <v>0</v>
      </c>
      <c r="AZ35" s="179">
        <v>0</v>
      </c>
      <c r="BA35" s="106">
        <v>0</v>
      </c>
      <c r="BB35" s="179">
        <v>0</v>
      </c>
      <c r="BC35" s="106">
        <v>0</v>
      </c>
      <c r="BD35" s="179">
        <v>0</v>
      </c>
      <c r="BE35" s="106">
        <v>0</v>
      </c>
      <c r="BF35" s="179">
        <v>0</v>
      </c>
      <c r="BG35" s="106">
        <v>0</v>
      </c>
      <c r="BH35" s="179">
        <v>0</v>
      </c>
      <c r="BI35" s="106">
        <v>0</v>
      </c>
      <c r="BJ35" s="179">
        <v>0</v>
      </c>
      <c r="BK35" s="106">
        <v>0</v>
      </c>
      <c r="BL35" s="179">
        <v>0</v>
      </c>
      <c r="BM35" s="106">
        <v>0</v>
      </c>
      <c r="BN35" s="179">
        <v>0</v>
      </c>
      <c r="BO35" s="106">
        <v>0</v>
      </c>
      <c r="BP35" s="179" t="s">
        <v>451</v>
      </c>
      <c r="BQ35" s="106">
        <v>0</v>
      </c>
      <c r="BR35" s="179">
        <v>0</v>
      </c>
      <c r="BS35" s="106">
        <v>0</v>
      </c>
      <c r="BT35" s="179">
        <v>0</v>
      </c>
      <c r="BU35" s="106">
        <v>0</v>
      </c>
      <c r="BV35" s="179">
        <v>0</v>
      </c>
      <c r="BW35" s="106">
        <v>0</v>
      </c>
      <c r="BX35" s="179">
        <v>0</v>
      </c>
      <c r="BY35" s="106">
        <v>0</v>
      </c>
      <c r="BZ35" s="179">
        <v>0</v>
      </c>
      <c r="CA35" s="106">
        <v>0</v>
      </c>
      <c r="CB35" s="179">
        <v>0</v>
      </c>
      <c r="CC35" s="106">
        <v>0</v>
      </c>
      <c r="CD35" s="179">
        <v>0</v>
      </c>
      <c r="CE35" s="106">
        <v>0</v>
      </c>
      <c r="CF35" s="179">
        <v>0</v>
      </c>
      <c r="CG35" s="106">
        <v>0</v>
      </c>
      <c r="CH35" s="179">
        <v>0</v>
      </c>
      <c r="CI35" s="106">
        <v>0</v>
      </c>
      <c r="CJ35" s="179">
        <v>0</v>
      </c>
      <c r="CK35" s="106">
        <v>0</v>
      </c>
      <c r="CL35" s="179">
        <v>0</v>
      </c>
      <c r="CM35" s="106">
        <v>0</v>
      </c>
      <c r="CN35" s="179">
        <v>0</v>
      </c>
      <c r="CO35" s="106">
        <v>0</v>
      </c>
      <c r="CP35" s="179">
        <v>0</v>
      </c>
      <c r="CQ35" s="106">
        <v>0</v>
      </c>
      <c r="CR35" s="179">
        <v>0</v>
      </c>
      <c r="CS35" s="106">
        <v>0</v>
      </c>
      <c r="CT35" s="179">
        <v>0</v>
      </c>
      <c r="CU35" s="106">
        <v>0</v>
      </c>
      <c r="CV35" s="179">
        <v>0</v>
      </c>
      <c r="CW35" s="106">
        <v>0</v>
      </c>
      <c r="CX35" s="179" t="s">
        <v>451</v>
      </c>
      <c r="CY35" s="179">
        <v>0</v>
      </c>
      <c r="CZ35" s="179" t="s">
        <v>451</v>
      </c>
      <c r="DA35" s="179">
        <v>0</v>
      </c>
      <c r="DB35" s="179">
        <v>0</v>
      </c>
      <c r="DC35" s="81"/>
      <c r="DD35" s="81"/>
      <c r="DE35" s="81"/>
      <c r="DF35" s="81"/>
      <c r="DG35" s="81"/>
      <c r="DH35" s="81"/>
      <c r="DI35" s="81"/>
      <c r="DJ35" s="81"/>
      <c r="DK35" s="81"/>
      <c r="DL35" s="81"/>
      <c r="DM35" s="81"/>
      <c r="DN35" s="81"/>
      <c r="DO35" s="81"/>
      <c r="DP35" s="81"/>
      <c r="DQ35" s="81"/>
      <c r="DR35" s="81"/>
      <c r="DS35" s="81"/>
      <c r="DT35" s="81"/>
      <c r="DU35" s="81"/>
      <c r="DV35" s="81"/>
      <c r="DW35" s="81"/>
      <c r="DX35" s="81"/>
      <c r="DY35" s="81"/>
      <c r="DZ35" s="81"/>
      <c r="EA35" s="81"/>
      <c r="EB35" s="81"/>
      <c r="EC35" s="81"/>
    </row>
    <row r="36" spans="1:133" s="142" customFormat="1" ht="20.100000000000001" customHeight="1">
      <c r="A36" s="183"/>
      <c r="B36" s="379" t="s">
        <v>459</v>
      </c>
      <c r="C36" s="178">
        <v>0</v>
      </c>
      <c r="D36" s="179">
        <v>0</v>
      </c>
      <c r="E36" s="106">
        <v>0</v>
      </c>
      <c r="F36" s="179">
        <v>0</v>
      </c>
      <c r="G36" s="106">
        <v>0</v>
      </c>
      <c r="H36" s="179">
        <v>0</v>
      </c>
      <c r="I36" s="106">
        <v>0</v>
      </c>
      <c r="J36" s="179">
        <v>0</v>
      </c>
      <c r="K36" s="106">
        <v>0</v>
      </c>
      <c r="L36" s="179">
        <v>0</v>
      </c>
      <c r="M36" s="106">
        <v>0</v>
      </c>
      <c r="N36" s="179">
        <v>0</v>
      </c>
      <c r="O36" s="106">
        <v>0</v>
      </c>
      <c r="P36" s="179">
        <v>0</v>
      </c>
      <c r="Q36" s="106">
        <v>0</v>
      </c>
      <c r="R36" s="179">
        <v>0</v>
      </c>
      <c r="S36" s="106">
        <v>0</v>
      </c>
      <c r="T36" s="179">
        <v>0</v>
      </c>
      <c r="U36" s="106">
        <v>0</v>
      </c>
      <c r="V36" s="179">
        <v>0</v>
      </c>
      <c r="W36" s="106">
        <v>0</v>
      </c>
      <c r="X36" s="179">
        <v>0</v>
      </c>
      <c r="Y36" s="106">
        <v>0</v>
      </c>
      <c r="Z36" s="179">
        <v>0</v>
      </c>
      <c r="AA36" s="106">
        <v>0</v>
      </c>
      <c r="AB36" s="179">
        <v>0</v>
      </c>
      <c r="AC36" s="106">
        <v>0</v>
      </c>
      <c r="AD36" s="179">
        <v>0</v>
      </c>
      <c r="AE36" s="106">
        <v>0</v>
      </c>
      <c r="AF36" s="179">
        <v>0</v>
      </c>
      <c r="AG36" s="106">
        <v>0</v>
      </c>
      <c r="AH36" s="179">
        <v>0</v>
      </c>
      <c r="AI36" s="106">
        <v>0</v>
      </c>
      <c r="AJ36" s="179">
        <v>0</v>
      </c>
      <c r="AK36" s="106">
        <v>0</v>
      </c>
      <c r="AL36" s="179">
        <v>0</v>
      </c>
      <c r="AM36" s="106">
        <v>0</v>
      </c>
      <c r="AN36" s="179">
        <v>0</v>
      </c>
      <c r="AO36" s="106">
        <v>0</v>
      </c>
      <c r="AP36" s="179">
        <v>0</v>
      </c>
      <c r="AQ36" s="106">
        <v>0</v>
      </c>
      <c r="AR36" s="179">
        <v>0</v>
      </c>
      <c r="AS36" s="106">
        <v>0</v>
      </c>
      <c r="AT36" s="179">
        <v>0</v>
      </c>
      <c r="AU36" s="106">
        <v>0</v>
      </c>
      <c r="AV36" s="179" t="s">
        <v>451</v>
      </c>
      <c r="AW36" s="106">
        <v>0</v>
      </c>
      <c r="AX36" s="179">
        <v>0</v>
      </c>
      <c r="AY36" s="106">
        <v>0</v>
      </c>
      <c r="AZ36" s="179">
        <v>0</v>
      </c>
      <c r="BA36" s="106">
        <v>0</v>
      </c>
      <c r="BB36" s="179">
        <v>0</v>
      </c>
      <c r="BC36" s="106">
        <v>0</v>
      </c>
      <c r="BD36" s="179">
        <v>0</v>
      </c>
      <c r="BE36" s="106">
        <v>0</v>
      </c>
      <c r="BF36" s="179">
        <v>0</v>
      </c>
      <c r="BG36" s="106">
        <v>0</v>
      </c>
      <c r="BH36" s="179">
        <v>0</v>
      </c>
      <c r="BI36" s="106">
        <v>0</v>
      </c>
      <c r="BJ36" s="179">
        <v>0</v>
      </c>
      <c r="BK36" s="106">
        <v>0</v>
      </c>
      <c r="BL36" s="179">
        <v>0</v>
      </c>
      <c r="BM36" s="106">
        <v>0</v>
      </c>
      <c r="BN36" s="179">
        <v>0</v>
      </c>
      <c r="BO36" s="106">
        <v>0</v>
      </c>
      <c r="BP36" s="179" t="s">
        <v>451</v>
      </c>
      <c r="BQ36" s="106">
        <v>0</v>
      </c>
      <c r="BR36" s="179">
        <v>0</v>
      </c>
      <c r="BS36" s="106">
        <v>0</v>
      </c>
      <c r="BT36" s="179">
        <v>0</v>
      </c>
      <c r="BU36" s="106">
        <v>0</v>
      </c>
      <c r="BV36" s="179">
        <v>0</v>
      </c>
      <c r="BW36" s="106">
        <v>0</v>
      </c>
      <c r="BX36" s="179">
        <v>0</v>
      </c>
      <c r="BY36" s="106">
        <v>0</v>
      </c>
      <c r="BZ36" s="179">
        <v>0</v>
      </c>
      <c r="CA36" s="106">
        <v>0</v>
      </c>
      <c r="CB36" s="179">
        <v>0</v>
      </c>
      <c r="CC36" s="106">
        <v>0</v>
      </c>
      <c r="CD36" s="179">
        <v>0</v>
      </c>
      <c r="CE36" s="106">
        <v>0</v>
      </c>
      <c r="CF36" s="179">
        <v>0</v>
      </c>
      <c r="CG36" s="106">
        <v>0</v>
      </c>
      <c r="CH36" s="179">
        <v>0</v>
      </c>
      <c r="CI36" s="106">
        <v>0</v>
      </c>
      <c r="CJ36" s="179">
        <v>0</v>
      </c>
      <c r="CK36" s="106">
        <v>0</v>
      </c>
      <c r="CL36" s="179">
        <v>0</v>
      </c>
      <c r="CM36" s="106">
        <v>0</v>
      </c>
      <c r="CN36" s="179">
        <v>0</v>
      </c>
      <c r="CO36" s="106">
        <v>0</v>
      </c>
      <c r="CP36" s="179">
        <v>0</v>
      </c>
      <c r="CQ36" s="106">
        <v>0</v>
      </c>
      <c r="CR36" s="179">
        <v>0</v>
      </c>
      <c r="CS36" s="106">
        <v>0</v>
      </c>
      <c r="CT36" s="179">
        <v>0</v>
      </c>
      <c r="CU36" s="106">
        <v>0</v>
      </c>
      <c r="CV36" s="179">
        <v>0</v>
      </c>
      <c r="CW36" s="106">
        <v>0</v>
      </c>
      <c r="CX36" s="179" t="s">
        <v>451</v>
      </c>
      <c r="CY36" s="179">
        <v>0</v>
      </c>
      <c r="CZ36" s="179" t="s">
        <v>451</v>
      </c>
      <c r="DA36" s="179">
        <v>0</v>
      </c>
      <c r="DB36" s="179">
        <v>0</v>
      </c>
      <c r="DC36" s="81"/>
      <c r="DD36" s="81"/>
      <c r="DE36" s="81"/>
      <c r="DF36" s="81"/>
      <c r="DG36" s="81"/>
      <c r="DH36" s="81"/>
      <c r="DI36" s="81"/>
      <c r="DJ36" s="81"/>
      <c r="DK36" s="81"/>
      <c r="DL36" s="81"/>
      <c r="DM36" s="81"/>
      <c r="DN36" s="81"/>
      <c r="DO36" s="81"/>
      <c r="DP36" s="81"/>
      <c r="DQ36" s="81"/>
      <c r="DR36" s="81"/>
      <c r="DS36" s="81"/>
      <c r="DT36" s="81"/>
      <c r="DU36" s="81"/>
      <c r="DV36" s="81"/>
      <c r="DW36" s="81"/>
      <c r="DX36" s="81"/>
      <c r="DY36" s="81"/>
      <c r="DZ36" s="81"/>
      <c r="EA36" s="81"/>
      <c r="EB36" s="81"/>
      <c r="EC36" s="81"/>
    </row>
    <row r="37" spans="1:133" s="142" customFormat="1" ht="20.100000000000001" customHeight="1">
      <c r="A37" s="183"/>
      <c r="B37" s="380"/>
      <c r="C37" s="178"/>
      <c r="D37" s="179"/>
      <c r="E37" s="106"/>
      <c r="F37" s="179"/>
      <c r="G37" s="106"/>
      <c r="H37" s="179"/>
      <c r="I37" s="106"/>
      <c r="J37" s="179"/>
      <c r="K37" s="106"/>
      <c r="L37" s="179"/>
      <c r="M37" s="106"/>
      <c r="N37" s="179"/>
      <c r="O37" s="106"/>
      <c r="P37" s="179"/>
      <c r="Q37" s="106"/>
      <c r="R37" s="179"/>
      <c r="S37" s="106"/>
      <c r="T37" s="179"/>
      <c r="U37" s="178"/>
      <c r="V37" s="178"/>
      <c r="W37" s="178"/>
      <c r="X37" s="178"/>
      <c r="Y37" s="178"/>
      <c r="Z37" s="178"/>
      <c r="AA37" s="178"/>
      <c r="AB37" s="178"/>
      <c r="AC37" s="178"/>
      <c r="AD37" s="178"/>
      <c r="AE37" s="178"/>
      <c r="AF37" s="178"/>
      <c r="AG37" s="106"/>
      <c r="AH37" s="179"/>
      <c r="AI37" s="106"/>
      <c r="AJ37" s="179"/>
      <c r="AK37" s="106"/>
      <c r="AL37" s="179"/>
      <c r="AM37" s="106"/>
      <c r="AN37" s="179"/>
      <c r="AO37" s="106"/>
      <c r="AP37" s="179"/>
      <c r="AQ37" s="106"/>
      <c r="AR37" s="179"/>
      <c r="AS37" s="106"/>
      <c r="AT37" s="179"/>
      <c r="AU37" s="106"/>
      <c r="AV37" s="179"/>
      <c r="AW37" s="106"/>
      <c r="AX37" s="179"/>
      <c r="AY37" s="106"/>
      <c r="AZ37" s="179"/>
      <c r="BA37" s="106"/>
      <c r="BB37" s="179"/>
      <c r="BC37" s="106"/>
      <c r="BD37" s="179"/>
      <c r="BE37" s="106"/>
      <c r="BF37" s="179"/>
      <c r="BG37" s="106"/>
      <c r="BH37" s="179"/>
      <c r="BI37" s="106"/>
      <c r="BJ37" s="179"/>
      <c r="BK37" s="106"/>
      <c r="BL37" s="179"/>
      <c r="BM37" s="106"/>
      <c r="BN37" s="179"/>
      <c r="BO37" s="106"/>
      <c r="BP37" s="179"/>
      <c r="BQ37" s="106"/>
      <c r="BR37" s="179"/>
      <c r="BS37" s="106"/>
      <c r="BT37" s="179"/>
      <c r="BU37" s="106"/>
      <c r="BV37" s="179"/>
      <c r="BW37" s="106"/>
      <c r="BX37" s="179"/>
      <c r="BY37" s="106"/>
      <c r="BZ37" s="179"/>
      <c r="CA37" s="106"/>
      <c r="CB37" s="179"/>
      <c r="CC37" s="106"/>
      <c r="CD37" s="179"/>
      <c r="CE37" s="106"/>
      <c r="CF37" s="179"/>
      <c r="CG37" s="106"/>
      <c r="CH37" s="179"/>
      <c r="CI37" s="106"/>
      <c r="CJ37" s="179"/>
      <c r="CK37" s="106"/>
      <c r="CL37" s="179"/>
      <c r="CM37" s="106"/>
      <c r="CN37" s="179"/>
      <c r="CO37" s="106"/>
      <c r="CP37" s="179"/>
      <c r="CQ37" s="106"/>
      <c r="CR37" s="179"/>
      <c r="CS37" s="106"/>
      <c r="CT37" s="179"/>
      <c r="CU37" s="106"/>
      <c r="CV37" s="179"/>
      <c r="CW37" s="106"/>
      <c r="CX37" s="179"/>
      <c r="CY37" s="179"/>
      <c r="CZ37" s="179"/>
      <c r="DA37" s="179"/>
      <c r="DB37" s="179"/>
      <c r="DC37" s="81"/>
      <c r="DD37" s="81"/>
      <c r="DE37" s="81"/>
      <c r="DF37" s="81"/>
      <c r="DG37" s="81"/>
      <c r="DH37" s="81"/>
      <c r="DI37" s="81"/>
      <c r="DJ37" s="81"/>
      <c r="DK37" s="81"/>
      <c r="DL37" s="81"/>
      <c r="DM37" s="81"/>
      <c r="DN37" s="81"/>
      <c r="DO37" s="81"/>
      <c r="DP37" s="81"/>
      <c r="DQ37" s="81"/>
      <c r="DR37" s="81"/>
      <c r="DS37" s="81"/>
      <c r="DT37" s="81"/>
      <c r="DU37" s="81"/>
      <c r="DV37" s="81"/>
      <c r="DW37" s="81"/>
      <c r="DX37" s="81"/>
      <c r="DY37" s="81"/>
      <c r="DZ37" s="81"/>
      <c r="EA37" s="81"/>
      <c r="EB37" s="81"/>
      <c r="EC37" s="81"/>
    </row>
    <row r="38" spans="1:133" s="146" customFormat="1" ht="18" customHeight="1">
      <c r="A38" s="183"/>
      <c r="B38" s="380"/>
      <c r="C38" s="178"/>
      <c r="D38" s="179"/>
      <c r="E38" s="106"/>
      <c r="F38" s="179"/>
      <c r="G38" s="106"/>
      <c r="H38" s="179"/>
      <c r="I38" s="106"/>
      <c r="J38" s="179"/>
      <c r="K38" s="106"/>
      <c r="L38" s="179"/>
      <c r="M38" s="106"/>
      <c r="N38" s="179"/>
      <c r="O38" s="106"/>
      <c r="P38" s="179"/>
      <c r="Q38" s="106"/>
      <c r="R38" s="179"/>
      <c r="S38" s="106"/>
      <c r="T38" s="179"/>
      <c r="U38" s="178"/>
      <c r="V38" s="178"/>
      <c r="W38" s="178"/>
      <c r="X38" s="178"/>
      <c r="Y38" s="178"/>
      <c r="Z38" s="178"/>
      <c r="AA38" s="178"/>
      <c r="AB38" s="178"/>
      <c r="AC38" s="178"/>
      <c r="AD38" s="178"/>
      <c r="AE38" s="178"/>
      <c r="AF38" s="178"/>
      <c r="AG38" s="106"/>
      <c r="AH38" s="179"/>
      <c r="AI38" s="106"/>
      <c r="AJ38" s="179"/>
      <c r="AK38" s="106"/>
      <c r="AL38" s="179"/>
      <c r="AM38" s="106"/>
      <c r="AN38" s="179"/>
      <c r="AO38" s="106"/>
      <c r="AP38" s="179"/>
      <c r="AQ38" s="106"/>
      <c r="AR38" s="179"/>
      <c r="AS38" s="106"/>
      <c r="AT38" s="179"/>
      <c r="AU38" s="106"/>
      <c r="AV38" s="179"/>
      <c r="AW38" s="106"/>
      <c r="AX38" s="179"/>
      <c r="AY38" s="106"/>
      <c r="AZ38" s="179"/>
      <c r="BA38" s="106"/>
      <c r="BB38" s="179"/>
      <c r="BC38" s="106"/>
      <c r="BD38" s="179"/>
      <c r="BE38" s="106"/>
      <c r="BF38" s="179"/>
      <c r="BG38" s="106"/>
      <c r="BH38" s="179"/>
      <c r="BI38" s="106"/>
      <c r="BJ38" s="179"/>
      <c r="BK38" s="106"/>
      <c r="BL38" s="179"/>
      <c r="BM38" s="106"/>
      <c r="BN38" s="179"/>
      <c r="BO38" s="106"/>
      <c r="BP38" s="179"/>
      <c r="BQ38" s="106"/>
      <c r="BR38" s="179"/>
      <c r="BS38" s="106"/>
      <c r="BT38" s="179"/>
      <c r="BU38" s="106"/>
      <c r="BV38" s="179"/>
      <c r="BW38" s="106"/>
      <c r="BX38" s="179"/>
      <c r="BY38" s="106"/>
      <c r="BZ38" s="179"/>
      <c r="CA38" s="106"/>
      <c r="CB38" s="179"/>
      <c r="CC38" s="106"/>
      <c r="CD38" s="179"/>
      <c r="CE38" s="106"/>
      <c r="CF38" s="179"/>
      <c r="CG38" s="106"/>
      <c r="CH38" s="179"/>
      <c r="CI38" s="106"/>
      <c r="CJ38" s="179"/>
      <c r="CK38" s="106"/>
      <c r="CL38" s="179"/>
      <c r="CM38" s="106"/>
      <c r="CN38" s="179"/>
      <c r="CO38" s="106"/>
      <c r="CP38" s="179"/>
      <c r="CQ38" s="106"/>
      <c r="CR38" s="179"/>
      <c r="CS38" s="106"/>
      <c r="CT38" s="179"/>
      <c r="CU38" s="106"/>
      <c r="CV38" s="179"/>
      <c r="CW38" s="106"/>
      <c r="CX38" s="179"/>
      <c r="CY38" s="179"/>
      <c r="CZ38" s="179"/>
      <c r="DA38" s="179"/>
      <c r="DB38" s="179"/>
      <c r="DC38" s="81"/>
      <c r="DD38" s="81"/>
      <c r="DE38" s="81"/>
      <c r="DF38" s="81"/>
      <c r="DG38" s="81"/>
      <c r="DH38" s="81"/>
      <c r="DI38" s="81"/>
      <c r="DJ38" s="81"/>
      <c r="DK38" s="81"/>
      <c r="DL38" s="81"/>
      <c r="DM38" s="81"/>
      <c r="DN38" s="81"/>
      <c r="DO38" s="81"/>
      <c r="DP38" s="81"/>
      <c r="DQ38" s="81"/>
      <c r="DR38" s="81"/>
      <c r="DS38" s="81"/>
      <c r="DT38" s="81"/>
      <c r="DU38" s="81"/>
      <c r="DV38" s="81"/>
      <c r="DW38" s="81"/>
      <c r="DX38" s="81"/>
      <c r="DY38" s="81"/>
      <c r="DZ38" s="81"/>
      <c r="EA38" s="81"/>
      <c r="EB38" s="81"/>
      <c r="EC38" s="81"/>
    </row>
    <row r="39" spans="1:133" s="139" customFormat="1" ht="57.6" customHeight="1">
      <c r="A39" s="183"/>
      <c r="B39" s="380" t="s">
        <v>463</v>
      </c>
      <c r="C39" s="376"/>
      <c r="D39" s="377"/>
      <c r="E39" s="378"/>
      <c r="F39" s="377"/>
      <c r="G39" s="378"/>
      <c r="H39" s="377"/>
      <c r="I39" s="378"/>
      <c r="J39" s="377"/>
      <c r="K39" s="378"/>
      <c r="L39" s="377"/>
      <c r="M39" s="378"/>
      <c r="N39" s="377"/>
      <c r="O39" s="378"/>
      <c r="P39" s="377"/>
      <c r="Q39" s="378"/>
      <c r="R39" s="377"/>
      <c r="S39" s="378"/>
      <c r="T39" s="377"/>
      <c r="U39" s="376"/>
      <c r="V39" s="376"/>
      <c r="W39" s="376"/>
      <c r="X39" s="376"/>
      <c r="Y39" s="376"/>
      <c r="Z39" s="376"/>
      <c r="AA39" s="376"/>
      <c r="AB39" s="376"/>
      <c r="AC39" s="376"/>
      <c r="AD39" s="376"/>
      <c r="AE39" s="376"/>
      <c r="AF39" s="376"/>
      <c r="AG39" s="378"/>
      <c r="AH39" s="377"/>
      <c r="AI39" s="378"/>
      <c r="AJ39" s="377"/>
      <c r="AK39" s="378"/>
      <c r="AL39" s="377"/>
      <c r="AM39" s="378"/>
      <c r="AN39" s="377"/>
      <c r="AO39" s="378"/>
      <c r="AP39" s="377"/>
      <c r="AQ39" s="378"/>
      <c r="AR39" s="377"/>
      <c r="AS39" s="378"/>
      <c r="AT39" s="377"/>
      <c r="AU39" s="378"/>
      <c r="AV39" s="377"/>
      <c r="AW39" s="378"/>
      <c r="AX39" s="377"/>
      <c r="AY39" s="378"/>
      <c r="AZ39" s="377"/>
      <c r="BA39" s="378"/>
      <c r="BB39" s="377"/>
      <c r="BC39" s="378"/>
      <c r="BD39" s="377"/>
      <c r="BE39" s="378"/>
      <c r="BF39" s="377"/>
      <c r="BG39" s="378"/>
      <c r="BH39" s="377"/>
      <c r="BI39" s="378"/>
      <c r="BJ39" s="377"/>
      <c r="BK39" s="378"/>
      <c r="BL39" s="377"/>
      <c r="BM39" s="378"/>
      <c r="BN39" s="377"/>
      <c r="BO39" s="378"/>
      <c r="BP39" s="377"/>
      <c r="BQ39" s="378"/>
      <c r="BR39" s="377"/>
      <c r="BS39" s="378"/>
      <c r="BT39" s="377"/>
      <c r="BU39" s="378"/>
      <c r="BV39" s="377"/>
      <c r="BW39" s="378"/>
      <c r="BX39" s="377"/>
      <c r="BY39" s="378"/>
      <c r="BZ39" s="377"/>
      <c r="CA39" s="378"/>
      <c r="CB39" s="377"/>
      <c r="CC39" s="378"/>
      <c r="CD39" s="377"/>
      <c r="CE39" s="378"/>
      <c r="CF39" s="377"/>
      <c r="CG39" s="378"/>
      <c r="CH39" s="377"/>
      <c r="CI39" s="378"/>
      <c r="CJ39" s="377"/>
      <c r="CK39" s="378"/>
      <c r="CL39" s="377"/>
      <c r="CM39" s="378"/>
      <c r="CN39" s="377"/>
      <c r="CO39" s="378"/>
      <c r="CP39" s="377"/>
      <c r="CQ39" s="378"/>
      <c r="CR39" s="377"/>
      <c r="CS39" s="378"/>
      <c r="CT39" s="377"/>
      <c r="CU39" s="378"/>
      <c r="CV39" s="377"/>
      <c r="CW39" s="378"/>
      <c r="CX39" s="377"/>
      <c r="CY39" s="377"/>
      <c r="CZ39" s="377"/>
      <c r="DA39" s="377"/>
      <c r="DB39" s="377"/>
      <c r="DC39" s="81"/>
      <c r="DD39" s="81"/>
      <c r="DE39" s="81"/>
      <c r="DF39" s="81"/>
      <c r="DG39" s="81"/>
      <c r="DH39" s="81"/>
      <c r="DI39" s="81"/>
      <c r="DJ39" s="81"/>
      <c r="DK39" s="81"/>
      <c r="DL39" s="81"/>
      <c r="DM39" s="81"/>
      <c r="DN39" s="81"/>
      <c r="DO39" s="81"/>
      <c r="DP39" s="81"/>
      <c r="DQ39" s="81"/>
      <c r="DR39" s="81"/>
      <c r="DS39" s="81"/>
      <c r="DT39" s="81"/>
      <c r="DU39" s="81"/>
      <c r="DV39" s="81"/>
      <c r="DW39" s="81"/>
      <c r="DX39" s="81"/>
      <c r="DY39" s="81"/>
      <c r="DZ39" s="81"/>
      <c r="EA39" s="81"/>
      <c r="EB39" s="81"/>
      <c r="EC39" s="81"/>
    </row>
    <row r="40" spans="1:133" s="142" customFormat="1" ht="20.100000000000001" customHeight="1">
      <c r="A40" s="183"/>
      <c r="B40" s="380" t="s">
        <v>464</v>
      </c>
      <c r="C40" s="178">
        <v>1968144.6454681596</v>
      </c>
      <c r="D40" s="179">
        <v>100</v>
      </c>
      <c r="E40" s="106">
        <v>928327.7707799999</v>
      </c>
      <c r="F40" s="179">
        <v>100</v>
      </c>
      <c r="G40" s="106">
        <v>1146812.7536962698</v>
      </c>
      <c r="H40" s="179">
        <v>100</v>
      </c>
      <c r="I40" s="106">
        <v>414962.49922128994</v>
      </c>
      <c r="J40" s="179">
        <v>100</v>
      </c>
      <c r="K40" s="106">
        <v>522322.14555099991</v>
      </c>
      <c r="L40" s="179">
        <v>100</v>
      </c>
      <c r="M40" s="106">
        <v>511587.621109</v>
      </c>
      <c r="N40" s="179">
        <v>100</v>
      </c>
      <c r="O40" s="106">
        <v>426721.19081199996</v>
      </c>
      <c r="P40" s="179">
        <v>100</v>
      </c>
      <c r="Q40" s="106">
        <v>192234.88918939998</v>
      </c>
      <c r="R40" s="179">
        <v>100</v>
      </c>
      <c r="S40" s="106">
        <v>257395.26406090008</v>
      </c>
      <c r="T40" s="179">
        <v>100</v>
      </c>
      <c r="U40" s="178">
        <v>191217.58976009005</v>
      </c>
      <c r="V40" s="178">
        <v>100</v>
      </c>
      <c r="W40" s="178">
        <v>54667.265813579994</v>
      </c>
      <c r="X40" s="178">
        <v>100</v>
      </c>
      <c r="Y40" s="178">
        <v>64771.820039999991</v>
      </c>
      <c r="Z40" s="178">
        <v>100</v>
      </c>
      <c r="AA40" s="178">
        <v>172628.10153633999</v>
      </c>
      <c r="AB40" s="178">
        <v>100</v>
      </c>
      <c r="AC40" s="178">
        <v>45073.295709000013</v>
      </c>
      <c r="AD40" s="178">
        <v>100</v>
      </c>
      <c r="AE40" s="178">
        <v>26738.230945000003</v>
      </c>
      <c r="AF40" s="178">
        <v>100</v>
      </c>
      <c r="AG40" s="106">
        <v>11055.88186</v>
      </c>
      <c r="AH40" s="179">
        <v>100</v>
      </c>
      <c r="AI40" s="106">
        <v>81973.792662000022</v>
      </c>
      <c r="AJ40" s="179">
        <v>100</v>
      </c>
      <c r="AK40" s="106">
        <v>68796.286596139995</v>
      </c>
      <c r="AL40" s="179">
        <v>100</v>
      </c>
      <c r="AM40" s="106">
        <v>37932.212852000011</v>
      </c>
      <c r="AN40" s="179">
        <v>100</v>
      </c>
      <c r="AO40" s="106">
        <v>72482.495086000024</v>
      </c>
      <c r="AP40" s="179">
        <v>100</v>
      </c>
      <c r="AQ40" s="106">
        <v>99189.368008999969</v>
      </c>
      <c r="AR40" s="179">
        <v>100</v>
      </c>
      <c r="AS40" s="106">
        <v>57203.472316000014</v>
      </c>
      <c r="AT40" s="179">
        <v>100</v>
      </c>
      <c r="AU40" s="106" t="s">
        <v>451</v>
      </c>
      <c r="AV40" s="179" t="s">
        <v>451</v>
      </c>
      <c r="AW40" s="106">
        <v>53456.657671000008</v>
      </c>
      <c r="AX40" s="179">
        <v>100</v>
      </c>
      <c r="AY40" s="106">
        <v>236.91925699999999</v>
      </c>
      <c r="AZ40" s="179">
        <v>100</v>
      </c>
      <c r="BA40" s="106">
        <v>26803.247274999998</v>
      </c>
      <c r="BB40" s="179">
        <v>100</v>
      </c>
      <c r="BC40" s="106">
        <v>38941.396660460006</v>
      </c>
      <c r="BD40" s="179">
        <v>100</v>
      </c>
      <c r="BE40" s="106">
        <v>27547.244269999999</v>
      </c>
      <c r="BF40" s="179">
        <v>100</v>
      </c>
      <c r="BG40" s="106">
        <v>7654.23766127</v>
      </c>
      <c r="BH40" s="179">
        <v>100</v>
      </c>
      <c r="BI40" s="106">
        <v>12191.744270000001</v>
      </c>
      <c r="BJ40" s="179">
        <v>100</v>
      </c>
      <c r="BK40" s="106">
        <v>27462.637161999999</v>
      </c>
      <c r="BL40" s="179">
        <v>100</v>
      </c>
      <c r="BM40" s="106">
        <v>10074.248033469999</v>
      </c>
      <c r="BN40" s="179">
        <v>100</v>
      </c>
      <c r="BO40" s="106" t="s">
        <v>451</v>
      </c>
      <c r="BP40" s="179" t="s">
        <v>451</v>
      </c>
      <c r="BQ40" s="106">
        <v>0</v>
      </c>
      <c r="BR40" s="179" t="e">
        <v>#DIV/0!</v>
      </c>
      <c r="BS40" s="106">
        <v>12717.33176587</v>
      </c>
      <c r="BT40" s="179">
        <v>100</v>
      </c>
      <c r="BU40" s="106">
        <v>0</v>
      </c>
      <c r="BV40" s="179" t="e">
        <v>#DIV/0!</v>
      </c>
      <c r="BW40" s="106">
        <v>6416.0896573799992</v>
      </c>
      <c r="BX40" s="179">
        <v>100</v>
      </c>
      <c r="BY40" s="106">
        <v>4714.0168649999996</v>
      </c>
      <c r="BZ40" s="179">
        <v>100</v>
      </c>
      <c r="CA40" s="106">
        <v>24197.856762000003</v>
      </c>
      <c r="CB40" s="179">
        <v>100</v>
      </c>
      <c r="CC40" s="106">
        <v>5940.8852943699994</v>
      </c>
      <c r="CD40" s="179">
        <v>100</v>
      </c>
      <c r="CE40" s="106">
        <v>6943.4155589999991</v>
      </c>
      <c r="CF40" s="179">
        <v>100</v>
      </c>
      <c r="CG40" s="106">
        <v>4482.6101826100003</v>
      </c>
      <c r="CH40" s="179">
        <v>100</v>
      </c>
      <c r="CI40" s="106">
        <v>3978.1845910000002</v>
      </c>
      <c r="CJ40" s="179">
        <v>100</v>
      </c>
      <c r="CK40" s="106">
        <v>113.05757654</v>
      </c>
      <c r="CL40" s="179">
        <v>100</v>
      </c>
      <c r="CM40" s="106">
        <v>621.45344499999999</v>
      </c>
      <c r="CN40" s="179">
        <v>100</v>
      </c>
      <c r="CO40" s="106">
        <v>4007.9596710000001</v>
      </c>
      <c r="CP40" s="179">
        <v>100</v>
      </c>
      <c r="CQ40" s="106">
        <v>0</v>
      </c>
      <c r="CR40" s="179" t="e">
        <v>#DIV/0!</v>
      </c>
      <c r="CS40" s="106">
        <v>1371.5863899999999</v>
      </c>
      <c r="CT40" s="179">
        <v>100</v>
      </c>
      <c r="CU40" s="106">
        <v>36.137407439999997</v>
      </c>
      <c r="CV40" s="179">
        <v>100</v>
      </c>
      <c r="CW40" s="106" t="s">
        <v>451</v>
      </c>
      <c r="CX40" s="179" t="s">
        <v>451</v>
      </c>
      <c r="CY40" s="179" t="s">
        <v>451</v>
      </c>
      <c r="CZ40" s="179" t="s">
        <v>451</v>
      </c>
      <c r="DA40" s="179">
        <v>412.15827100000001</v>
      </c>
      <c r="DB40" s="179">
        <v>100</v>
      </c>
      <c r="DC40" s="445"/>
      <c r="DD40" s="445"/>
      <c r="DE40" s="445"/>
      <c r="DF40" s="445"/>
      <c r="DG40" s="445"/>
      <c r="DH40" s="445"/>
      <c r="DI40" s="445"/>
      <c r="DJ40" s="445"/>
      <c r="DK40" s="445"/>
      <c r="DL40" s="445"/>
      <c r="DM40" s="445"/>
      <c r="DN40" s="445"/>
      <c r="DO40" s="445"/>
      <c r="DP40" s="445"/>
      <c r="DQ40" s="445"/>
      <c r="DR40" s="445"/>
      <c r="DS40" s="445"/>
      <c r="DT40" s="445"/>
      <c r="DU40" s="445"/>
      <c r="DV40" s="445"/>
      <c r="DW40" s="445"/>
      <c r="DX40" s="445"/>
      <c r="DY40" s="445"/>
      <c r="DZ40" s="445"/>
      <c r="EA40" s="445"/>
      <c r="EB40" s="445"/>
      <c r="EC40" s="445"/>
    </row>
    <row r="41" spans="1:133" s="142" customFormat="1" ht="20.100000000000001" customHeight="1">
      <c r="A41" s="183"/>
      <c r="B41" s="379" t="s">
        <v>465</v>
      </c>
      <c r="C41" s="178">
        <v>1626927.3218630198</v>
      </c>
      <c r="D41" s="179">
        <v>82.66299560904605</v>
      </c>
      <c r="E41" s="106">
        <v>777987.38178099983</v>
      </c>
      <c r="F41" s="179">
        <v>83.805247054854235</v>
      </c>
      <c r="G41" s="106">
        <v>1016239.2274055599</v>
      </c>
      <c r="H41" s="179">
        <v>88.614224434646289</v>
      </c>
      <c r="I41" s="106">
        <v>329345.05533240992</v>
      </c>
      <c r="J41" s="179">
        <v>79.367426201271698</v>
      </c>
      <c r="K41" s="106">
        <v>468355.95085099991</v>
      </c>
      <c r="L41" s="179">
        <v>89.668024769834176</v>
      </c>
      <c r="M41" s="106">
        <v>402722.82598600001</v>
      </c>
      <c r="N41" s="179">
        <v>78.72020537029276</v>
      </c>
      <c r="O41" s="106">
        <v>411562.56131599995</v>
      </c>
      <c r="P41" s="179">
        <v>96.44765017009</v>
      </c>
      <c r="Q41" s="106">
        <v>165960.09854564001</v>
      </c>
      <c r="R41" s="179">
        <v>86.331934460724952</v>
      </c>
      <c r="S41" s="106">
        <v>231733.16506395006</v>
      </c>
      <c r="T41" s="179">
        <v>90.030081131998472</v>
      </c>
      <c r="U41" s="178">
        <v>110792.59623607002</v>
      </c>
      <c r="V41" s="178">
        <v>57.940588193311747</v>
      </c>
      <c r="W41" s="178">
        <v>52257.575824379994</v>
      </c>
      <c r="X41" s="178">
        <v>95.592078818397013</v>
      </c>
      <c r="Y41" s="178">
        <v>52565.309367999987</v>
      </c>
      <c r="Z41" s="178">
        <v>81.154596760656332</v>
      </c>
      <c r="AA41" s="178">
        <v>158628.24438906997</v>
      </c>
      <c r="AB41" s="178">
        <v>91.890163291679997</v>
      </c>
      <c r="AC41" s="178">
        <v>39388.978275000009</v>
      </c>
      <c r="AD41" s="178">
        <v>87.388724643747338</v>
      </c>
      <c r="AE41" s="178">
        <v>23963.837693000001</v>
      </c>
      <c r="AF41" s="178">
        <v>89.623871311056931</v>
      </c>
      <c r="AG41" s="106">
        <v>10207.781311999999</v>
      </c>
      <c r="AH41" s="179">
        <v>92.328965172209237</v>
      </c>
      <c r="AI41" s="106">
        <v>68414.350544000001</v>
      </c>
      <c r="AJ41" s="179">
        <v>83.458808385371114</v>
      </c>
      <c r="AK41" s="106">
        <v>46888.585840389998</v>
      </c>
      <c r="AL41" s="179">
        <v>68.155692930991435</v>
      </c>
      <c r="AM41" s="106">
        <v>35623.883870000005</v>
      </c>
      <c r="AN41" s="179">
        <v>93.914594460896851</v>
      </c>
      <c r="AO41" s="106">
        <v>66095.998922000013</v>
      </c>
      <c r="AP41" s="179">
        <v>91.188912362326278</v>
      </c>
      <c r="AQ41" s="106">
        <v>95772.691020999977</v>
      </c>
      <c r="AR41" s="179">
        <v>96.555399982294503</v>
      </c>
      <c r="AS41" s="106">
        <v>48417.949685000007</v>
      </c>
      <c r="AT41" s="179">
        <v>84.641627028395149</v>
      </c>
      <c r="AU41" s="106" t="s">
        <v>451</v>
      </c>
      <c r="AV41" s="179" t="s">
        <v>451</v>
      </c>
      <c r="AW41" s="106">
        <v>29120.970565</v>
      </c>
      <c r="AX41" s="179">
        <v>54.475853586330736</v>
      </c>
      <c r="AY41" s="106">
        <v>236.91925699999999</v>
      </c>
      <c r="AZ41" s="179">
        <v>100</v>
      </c>
      <c r="BA41" s="106">
        <v>14564.762908999999</v>
      </c>
      <c r="BB41" s="179">
        <v>54.339546098897088</v>
      </c>
      <c r="BC41" s="106">
        <v>34632.486919219999</v>
      </c>
      <c r="BD41" s="179">
        <v>88.93488649415815</v>
      </c>
      <c r="BE41" s="106">
        <v>23202.899753000002</v>
      </c>
      <c r="BF41" s="179">
        <v>84.229476914570526</v>
      </c>
      <c r="BG41" s="106">
        <v>4927.9084552000004</v>
      </c>
      <c r="BH41" s="179">
        <v>64.381440363877545</v>
      </c>
      <c r="BI41" s="106">
        <v>10756.332561000001</v>
      </c>
      <c r="BJ41" s="179">
        <v>88.226363043620509</v>
      </c>
      <c r="BK41" s="106">
        <v>21385.598712999999</v>
      </c>
      <c r="BL41" s="179">
        <v>77.871613664951354</v>
      </c>
      <c r="BM41" s="106">
        <v>8411.0697303899997</v>
      </c>
      <c r="BN41" s="179">
        <v>83.490794572911369</v>
      </c>
      <c r="BO41" s="106" t="s">
        <v>451</v>
      </c>
      <c r="BP41" s="179" t="s">
        <v>451</v>
      </c>
      <c r="BQ41" s="106">
        <v>0</v>
      </c>
      <c r="BR41" s="179" t="e">
        <v>#DIV/0!</v>
      </c>
      <c r="BS41" s="106">
        <v>11583.81955855</v>
      </c>
      <c r="BT41" s="179">
        <v>91.08687082960239</v>
      </c>
      <c r="BU41" s="106">
        <v>0</v>
      </c>
      <c r="BV41" s="179" t="e">
        <v>#DIV/0!</v>
      </c>
      <c r="BW41" s="106">
        <v>6416.0896573799992</v>
      </c>
      <c r="BX41" s="179">
        <v>100</v>
      </c>
      <c r="BY41" s="106">
        <v>4327.5886149999997</v>
      </c>
      <c r="BZ41" s="179">
        <v>91.80256963293661</v>
      </c>
      <c r="CA41" s="106">
        <v>22142.978545000002</v>
      </c>
      <c r="CB41" s="179">
        <v>91.508015618032118</v>
      </c>
      <c r="CC41" s="106">
        <v>4622.2037533399998</v>
      </c>
      <c r="CD41" s="179">
        <v>77.803282243478506</v>
      </c>
      <c r="CE41" s="106">
        <v>6102.3952399999998</v>
      </c>
      <c r="CF41" s="179">
        <v>87.887512826308139</v>
      </c>
      <c r="CG41" s="106">
        <v>4303.3293032400006</v>
      </c>
      <c r="CH41" s="179">
        <v>96.000524871301366</v>
      </c>
      <c r="CI41" s="106">
        <v>3922.5010240000001</v>
      </c>
      <c r="CJ41" s="179">
        <v>98.600276942252123</v>
      </c>
      <c r="CK41" s="106">
        <v>113.05757654</v>
      </c>
      <c r="CL41" s="179">
        <v>100</v>
      </c>
      <c r="CM41" s="106">
        <v>265.81383792000003</v>
      </c>
      <c r="CN41" s="179">
        <v>42.772928536907543</v>
      </c>
      <c r="CO41" s="106">
        <v>3950.9429020000002</v>
      </c>
      <c r="CP41" s="179">
        <v>98.577411608890415</v>
      </c>
      <c r="CQ41" s="106">
        <v>0</v>
      </c>
      <c r="CR41" s="179" t="e">
        <v>#DIV/0!</v>
      </c>
      <c r="CS41" s="106">
        <v>1356.836826</v>
      </c>
      <c r="CT41" s="179">
        <v>98.924634707114592</v>
      </c>
      <c r="CU41" s="106">
        <v>0.47835375999999996</v>
      </c>
      <c r="CV41" s="179">
        <v>1.3237080186071035</v>
      </c>
      <c r="CW41" s="106" t="s">
        <v>451</v>
      </c>
      <c r="CX41" s="179" t="s">
        <v>451</v>
      </c>
      <c r="CY41" s="179" t="s">
        <v>451</v>
      </c>
      <c r="CZ41" s="179" t="s">
        <v>451</v>
      </c>
      <c r="DA41" s="179">
        <v>288.19141400000001</v>
      </c>
      <c r="DB41" s="179">
        <v>69.922511393687401</v>
      </c>
      <c r="DC41" s="445"/>
      <c r="DD41" s="445"/>
      <c r="DE41" s="445"/>
      <c r="DF41" s="445"/>
      <c r="DG41" s="445"/>
      <c r="DH41" s="445"/>
      <c r="DI41" s="445"/>
      <c r="DJ41" s="445"/>
      <c r="DK41" s="445"/>
      <c r="DL41" s="445"/>
      <c r="DM41" s="445"/>
      <c r="DN41" s="445"/>
      <c r="DO41" s="445"/>
      <c r="DP41" s="445"/>
      <c r="DQ41" s="445"/>
      <c r="DR41" s="445"/>
      <c r="DS41" s="445"/>
      <c r="DT41" s="445"/>
      <c r="DU41" s="445"/>
      <c r="DV41" s="445"/>
      <c r="DW41" s="445"/>
      <c r="DX41" s="445"/>
      <c r="DY41" s="445"/>
      <c r="DZ41" s="445"/>
      <c r="EA41" s="445"/>
      <c r="EB41" s="445"/>
      <c r="EC41" s="445"/>
    </row>
    <row r="42" spans="1:133" s="142" customFormat="1" ht="20.100000000000001" customHeight="1">
      <c r="A42" s="183"/>
      <c r="B42" s="379" t="s">
        <v>466</v>
      </c>
      <c r="C42" s="178">
        <v>201473.86381607002</v>
      </c>
      <c r="D42" s="179">
        <v>10.236740692813548</v>
      </c>
      <c r="E42" s="106">
        <v>85217.090258000011</v>
      </c>
      <c r="F42" s="179">
        <v>9.1796338470407779</v>
      </c>
      <c r="G42" s="106">
        <v>82547.718220540002</v>
      </c>
      <c r="H42" s="179">
        <v>7.1980118772207637</v>
      </c>
      <c r="I42" s="106">
        <v>59098.638851609998</v>
      </c>
      <c r="J42" s="179">
        <v>14.241922815317837</v>
      </c>
      <c r="K42" s="106">
        <v>22993.120607999994</v>
      </c>
      <c r="L42" s="179">
        <v>4.4020956805774434</v>
      </c>
      <c r="M42" s="106">
        <v>58650.932988000015</v>
      </c>
      <c r="N42" s="179">
        <v>11.464494168341833</v>
      </c>
      <c r="O42" s="106">
        <v>6736.2535040000002</v>
      </c>
      <c r="P42" s="179">
        <v>1.578607683199821</v>
      </c>
      <c r="Q42" s="106">
        <v>22333.772357540001</v>
      </c>
      <c r="R42" s="179">
        <v>11.617959909210647</v>
      </c>
      <c r="S42" s="106">
        <v>15268.373248780001</v>
      </c>
      <c r="T42" s="179">
        <v>5.9318780803859248</v>
      </c>
      <c r="U42" s="178">
        <v>41695.178216990003</v>
      </c>
      <c r="V42" s="178">
        <v>21.805095582107587</v>
      </c>
      <c r="W42" s="178">
        <v>1380.8590198699999</v>
      </c>
      <c r="X42" s="178">
        <v>2.5259339374660623</v>
      </c>
      <c r="Y42" s="178">
        <v>5094.7268699999995</v>
      </c>
      <c r="Z42" s="178">
        <v>7.8656534073826219</v>
      </c>
      <c r="AA42" s="178">
        <v>7016.6602975299993</v>
      </c>
      <c r="AB42" s="178">
        <v>4.0646107065325747</v>
      </c>
      <c r="AC42" s="178">
        <v>1785.617119</v>
      </c>
      <c r="AD42" s="178">
        <v>3.9615854374799064</v>
      </c>
      <c r="AE42" s="178">
        <v>2760.5694750000002</v>
      </c>
      <c r="AF42" s="178">
        <v>10.324428271557814</v>
      </c>
      <c r="AG42" s="106">
        <v>317.73463600000002</v>
      </c>
      <c r="AH42" s="179">
        <v>2.8738968091686901</v>
      </c>
      <c r="AI42" s="106">
        <v>8432.572255000001</v>
      </c>
      <c r="AJ42" s="179">
        <v>10.286912415739701</v>
      </c>
      <c r="AK42" s="106">
        <v>9518.3474841799998</v>
      </c>
      <c r="AL42" s="179">
        <v>13.835554148520062</v>
      </c>
      <c r="AM42" s="106">
        <v>2280.3892810000002</v>
      </c>
      <c r="AN42" s="179">
        <v>6.01174861560908</v>
      </c>
      <c r="AO42" s="106">
        <v>3990.4244629999998</v>
      </c>
      <c r="AP42" s="179">
        <v>5.5053629959418284</v>
      </c>
      <c r="AQ42" s="106">
        <v>925.69818600000008</v>
      </c>
      <c r="AR42" s="179">
        <v>0.93326351864244828</v>
      </c>
      <c r="AS42" s="106">
        <v>4943.7625589999998</v>
      </c>
      <c r="AT42" s="179">
        <v>8.6424169003062623</v>
      </c>
      <c r="AU42" s="106" t="s">
        <v>451</v>
      </c>
      <c r="AV42" s="179" t="s">
        <v>451</v>
      </c>
      <c r="AW42" s="106">
        <v>8150.5189270000019</v>
      </c>
      <c r="AX42" s="179">
        <v>15.246966948742891</v>
      </c>
      <c r="AY42" s="106">
        <v>0</v>
      </c>
      <c r="AZ42" s="179">
        <v>0</v>
      </c>
      <c r="BA42" s="106">
        <v>9423.2590639999999</v>
      </c>
      <c r="BB42" s="179">
        <v>35.157154531754401</v>
      </c>
      <c r="BC42" s="106">
        <v>3161.4750960199999</v>
      </c>
      <c r="BD42" s="179">
        <v>8.1185457306159545</v>
      </c>
      <c r="BE42" s="106">
        <v>1568.1025680000002</v>
      </c>
      <c r="BF42" s="179">
        <v>5.6924117440949402</v>
      </c>
      <c r="BG42" s="106">
        <v>1961.0671756999996</v>
      </c>
      <c r="BH42" s="179">
        <v>25.620672658531184</v>
      </c>
      <c r="BI42" s="106">
        <v>1435.411709</v>
      </c>
      <c r="BJ42" s="179">
        <v>11.773636956379498</v>
      </c>
      <c r="BK42" s="106">
        <v>4800.3299639999996</v>
      </c>
      <c r="BL42" s="179">
        <v>17.479493814389418</v>
      </c>
      <c r="BM42" s="106">
        <v>1309.3866755999998</v>
      </c>
      <c r="BN42" s="179">
        <v>12.997363885123555</v>
      </c>
      <c r="BO42" s="106" t="s">
        <v>451</v>
      </c>
      <c r="BP42" s="179" t="s">
        <v>451</v>
      </c>
      <c r="BQ42" s="106">
        <v>0</v>
      </c>
      <c r="BR42" s="179" t="e">
        <v>#DIV/0!</v>
      </c>
      <c r="BS42" s="106">
        <v>563.32921284999998</v>
      </c>
      <c r="BT42" s="179">
        <v>4.429617967204635</v>
      </c>
      <c r="BU42" s="106">
        <v>0</v>
      </c>
      <c r="BV42" s="179" t="e">
        <v>#DIV/0!</v>
      </c>
      <c r="BW42" s="106">
        <v>0</v>
      </c>
      <c r="BX42" s="179">
        <v>0</v>
      </c>
      <c r="BY42" s="106">
        <v>311.347489</v>
      </c>
      <c r="BZ42" s="179">
        <v>6.6047173337806893</v>
      </c>
      <c r="CA42" s="106">
        <v>933.5298150000001</v>
      </c>
      <c r="CB42" s="179">
        <v>3.8579028885979811</v>
      </c>
      <c r="CC42" s="106">
        <v>768.20090737999999</v>
      </c>
      <c r="CD42" s="179">
        <v>12.930748016764456</v>
      </c>
      <c r="CE42" s="106">
        <v>393.00036399999999</v>
      </c>
      <c r="CF42" s="179">
        <v>5.660043830886603</v>
      </c>
      <c r="CG42" s="106">
        <v>0</v>
      </c>
      <c r="CH42" s="179">
        <v>0</v>
      </c>
      <c r="CI42" s="106">
        <v>0</v>
      </c>
      <c r="CJ42" s="179">
        <v>0</v>
      </c>
      <c r="CK42" s="106">
        <v>0</v>
      </c>
      <c r="CL42" s="179">
        <v>0</v>
      </c>
      <c r="CM42" s="106">
        <v>141.61448780000001</v>
      </c>
      <c r="CN42" s="179">
        <v>22.787626159188804</v>
      </c>
      <c r="CO42" s="106">
        <v>0</v>
      </c>
      <c r="CP42" s="179">
        <v>0</v>
      </c>
      <c r="CQ42" s="106">
        <v>0</v>
      </c>
      <c r="CR42" s="179" t="e">
        <v>#DIV/0!</v>
      </c>
      <c r="CS42" s="106">
        <v>0</v>
      </c>
      <c r="CT42" s="179">
        <v>0</v>
      </c>
      <c r="CU42" s="106">
        <v>9.0960514899999989</v>
      </c>
      <c r="CV42" s="179">
        <v>25.17073618272822</v>
      </c>
      <c r="CW42" s="106" t="s">
        <v>451</v>
      </c>
      <c r="CX42" s="179" t="s">
        <v>451</v>
      </c>
      <c r="CY42" s="179" t="s">
        <v>451</v>
      </c>
      <c r="CZ42" s="179" t="s">
        <v>451</v>
      </c>
      <c r="DA42" s="179">
        <v>30.241588</v>
      </c>
      <c r="DB42" s="179">
        <v>7.3373725890848371</v>
      </c>
      <c r="DC42" s="445"/>
      <c r="DD42" s="445"/>
      <c r="DE42" s="445"/>
      <c r="DF42" s="445"/>
      <c r="DG42" s="445"/>
      <c r="DH42" s="445"/>
      <c r="DI42" s="445"/>
      <c r="DJ42" s="445"/>
      <c r="DK42" s="445"/>
      <c r="DL42" s="445"/>
      <c r="DM42" s="445"/>
      <c r="DN42" s="445"/>
      <c r="DO42" s="445"/>
      <c r="DP42" s="445"/>
      <c r="DQ42" s="445"/>
      <c r="DR42" s="445"/>
      <c r="DS42" s="445"/>
      <c r="DT42" s="445"/>
      <c r="DU42" s="445"/>
      <c r="DV42" s="445"/>
      <c r="DW42" s="445"/>
      <c r="DX42" s="445"/>
      <c r="DY42" s="445"/>
      <c r="DZ42" s="445"/>
      <c r="EA42" s="445"/>
      <c r="EB42" s="445"/>
      <c r="EC42" s="445"/>
    </row>
    <row r="43" spans="1:133" s="142" customFormat="1" ht="20.100000000000001" customHeight="1">
      <c r="A43" s="183"/>
      <c r="B43" s="379" t="s">
        <v>467</v>
      </c>
      <c r="C43" s="178">
        <v>87669.356471949999</v>
      </c>
      <c r="D43" s="179">
        <v>4.4544163292986134</v>
      </c>
      <c r="E43" s="106">
        <v>35582.673020999995</v>
      </c>
      <c r="F43" s="179">
        <v>3.8329859496826977</v>
      </c>
      <c r="G43" s="106">
        <v>32290.101328519999</v>
      </c>
      <c r="H43" s="179">
        <v>2.8156384923734414</v>
      </c>
      <c r="I43" s="106">
        <v>15182.203459</v>
      </c>
      <c r="J43" s="179">
        <v>3.6586928909216159</v>
      </c>
      <c r="K43" s="106">
        <v>9568.9551290000018</v>
      </c>
      <c r="L43" s="179">
        <v>1.8320025697753384</v>
      </c>
      <c r="M43" s="106">
        <v>27102.000553000002</v>
      </c>
      <c r="N43" s="179">
        <v>5.2976263370582197</v>
      </c>
      <c r="O43" s="106">
        <v>2753.1287929999999</v>
      </c>
      <c r="P43" s="179">
        <v>0.64518211241422563</v>
      </c>
      <c r="Q43" s="106">
        <v>1485.5669279499998</v>
      </c>
      <c r="R43" s="179">
        <v>0.77278736144838966</v>
      </c>
      <c r="S43" s="106">
        <v>5953.4548478200013</v>
      </c>
      <c r="T43" s="179">
        <v>2.312962077814845</v>
      </c>
      <c r="U43" s="178">
        <v>19823.787339070004</v>
      </c>
      <c r="V43" s="178">
        <v>10.367135870681036</v>
      </c>
      <c r="W43" s="178">
        <v>160.27180503</v>
      </c>
      <c r="X43" s="178">
        <v>0.29317691793209566</v>
      </c>
      <c r="Y43" s="178">
        <v>4397.106863</v>
      </c>
      <c r="Z43" s="178">
        <v>6.7886109426669758</v>
      </c>
      <c r="AA43" s="178">
        <v>3454.5802055999998</v>
      </c>
      <c r="AB43" s="178">
        <v>2.00116908826271</v>
      </c>
      <c r="AC43" s="178">
        <v>1738.2071330000001</v>
      </c>
      <c r="AD43" s="178">
        <v>3.8564012363820193</v>
      </c>
      <c r="AE43" s="178">
        <v>13.823777</v>
      </c>
      <c r="AF43" s="178">
        <v>5.1700417385260933E-2</v>
      </c>
      <c r="AG43" s="106">
        <v>30.016937999999996</v>
      </c>
      <c r="AH43" s="179">
        <v>0.27150197858572267</v>
      </c>
      <c r="AI43" s="106">
        <v>2403.1761409999999</v>
      </c>
      <c r="AJ43" s="179">
        <v>2.9316395679152492</v>
      </c>
      <c r="AK43" s="106">
        <v>5868.7772524699994</v>
      </c>
      <c r="AL43" s="179">
        <v>8.5306599277980268</v>
      </c>
      <c r="AM43" s="106">
        <v>27.939700999999999</v>
      </c>
      <c r="AN43" s="179">
        <v>7.3656923494055671E-2</v>
      </c>
      <c r="AO43" s="106">
        <v>219.964831</v>
      </c>
      <c r="AP43" s="179">
        <v>0.30347303957874672</v>
      </c>
      <c r="AQ43" s="106">
        <v>152.30572599999999</v>
      </c>
      <c r="AR43" s="179">
        <v>0.15355045511145962</v>
      </c>
      <c r="AS43" s="106">
        <v>1470.2258180000001</v>
      </c>
      <c r="AT43" s="179">
        <v>2.5701688349935581</v>
      </c>
      <c r="AU43" s="106" t="s">
        <v>451</v>
      </c>
      <c r="AV43" s="179" t="s">
        <v>451</v>
      </c>
      <c r="AW43" s="106">
        <v>11518.090101</v>
      </c>
      <c r="AX43" s="179">
        <v>21.546596070200085</v>
      </c>
      <c r="AY43" s="106">
        <v>0</v>
      </c>
      <c r="AZ43" s="179">
        <v>0</v>
      </c>
      <c r="BA43" s="106">
        <v>836.77467899999999</v>
      </c>
      <c r="BB43" s="179">
        <v>3.1219153053163038</v>
      </c>
      <c r="BC43" s="106">
        <v>614.15331863000006</v>
      </c>
      <c r="BD43" s="179">
        <v>1.5771219609429006</v>
      </c>
      <c r="BE43" s="106">
        <v>1372.714332</v>
      </c>
      <c r="BF43" s="179">
        <v>4.9831275990641952</v>
      </c>
      <c r="BG43" s="106">
        <v>298.30849488000001</v>
      </c>
      <c r="BH43" s="179">
        <v>3.8972985695155997</v>
      </c>
      <c r="BI43" s="106">
        <v>0</v>
      </c>
      <c r="BJ43" s="179">
        <v>0</v>
      </c>
      <c r="BK43" s="106">
        <v>516.08351700000003</v>
      </c>
      <c r="BL43" s="179">
        <v>1.8792205349969222</v>
      </c>
      <c r="BM43" s="106">
        <v>7.8402879199999997</v>
      </c>
      <c r="BN43" s="179">
        <v>7.7825043556124074E-2</v>
      </c>
      <c r="BO43" s="106" t="s">
        <v>451</v>
      </c>
      <c r="BP43" s="179" t="s">
        <v>451</v>
      </c>
      <c r="BQ43" s="106">
        <v>0</v>
      </c>
      <c r="BR43" s="179" t="e">
        <v>#DIV/0!</v>
      </c>
      <c r="BS43" s="106">
        <v>171.95303034999998</v>
      </c>
      <c r="BT43" s="179">
        <v>1.3521156286216975</v>
      </c>
      <c r="BU43" s="106">
        <v>0</v>
      </c>
      <c r="BV43" s="179" t="e">
        <v>#DIV/0!</v>
      </c>
      <c r="BW43" s="106">
        <v>0</v>
      </c>
      <c r="BX43" s="179">
        <v>0</v>
      </c>
      <c r="BY43" s="106">
        <v>0</v>
      </c>
      <c r="BZ43" s="179">
        <v>0</v>
      </c>
      <c r="CA43" s="106">
        <v>52.302734999999998</v>
      </c>
      <c r="CB43" s="179">
        <v>0.21614614680311495</v>
      </c>
      <c r="CC43" s="106">
        <v>62.756411390000004</v>
      </c>
      <c r="CD43" s="179">
        <v>1.0563478047534833</v>
      </c>
      <c r="CE43" s="106">
        <v>273.36182200000002</v>
      </c>
      <c r="CF43" s="179">
        <v>3.9369935398101101</v>
      </c>
      <c r="CG43" s="106">
        <v>0</v>
      </c>
      <c r="CH43" s="179">
        <v>0</v>
      </c>
      <c r="CI43" s="106">
        <v>0</v>
      </c>
      <c r="CJ43" s="179">
        <v>0</v>
      </c>
      <c r="CK43" s="106">
        <v>0</v>
      </c>
      <c r="CL43" s="179">
        <v>0</v>
      </c>
      <c r="CM43" s="106">
        <v>40.109199770000004</v>
      </c>
      <c r="CN43" s="179">
        <v>6.4540956515254333</v>
      </c>
      <c r="CO43" s="106">
        <v>0</v>
      </c>
      <c r="CP43" s="179">
        <v>0</v>
      </c>
      <c r="CQ43" s="106">
        <v>0</v>
      </c>
      <c r="CR43" s="179" t="e">
        <v>#DIV/0!</v>
      </c>
      <c r="CS43" s="106">
        <v>0</v>
      </c>
      <c r="CT43" s="179">
        <v>0</v>
      </c>
      <c r="CU43" s="106">
        <v>8.7962479299999998</v>
      </c>
      <c r="CV43" s="179">
        <v>24.341115074745385</v>
      </c>
      <c r="CW43" s="106" t="s">
        <v>451</v>
      </c>
      <c r="CX43" s="179" t="s">
        <v>451</v>
      </c>
      <c r="CY43" s="179" t="s">
        <v>451</v>
      </c>
      <c r="CZ43" s="179" t="s">
        <v>451</v>
      </c>
      <c r="DA43" s="179">
        <v>28.944785999999997</v>
      </c>
      <c r="DB43" s="179">
        <v>7.0227356907754483</v>
      </c>
      <c r="DC43" s="445"/>
      <c r="DD43" s="445"/>
      <c r="DE43" s="445"/>
      <c r="DF43" s="445"/>
      <c r="DG43" s="445"/>
      <c r="DH43" s="445"/>
      <c r="DI43" s="445"/>
      <c r="DJ43" s="445"/>
      <c r="DK43" s="445"/>
      <c r="DL43" s="445"/>
      <c r="DM43" s="445"/>
      <c r="DN43" s="445"/>
      <c r="DO43" s="445"/>
      <c r="DP43" s="445"/>
      <c r="DQ43" s="445"/>
      <c r="DR43" s="445"/>
      <c r="DS43" s="445"/>
      <c r="DT43" s="445"/>
      <c r="DU43" s="445"/>
      <c r="DV43" s="445"/>
      <c r="DW43" s="445"/>
      <c r="DX43" s="445"/>
      <c r="DY43" s="445"/>
      <c r="DZ43" s="445"/>
      <c r="EA43" s="445"/>
      <c r="EB43" s="445"/>
      <c r="EC43" s="445"/>
    </row>
    <row r="44" spans="1:133" s="142" customFormat="1" ht="20.100000000000001" customHeight="1">
      <c r="A44" s="183"/>
      <c r="B44" s="379" t="s">
        <v>468</v>
      </c>
      <c r="C44" s="178">
        <v>22762.014512810001</v>
      </c>
      <c r="D44" s="179">
        <v>1.1565214256595271</v>
      </c>
      <c r="E44" s="106">
        <v>15810.511313999999</v>
      </c>
      <c r="F44" s="179">
        <v>1.7031173483817774</v>
      </c>
      <c r="G44" s="106">
        <v>8098.4754153800013</v>
      </c>
      <c r="H44" s="179">
        <v>0.70617242346476905</v>
      </c>
      <c r="I44" s="106">
        <v>4142.2653403099994</v>
      </c>
      <c r="J44" s="179">
        <v>0.99822642963720543</v>
      </c>
      <c r="K44" s="106">
        <v>11380.359118</v>
      </c>
      <c r="L44" s="179">
        <v>2.1788008061566697</v>
      </c>
      <c r="M44" s="106">
        <v>15106.117898</v>
      </c>
      <c r="N44" s="179">
        <v>2.9527919118241246</v>
      </c>
      <c r="O44" s="106">
        <v>1600.0707030000001</v>
      </c>
      <c r="P44" s="179">
        <v>0.37496865340932678</v>
      </c>
      <c r="Q44" s="106">
        <v>149.52468907999997</v>
      </c>
      <c r="R44" s="179">
        <v>7.7782284844599855E-2</v>
      </c>
      <c r="S44" s="106">
        <v>3116.2771746100002</v>
      </c>
      <c r="T44" s="179">
        <v>1.2106971687997665</v>
      </c>
      <c r="U44" s="178">
        <v>2861.8371051700001</v>
      </c>
      <c r="V44" s="178">
        <v>1.4966390428624199</v>
      </c>
      <c r="W44" s="178">
        <v>157.50952533999998</v>
      </c>
      <c r="X44" s="178">
        <v>0.28812402265941156</v>
      </c>
      <c r="Y44" s="178">
        <v>1347.9177130000003</v>
      </c>
      <c r="Z44" s="178">
        <v>2.0810249151059681</v>
      </c>
      <c r="AA44" s="178">
        <v>2272.1607215099998</v>
      </c>
      <c r="AB44" s="178">
        <v>1.3162171751229543</v>
      </c>
      <c r="AC44" s="178">
        <v>1277.8022430000001</v>
      </c>
      <c r="AD44" s="178">
        <v>2.834943003169069</v>
      </c>
      <c r="AE44" s="178">
        <v>0</v>
      </c>
      <c r="AF44" s="178">
        <v>0</v>
      </c>
      <c r="AG44" s="106">
        <v>249.72707000000003</v>
      </c>
      <c r="AH44" s="179">
        <v>2.2587711515216933</v>
      </c>
      <c r="AI44" s="106">
        <v>1861.188789</v>
      </c>
      <c r="AJ44" s="179">
        <v>2.2704680710262872</v>
      </c>
      <c r="AK44" s="106">
        <v>2323.7351269200003</v>
      </c>
      <c r="AL44" s="179">
        <v>3.3777042946535718</v>
      </c>
      <c r="AM44" s="106">
        <v>0</v>
      </c>
      <c r="AN44" s="179">
        <v>0</v>
      </c>
      <c r="AO44" s="106">
        <v>433.042416</v>
      </c>
      <c r="AP44" s="179">
        <v>0.59744413528562712</v>
      </c>
      <c r="AQ44" s="106">
        <v>1728.586873</v>
      </c>
      <c r="AR44" s="179">
        <v>1.7427138691348012</v>
      </c>
      <c r="AS44" s="106">
        <v>1216.1300390000001</v>
      </c>
      <c r="AT44" s="179">
        <v>2.1259724099997412</v>
      </c>
      <c r="AU44" s="106" t="s">
        <v>451</v>
      </c>
      <c r="AV44" s="179" t="s">
        <v>451</v>
      </c>
      <c r="AW44" s="106">
        <v>1452.698384</v>
      </c>
      <c r="AX44" s="179">
        <v>2.7175256502953462</v>
      </c>
      <c r="AY44" s="106">
        <v>0</v>
      </c>
      <c r="AZ44" s="179">
        <v>0</v>
      </c>
      <c r="BA44" s="106">
        <v>593.72513400000014</v>
      </c>
      <c r="BB44" s="179">
        <v>2.2151238911778468</v>
      </c>
      <c r="BC44" s="106">
        <v>447.30138133999998</v>
      </c>
      <c r="BD44" s="179">
        <v>1.1486526414040439</v>
      </c>
      <c r="BE44" s="106">
        <v>561.54391999999996</v>
      </c>
      <c r="BF44" s="179">
        <v>2.0384758435221877</v>
      </c>
      <c r="BG44" s="106">
        <v>175.30489324999999</v>
      </c>
      <c r="BH44" s="179">
        <v>2.2902985379854695</v>
      </c>
      <c r="BI44" s="106">
        <v>0</v>
      </c>
      <c r="BJ44" s="179">
        <v>0</v>
      </c>
      <c r="BK44" s="106">
        <v>229.56858199999999</v>
      </c>
      <c r="BL44" s="179">
        <v>0.83593057959362194</v>
      </c>
      <c r="BM44" s="106">
        <v>289.93898737999996</v>
      </c>
      <c r="BN44" s="179">
        <v>2.8780211328600038</v>
      </c>
      <c r="BO44" s="106" t="s">
        <v>451</v>
      </c>
      <c r="BP44" s="179" t="s">
        <v>451</v>
      </c>
      <c r="BQ44" s="106">
        <v>0</v>
      </c>
      <c r="BR44" s="179" t="e">
        <v>#DIV/0!</v>
      </c>
      <c r="BS44" s="106">
        <v>351.5506244</v>
      </c>
      <c r="BT44" s="179">
        <v>2.7643426378438138</v>
      </c>
      <c r="BU44" s="106">
        <v>0</v>
      </c>
      <c r="BV44" s="179" t="e">
        <v>#DIV/0!</v>
      </c>
      <c r="BW44" s="106">
        <v>0</v>
      </c>
      <c r="BX44" s="179">
        <v>0</v>
      </c>
      <c r="BY44" s="106">
        <v>75.080760999999995</v>
      </c>
      <c r="BZ44" s="179">
        <v>1.5927130332827097</v>
      </c>
      <c r="CA44" s="106">
        <v>123.884807</v>
      </c>
      <c r="CB44" s="179">
        <v>0.51196603161378773</v>
      </c>
      <c r="CC44" s="106">
        <v>370.47143351</v>
      </c>
      <c r="CD44" s="179">
        <v>6.2359634154371699</v>
      </c>
      <c r="CE44" s="106">
        <v>65.679219000000003</v>
      </c>
      <c r="CF44" s="179">
        <v>0.94592090077148161</v>
      </c>
      <c r="CG44" s="106">
        <v>0</v>
      </c>
      <c r="CH44" s="179">
        <v>0</v>
      </c>
      <c r="CI44" s="106">
        <v>55.683566999999996</v>
      </c>
      <c r="CJ44" s="179">
        <v>1.399723057747875</v>
      </c>
      <c r="CK44" s="106">
        <v>0</v>
      </c>
      <c r="CL44" s="179">
        <v>0</v>
      </c>
      <c r="CM44" s="106">
        <v>127.07040864</v>
      </c>
      <c r="CN44" s="179">
        <v>20.447293302879672</v>
      </c>
      <c r="CO44" s="106">
        <v>0</v>
      </c>
      <c r="CP44" s="179">
        <v>0</v>
      </c>
      <c r="CQ44" s="106">
        <v>0</v>
      </c>
      <c r="CR44" s="179" t="e">
        <v>#DIV/0!</v>
      </c>
      <c r="CS44" s="106">
        <v>11.504889</v>
      </c>
      <c r="CT44" s="179">
        <v>0.83880163027864396</v>
      </c>
      <c r="CU44" s="106">
        <v>3.9791122100000003</v>
      </c>
      <c r="CV44" s="179">
        <v>11.011061644659035</v>
      </c>
      <c r="CW44" s="106" t="s">
        <v>451</v>
      </c>
      <c r="CX44" s="179" t="s">
        <v>451</v>
      </c>
      <c r="CY44" s="179" t="s">
        <v>451</v>
      </c>
      <c r="CZ44" s="179" t="s">
        <v>451</v>
      </c>
      <c r="DA44" s="179">
        <v>2.0395219999999998</v>
      </c>
      <c r="DB44" s="179">
        <v>0.49483951760851591</v>
      </c>
      <c r="DC44" s="445"/>
      <c r="DD44" s="445"/>
      <c r="DE44" s="445"/>
      <c r="DF44" s="445"/>
      <c r="DG44" s="445"/>
      <c r="DH44" s="445"/>
      <c r="DI44" s="445"/>
      <c r="DJ44" s="445"/>
      <c r="DK44" s="445"/>
      <c r="DL44" s="445"/>
      <c r="DM44" s="445"/>
      <c r="DN44" s="445"/>
      <c r="DO44" s="445"/>
      <c r="DP44" s="445"/>
      <c r="DQ44" s="445"/>
      <c r="DR44" s="445"/>
      <c r="DS44" s="445"/>
      <c r="DT44" s="445"/>
      <c r="DU44" s="445"/>
      <c r="DV44" s="445"/>
      <c r="DW44" s="445"/>
      <c r="DX44" s="445"/>
      <c r="DY44" s="445"/>
      <c r="DZ44" s="445"/>
      <c r="EA44" s="445"/>
      <c r="EB44" s="445"/>
      <c r="EC44" s="445"/>
    </row>
    <row r="45" spans="1:133" s="142" customFormat="1" ht="20.100000000000001" customHeight="1">
      <c r="A45" s="183"/>
      <c r="B45" s="379" t="s">
        <v>469</v>
      </c>
      <c r="C45" s="178">
        <v>29312.088804309999</v>
      </c>
      <c r="D45" s="179">
        <v>1.4893259431822692</v>
      </c>
      <c r="E45" s="106">
        <v>13730.114405999999</v>
      </c>
      <c r="F45" s="179">
        <v>1.4790158000405047</v>
      </c>
      <c r="G45" s="106">
        <v>7637.23132627</v>
      </c>
      <c r="H45" s="179">
        <v>0.6659527722947437</v>
      </c>
      <c r="I45" s="106">
        <v>7194.3362379600012</v>
      </c>
      <c r="J45" s="179">
        <v>1.7337316628516417</v>
      </c>
      <c r="K45" s="106">
        <v>10023.759845000002</v>
      </c>
      <c r="L45" s="179">
        <v>1.9190761736563735</v>
      </c>
      <c r="M45" s="106">
        <v>8005.7436840000009</v>
      </c>
      <c r="N45" s="179">
        <v>1.5648822124830652</v>
      </c>
      <c r="O45" s="106">
        <v>4069.176496</v>
      </c>
      <c r="P45" s="179">
        <v>0.95359138088662498</v>
      </c>
      <c r="Q45" s="106">
        <v>2305.9266691900002</v>
      </c>
      <c r="R45" s="179">
        <v>1.1995359837714368</v>
      </c>
      <c r="S45" s="106">
        <v>1323.9937257399999</v>
      </c>
      <c r="T45" s="179">
        <v>0.51438154100098021</v>
      </c>
      <c r="U45" s="178">
        <v>16044.190862790003</v>
      </c>
      <c r="V45" s="178">
        <v>8.3905413110372038</v>
      </c>
      <c r="W45" s="178">
        <v>711.04963896000015</v>
      </c>
      <c r="X45" s="178">
        <v>1.3006863035454155</v>
      </c>
      <c r="Y45" s="178">
        <v>1366.7592259999997</v>
      </c>
      <c r="Z45" s="178">
        <v>2.1101139741880872</v>
      </c>
      <c r="AA45" s="178">
        <v>1256.4559226299998</v>
      </c>
      <c r="AB45" s="178">
        <v>0.72783973840174743</v>
      </c>
      <c r="AC45" s="178">
        <v>882.69093899999996</v>
      </c>
      <c r="AD45" s="178">
        <v>1.9583456792216518</v>
      </c>
      <c r="AE45" s="178">
        <v>0</v>
      </c>
      <c r="AF45" s="178">
        <v>0</v>
      </c>
      <c r="AG45" s="106">
        <v>250.621904</v>
      </c>
      <c r="AH45" s="179">
        <v>2.2668648885146463</v>
      </c>
      <c r="AI45" s="106">
        <v>862.50493300000016</v>
      </c>
      <c r="AJ45" s="179">
        <v>1.0521715599476285</v>
      </c>
      <c r="AK45" s="106">
        <v>4196.8408921800001</v>
      </c>
      <c r="AL45" s="179">
        <v>6.1003886980369018</v>
      </c>
      <c r="AM45" s="106">
        <v>0</v>
      </c>
      <c r="AN45" s="179">
        <v>0</v>
      </c>
      <c r="AO45" s="106">
        <v>1743.0644539999998</v>
      </c>
      <c r="AP45" s="179">
        <v>2.4048074668675037</v>
      </c>
      <c r="AQ45" s="106">
        <v>610.08620299999995</v>
      </c>
      <c r="AR45" s="179">
        <v>0.61507217481680465</v>
      </c>
      <c r="AS45" s="106">
        <v>1155.4042150000002</v>
      </c>
      <c r="AT45" s="179">
        <v>2.0198148263052724</v>
      </c>
      <c r="AU45" s="106" t="s">
        <v>451</v>
      </c>
      <c r="AV45" s="179" t="s">
        <v>451</v>
      </c>
      <c r="AW45" s="106">
        <v>3214.3796940000002</v>
      </c>
      <c r="AX45" s="179">
        <v>6.0130577444309363</v>
      </c>
      <c r="AY45" s="106">
        <v>0</v>
      </c>
      <c r="AZ45" s="179">
        <v>0</v>
      </c>
      <c r="BA45" s="106">
        <v>1384.7254889999999</v>
      </c>
      <c r="BB45" s="179">
        <v>5.1662601728543729</v>
      </c>
      <c r="BC45" s="106">
        <v>85.97994525</v>
      </c>
      <c r="BD45" s="179">
        <v>0.22079317287893169</v>
      </c>
      <c r="BE45" s="106">
        <v>841.98369700000001</v>
      </c>
      <c r="BF45" s="179">
        <v>3.0565078987481606</v>
      </c>
      <c r="BG45" s="106">
        <v>291.64864223999996</v>
      </c>
      <c r="BH45" s="179">
        <v>3.8102898700902013</v>
      </c>
      <c r="BI45" s="106">
        <v>0</v>
      </c>
      <c r="BJ45" s="179">
        <v>0</v>
      </c>
      <c r="BK45" s="106">
        <v>531.05638599999997</v>
      </c>
      <c r="BL45" s="179">
        <v>1.9337414060686848</v>
      </c>
      <c r="BM45" s="106">
        <v>56.012352180000001</v>
      </c>
      <c r="BN45" s="179">
        <v>0.55599536554895568</v>
      </c>
      <c r="BO45" s="106" t="s">
        <v>451</v>
      </c>
      <c r="BP45" s="179" t="s">
        <v>451</v>
      </c>
      <c r="BQ45" s="106">
        <v>0</v>
      </c>
      <c r="BR45" s="179" t="e">
        <v>#DIV/0!</v>
      </c>
      <c r="BS45" s="106">
        <v>46.679339720000002</v>
      </c>
      <c r="BT45" s="179">
        <v>0.36705293672746014</v>
      </c>
      <c r="BU45" s="106">
        <v>0</v>
      </c>
      <c r="BV45" s="179" t="e">
        <v>#DIV/0!</v>
      </c>
      <c r="BW45" s="106">
        <v>0</v>
      </c>
      <c r="BX45" s="179">
        <v>0</v>
      </c>
      <c r="BY45" s="106">
        <v>0</v>
      </c>
      <c r="BZ45" s="179">
        <v>0</v>
      </c>
      <c r="CA45" s="106">
        <v>945.16085999999996</v>
      </c>
      <c r="CB45" s="179">
        <v>3.9059693149530013</v>
      </c>
      <c r="CC45" s="106">
        <v>117.25278874999999</v>
      </c>
      <c r="CD45" s="179">
        <v>1.9736585195663847</v>
      </c>
      <c r="CE45" s="106">
        <v>108.978914</v>
      </c>
      <c r="CF45" s="179">
        <v>1.5695289022236671</v>
      </c>
      <c r="CG45" s="106">
        <v>179.28087937000001</v>
      </c>
      <c r="CH45" s="179">
        <v>3.9994751286986476</v>
      </c>
      <c r="CI45" s="106">
        <v>0</v>
      </c>
      <c r="CJ45" s="179">
        <v>0</v>
      </c>
      <c r="CK45" s="106">
        <v>0</v>
      </c>
      <c r="CL45" s="179">
        <v>0</v>
      </c>
      <c r="CM45" s="106">
        <v>46.845510869999998</v>
      </c>
      <c r="CN45" s="179">
        <v>7.5380563494985537</v>
      </c>
      <c r="CO45" s="106">
        <v>57.016768999999996</v>
      </c>
      <c r="CP45" s="179">
        <v>1.4225883911095871</v>
      </c>
      <c r="CQ45" s="106">
        <v>0</v>
      </c>
      <c r="CR45" s="179" t="e">
        <v>#DIV/0!</v>
      </c>
      <c r="CS45" s="106">
        <v>3.244675</v>
      </c>
      <c r="CT45" s="179">
        <v>0.23656366260677172</v>
      </c>
      <c r="CU45" s="106">
        <v>13.787642050000001</v>
      </c>
      <c r="CV45" s="179">
        <v>38.153379079260262</v>
      </c>
      <c r="CW45" s="106" t="s">
        <v>451</v>
      </c>
      <c r="CX45" s="179" t="s">
        <v>451</v>
      </c>
      <c r="CY45" s="179" t="s">
        <v>451</v>
      </c>
      <c r="CZ45" s="179" t="s">
        <v>451</v>
      </c>
      <c r="DA45" s="179">
        <v>62.740960999999999</v>
      </c>
      <c r="DB45" s="179">
        <v>15.222540808843792</v>
      </c>
      <c r="DC45" s="445"/>
      <c r="DD45" s="445"/>
      <c r="DE45" s="445"/>
      <c r="DF45" s="445"/>
      <c r="DG45" s="445"/>
      <c r="DH45" s="445"/>
      <c r="DI45" s="445"/>
      <c r="DJ45" s="445"/>
      <c r="DK45" s="445"/>
      <c r="DL45" s="445"/>
      <c r="DM45" s="445"/>
      <c r="DN45" s="445"/>
      <c r="DO45" s="445"/>
      <c r="DP45" s="445"/>
      <c r="DQ45" s="445"/>
      <c r="DR45" s="445"/>
      <c r="DS45" s="445"/>
      <c r="DT45" s="445"/>
      <c r="DU45" s="445"/>
      <c r="DV45" s="445"/>
      <c r="DW45" s="445"/>
      <c r="DX45" s="445"/>
      <c r="DY45" s="445"/>
      <c r="DZ45" s="445"/>
      <c r="EA45" s="445"/>
      <c r="EB45" s="445"/>
      <c r="EC45" s="445"/>
    </row>
    <row r="46" spans="1:133" s="142" customFormat="1" ht="20.100000000000001" customHeight="1">
      <c r="A46" s="183"/>
      <c r="B46" s="379" t="s">
        <v>470</v>
      </c>
      <c r="C46" s="178">
        <v>0</v>
      </c>
      <c r="D46" s="179">
        <v>0</v>
      </c>
      <c r="E46" s="106">
        <v>0</v>
      </c>
      <c r="F46" s="179">
        <v>0</v>
      </c>
      <c r="G46" s="106">
        <v>0</v>
      </c>
      <c r="H46" s="179">
        <v>0</v>
      </c>
      <c r="I46" s="106">
        <v>0</v>
      </c>
      <c r="J46" s="179">
        <v>0</v>
      </c>
      <c r="K46" s="106">
        <v>0</v>
      </c>
      <c r="L46" s="179">
        <v>0</v>
      </c>
      <c r="M46" s="106">
        <v>0</v>
      </c>
      <c r="N46" s="179">
        <v>0</v>
      </c>
      <c r="O46" s="106">
        <v>0</v>
      </c>
      <c r="P46" s="179">
        <v>0</v>
      </c>
      <c r="Q46" s="106">
        <v>0</v>
      </c>
      <c r="R46" s="179">
        <v>0</v>
      </c>
      <c r="S46" s="106">
        <v>0</v>
      </c>
      <c r="T46" s="179">
        <v>0</v>
      </c>
      <c r="U46" s="178">
        <v>0</v>
      </c>
      <c r="V46" s="178">
        <v>0</v>
      </c>
      <c r="W46" s="178">
        <v>0</v>
      </c>
      <c r="X46" s="178">
        <v>0</v>
      </c>
      <c r="Y46" s="178">
        <v>0</v>
      </c>
      <c r="Z46" s="178">
        <v>0</v>
      </c>
      <c r="AA46" s="178">
        <v>0</v>
      </c>
      <c r="AB46" s="178">
        <v>0</v>
      </c>
      <c r="AC46" s="178">
        <v>0</v>
      </c>
      <c r="AD46" s="178">
        <v>0</v>
      </c>
      <c r="AE46" s="178">
        <v>0</v>
      </c>
      <c r="AF46" s="178">
        <v>0</v>
      </c>
      <c r="AG46" s="106">
        <v>0</v>
      </c>
      <c r="AH46" s="179">
        <v>0</v>
      </c>
      <c r="AI46" s="106">
        <v>0</v>
      </c>
      <c r="AJ46" s="179">
        <v>0</v>
      </c>
      <c r="AK46" s="106">
        <v>0</v>
      </c>
      <c r="AL46" s="179">
        <v>0</v>
      </c>
      <c r="AM46" s="106">
        <v>0</v>
      </c>
      <c r="AN46" s="179">
        <v>0</v>
      </c>
      <c r="AO46" s="106">
        <v>0</v>
      </c>
      <c r="AP46" s="179">
        <v>0</v>
      </c>
      <c r="AQ46" s="106">
        <v>0</v>
      </c>
      <c r="AR46" s="179">
        <v>0</v>
      </c>
      <c r="AS46" s="106">
        <v>0</v>
      </c>
      <c r="AT46" s="179">
        <v>0</v>
      </c>
      <c r="AU46" s="106" t="s">
        <v>451</v>
      </c>
      <c r="AV46" s="179" t="s">
        <v>451</v>
      </c>
      <c r="AW46" s="106">
        <v>0</v>
      </c>
      <c r="AX46" s="179">
        <v>0</v>
      </c>
      <c r="AY46" s="106">
        <v>0</v>
      </c>
      <c r="AZ46" s="179">
        <v>0</v>
      </c>
      <c r="BA46" s="106">
        <v>0</v>
      </c>
      <c r="BB46" s="179">
        <v>0</v>
      </c>
      <c r="BC46" s="106">
        <v>0</v>
      </c>
      <c r="BD46" s="179">
        <v>0</v>
      </c>
      <c r="BE46" s="106">
        <v>0</v>
      </c>
      <c r="BF46" s="179">
        <v>0</v>
      </c>
      <c r="BG46" s="106">
        <v>0</v>
      </c>
      <c r="BH46" s="179">
        <v>0</v>
      </c>
      <c r="BI46" s="106">
        <v>0</v>
      </c>
      <c r="BJ46" s="179">
        <v>0</v>
      </c>
      <c r="BK46" s="106">
        <v>0</v>
      </c>
      <c r="BL46" s="179">
        <v>0</v>
      </c>
      <c r="BM46" s="106">
        <v>0</v>
      </c>
      <c r="BN46" s="179">
        <v>0</v>
      </c>
      <c r="BO46" s="106" t="s">
        <v>451</v>
      </c>
      <c r="BP46" s="179" t="s">
        <v>451</v>
      </c>
      <c r="BQ46" s="106">
        <v>0</v>
      </c>
      <c r="BR46" s="179" t="e">
        <v>#DIV/0!</v>
      </c>
      <c r="BS46" s="106">
        <v>0</v>
      </c>
      <c r="BT46" s="179">
        <v>0</v>
      </c>
      <c r="BU46" s="106">
        <v>0</v>
      </c>
      <c r="BV46" s="179" t="e">
        <v>#DIV/0!</v>
      </c>
      <c r="BW46" s="106">
        <v>0</v>
      </c>
      <c r="BX46" s="179">
        <v>0</v>
      </c>
      <c r="BY46" s="106">
        <v>0</v>
      </c>
      <c r="BZ46" s="179">
        <v>0</v>
      </c>
      <c r="CA46" s="106">
        <v>0</v>
      </c>
      <c r="CB46" s="179">
        <v>0</v>
      </c>
      <c r="CC46" s="106">
        <v>0</v>
      </c>
      <c r="CD46" s="179">
        <v>0</v>
      </c>
      <c r="CE46" s="106">
        <v>0</v>
      </c>
      <c r="CF46" s="179">
        <v>0</v>
      </c>
      <c r="CG46" s="106">
        <v>0</v>
      </c>
      <c r="CH46" s="179">
        <v>0</v>
      </c>
      <c r="CI46" s="106">
        <v>0</v>
      </c>
      <c r="CJ46" s="179">
        <v>0</v>
      </c>
      <c r="CK46" s="106">
        <v>0</v>
      </c>
      <c r="CL46" s="179">
        <v>0</v>
      </c>
      <c r="CM46" s="106">
        <v>0</v>
      </c>
      <c r="CN46" s="179">
        <v>0</v>
      </c>
      <c r="CO46" s="106">
        <v>0</v>
      </c>
      <c r="CP46" s="179">
        <v>0</v>
      </c>
      <c r="CQ46" s="106">
        <v>0</v>
      </c>
      <c r="CR46" s="179" t="e">
        <v>#DIV/0!</v>
      </c>
      <c r="CS46" s="106">
        <v>0</v>
      </c>
      <c r="CT46" s="179">
        <v>0</v>
      </c>
      <c r="CU46" s="106">
        <v>0</v>
      </c>
      <c r="CV46" s="179">
        <v>0</v>
      </c>
      <c r="CW46" s="106" t="s">
        <v>451</v>
      </c>
      <c r="CX46" s="179" t="s">
        <v>451</v>
      </c>
      <c r="CY46" s="179" t="s">
        <v>451</v>
      </c>
      <c r="CZ46" s="179" t="s">
        <v>451</v>
      </c>
      <c r="DA46" s="179">
        <v>0</v>
      </c>
      <c r="DB46" s="179">
        <v>0</v>
      </c>
      <c r="DC46" s="445"/>
      <c r="DD46" s="445"/>
      <c r="DE46" s="445"/>
      <c r="DF46" s="445"/>
      <c r="DG46" s="445"/>
      <c r="DH46" s="445"/>
      <c r="DI46" s="445"/>
      <c r="DJ46" s="445"/>
      <c r="DK46" s="445"/>
      <c r="DL46" s="445"/>
      <c r="DM46" s="445"/>
      <c r="DN46" s="445"/>
      <c r="DO46" s="445"/>
      <c r="DP46" s="445"/>
      <c r="DQ46" s="445"/>
      <c r="DR46" s="445"/>
      <c r="DS46" s="445"/>
      <c r="DT46" s="445"/>
      <c r="DU46" s="445"/>
      <c r="DV46" s="445"/>
      <c r="DW46" s="445"/>
      <c r="DX46" s="445"/>
      <c r="DY46" s="445"/>
      <c r="DZ46" s="445"/>
      <c r="EA46" s="445"/>
      <c r="EB46" s="445"/>
      <c r="EC46" s="445"/>
    </row>
    <row r="47" spans="1:133" s="142" customFormat="1" ht="20.100000000000001" customHeight="1">
      <c r="A47" s="183"/>
      <c r="B47" s="379" t="s">
        <v>471</v>
      </c>
      <c r="C47" s="178">
        <v>0</v>
      </c>
      <c r="D47" s="179">
        <v>0</v>
      </c>
      <c r="E47" s="106">
        <v>0</v>
      </c>
      <c r="F47" s="179">
        <v>0</v>
      </c>
      <c r="G47" s="106">
        <v>0</v>
      </c>
      <c r="H47" s="179">
        <v>0</v>
      </c>
      <c r="I47" s="106">
        <v>0</v>
      </c>
      <c r="J47" s="179">
        <v>0</v>
      </c>
      <c r="K47" s="106">
        <v>0</v>
      </c>
      <c r="L47" s="179">
        <v>0</v>
      </c>
      <c r="M47" s="106">
        <v>0</v>
      </c>
      <c r="N47" s="179">
        <v>0</v>
      </c>
      <c r="O47" s="106">
        <v>0</v>
      </c>
      <c r="P47" s="179">
        <v>0</v>
      </c>
      <c r="Q47" s="106">
        <v>0</v>
      </c>
      <c r="R47" s="179">
        <v>0</v>
      </c>
      <c r="S47" s="106">
        <v>0</v>
      </c>
      <c r="T47" s="179">
        <v>0</v>
      </c>
      <c r="U47" s="178">
        <v>0</v>
      </c>
      <c r="V47" s="178">
        <v>0</v>
      </c>
      <c r="W47" s="178">
        <v>0</v>
      </c>
      <c r="X47" s="178">
        <v>0</v>
      </c>
      <c r="Y47" s="178">
        <v>0</v>
      </c>
      <c r="Z47" s="178">
        <v>0</v>
      </c>
      <c r="AA47" s="178">
        <v>0</v>
      </c>
      <c r="AB47" s="178">
        <v>0</v>
      </c>
      <c r="AC47" s="178">
        <v>0</v>
      </c>
      <c r="AD47" s="178">
        <v>0</v>
      </c>
      <c r="AE47" s="178">
        <v>0</v>
      </c>
      <c r="AF47" s="178">
        <v>0</v>
      </c>
      <c r="AG47" s="106">
        <v>0</v>
      </c>
      <c r="AH47" s="179">
        <v>0</v>
      </c>
      <c r="AI47" s="106">
        <v>0</v>
      </c>
      <c r="AJ47" s="179">
        <v>0</v>
      </c>
      <c r="AK47" s="106">
        <v>0</v>
      </c>
      <c r="AL47" s="179">
        <v>0</v>
      </c>
      <c r="AM47" s="106">
        <v>0</v>
      </c>
      <c r="AN47" s="179">
        <v>0</v>
      </c>
      <c r="AO47" s="106">
        <v>0</v>
      </c>
      <c r="AP47" s="179">
        <v>0</v>
      </c>
      <c r="AQ47" s="106">
        <v>0</v>
      </c>
      <c r="AR47" s="179">
        <v>0</v>
      </c>
      <c r="AS47" s="106">
        <v>0</v>
      </c>
      <c r="AT47" s="179">
        <v>0</v>
      </c>
      <c r="AU47" s="106" t="s">
        <v>451</v>
      </c>
      <c r="AV47" s="179" t="s">
        <v>451</v>
      </c>
      <c r="AW47" s="106">
        <v>0</v>
      </c>
      <c r="AX47" s="179">
        <v>0</v>
      </c>
      <c r="AY47" s="106">
        <v>0</v>
      </c>
      <c r="AZ47" s="179">
        <v>0</v>
      </c>
      <c r="BA47" s="106">
        <v>0</v>
      </c>
      <c r="BB47" s="179">
        <v>0</v>
      </c>
      <c r="BC47" s="106">
        <v>0</v>
      </c>
      <c r="BD47" s="179">
        <v>0</v>
      </c>
      <c r="BE47" s="106">
        <v>0</v>
      </c>
      <c r="BF47" s="179">
        <v>0</v>
      </c>
      <c r="BG47" s="106">
        <v>0</v>
      </c>
      <c r="BH47" s="179">
        <v>0</v>
      </c>
      <c r="BI47" s="106">
        <v>0</v>
      </c>
      <c r="BJ47" s="179">
        <v>0</v>
      </c>
      <c r="BK47" s="106">
        <v>0</v>
      </c>
      <c r="BL47" s="179">
        <v>0</v>
      </c>
      <c r="BM47" s="106">
        <v>0</v>
      </c>
      <c r="BN47" s="179">
        <v>0</v>
      </c>
      <c r="BO47" s="106" t="s">
        <v>451</v>
      </c>
      <c r="BP47" s="179" t="s">
        <v>451</v>
      </c>
      <c r="BQ47" s="106">
        <v>0</v>
      </c>
      <c r="BR47" s="179" t="e">
        <v>#DIV/0!</v>
      </c>
      <c r="BS47" s="106">
        <v>0</v>
      </c>
      <c r="BT47" s="179">
        <v>0</v>
      </c>
      <c r="BU47" s="106">
        <v>0</v>
      </c>
      <c r="BV47" s="179" t="e">
        <v>#DIV/0!</v>
      </c>
      <c r="BW47" s="106">
        <v>0</v>
      </c>
      <c r="BX47" s="179">
        <v>0</v>
      </c>
      <c r="BY47" s="106">
        <v>0</v>
      </c>
      <c r="BZ47" s="179">
        <v>0</v>
      </c>
      <c r="CA47" s="106">
        <v>0</v>
      </c>
      <c r="CB47" s="179">
        <v>0</v>
      </c>
      <c r="CC47" s="106">
        <v>0</v>
      </c>
      <c r="CD47" s="179">
        <v>0</v>
      </c>
      <c r="CE47" s="106">
        <v>0</v>
      </c>
      <c r="CF47" s="179">
        <v>0</v>
      </c>
      <c r="CG47" s="106">
        <v>0</v>
      </c>
      <c r="CH47" s="179">
        <v>0</v>
      </c>
      <c r="CI47" s="106">
        <v>0</v>
      </c>
      <c r="CJ47" s="179">
        <v>0</v>
      </c>
      <c r="CK47" s="106">
        <v>0</v>
      </c>
      <c r="CL47" s="179">
        <v>0</v>
      </c>
      <c r="CM47" s="106">
        <v>0</v>
      </c>
      <c r="CN47" s="179">
        <v>0</v>
      </c>
      <c r="CO47" s="106">
        <v>0</v>
      </c>
      <c r="CP47" s="179">
        <v>0</v>
      </c>
      <c r="CQ47" s="106">
        <v>0</v>
      </c>
      <c r="CR47" s="179" t="e">
        <v>#DIV/0!</v>
      </c>
      <c r="CS47" s="106">
        <v>0</v>
      </c>
      <c r="CT47" s="179">
        <v>0</v>
      </c>
      <c r="CU47" s="106">
        <v>0</v>
      </c>
      <c r="CV47" s="179">
        <v>0</v>
      </c>
      <c r="CW47" s="106" t="s">
        <v>451</v>
      </c>
      <c r="CX47" s="179" t="s">
        <v>451</v>
      </c>
      <c r="CY47" s="179" t="s">
        <v>451</v>
      </c>
      <c r="CZ47" s="179" t="s">
        <v>451</v>
      </c>
      <c r="DA47" s="179">
        <v>0</v>
      </c>
      <c r="DB47" s="179">
        <v>0</v>
      </c>
      <c r="DC47" s="445"/>
      <c r="DD47" s="445"/>
      <c r="DE47" s="445"/>
      <c r="DF47" s="445"/>
      <c r="DG47" s="445"/>
      <c r="DH47" s="445"/>
      <c r="DI47" s="445"/>
      <c r="DJ47" s="445"/>
      <c r="DK47" s="445"/>
      <c r="DL47" s="445"/>
      <c r="DM47" s="445"/>
      <c r="DN47" s="445"/>
      <c r="DO47" s="445"/>
      <c r="DP47" s="445"/>
      <c r="DQ47" s="445"/>
      <c r="DR47" s="445"/>
      <c r="DS47" s="445"/>
      <c r="DT47" s="445"/>
      <c r="DU47" s="445"/>
      <c r="DV47" s="445"/>
      <c r="DW47" s="445"/>
      <c r="DX47" s="445"/>
      <c r="DY47" s="445"/>
      <c r="DZ47" s="445"/>
      <c r="EA47" s="445"/>
      <c r="EB47" s="445"/>
      <c r="EC47" s="445"/>
    </row>
    <row r="48" spans="1:133" s="139" customFormat="1" ht="20.100000000000001" customHeight="1">
      <c r="A48" s="183"/>
      <c r="B48" s="380"/>
      <c r="C48" s="376"/>
      <c r="D48" s="377"/>
      <c r="E48" s="378"/>
      <c r="F48" s="377"/>
      <c r="G48" s="378"/>
      <c r="H48" s="377"/>
      <c r="I48" s="378"/>
      <c r="J48" s="377"/>
      <c r="K48" s="378"/>
      <c r="L48" s="377"/>
      <c r="M48" s="378"/>
      <c r="N48" s="377"/>
      <c r="O48" s="378"/>
      <c r="P48" s="377"/>
      <c r="Q48" s="378"/>
      <c r="R48" s="377"/>
      <c r="S48" s="378"/>
      <c r="T48" s="377"/>
      <c r="U48" s="376"/>
      <c r="V48" s="376"/>
      <c r="W48" s="376"/>
      <c r="X48" s="376"/>
      <c r="Y48" s="376"/>
      <c r="Z48" s="376"/>
      <c r="AA48" s="376"/>
      <c r="AB48" s="376"/>
      <c r="AC48" s="376"/>
      <c r="AD48" s="376"/>
      <c r="AE48" s="376"/>
      <c r="AF48" s="376"/>
      <c r="AG48" s="378"/>
      <c r="AH48" s="377"/>
      <c r="AI48" s="378"/>
      <c r="AJ48" s="377"/>
      <c r="AK48" s="378"/>
      <c r="AL48" s="377"/>
      <c r="AM48" s="378"/>
      <c r="AN48" s="377"/>
      <c r="AO48" s="378"/>
      <c r="AP48" s="377"/>
      <c r="AQ48" s="378"/>
      <c r="AR48" s="377"/>
      <c r="AS48" s="378"/>
      <c r="AT48" s="377"/>
      <c r="AU48" s="378"/>
      <c r="AV48" s="377"/>
      <c r="AW48" s="378"/>
      <c r="AX48" s="377"/>
      <c r="AY48" s="378"/>
      <c r="AZ48" s="377"/>
      <c r="BA48" s="378"/>
      <c r="BB48" s="377"/>
      <c r="BC48" s="378"/>
      <c r="BD48" s="377"/>
      <c r="BE48" s="378"/>
      <c r="BF48" s="377"/>
      <c r="BG48" s="378"/>
      <c r="BH48" s="377"/>
      <c r="BI48" s="378"/>
      <c r="BJ48" s="377"/>
      <c r="BK48" s="378"/>
      <c r="BL48" s="377"/>
      <c r="BM48" s="378"/>
      <c r="BN48" s="377"/>
      <c r="BO48" s="378"/>
      <c r="BP48" s="377"/>
      <c r="BQ48" s="378"/>
      <c r="BR48" s="377"/>
      <c r="BS48" s="378"/>
      <c r="BT48" s="377"/>
      <c r="BU48" s="378"/>
      <c r="BV48" s="377"/>
      <c r="BW48" s="378"/>
      <c r="BX48" s="377"/>
      <c r="BY48" s="378"/>
      <c r="BZ48" s="377"/>
      <c r="CA48" s="378"/>
      <c r="CB48" s="377"/>
      <c r="CC48" s="378"/>
      <c r="CD48" s="377"/>
      <c r="CE48" s="378"/>
      <c r="CF48" s="377"/>
      <c r="CG48" s="378"/>
      <c r="CH48" s="377"/>
      <c r="CI48" s="378"/>
      <c r="CJ48" s="377"/>
      <c r="CK48" s="378"/>
      <c r="CL48" s="377"/>
      <c r="CM48" s="378"/>
      <c r="CN48" s="377"/>
      <c r="CO48" s="378"/>
      <c r="CP48" s="377"/>
      <c r="CQ48" s="378"/>
      <c r="CR48" s="377"/>
      <c r="CS48" s="378"/>
      <c r="CT48" s="377"/>
      <c r="CU48" s="378"/>
      <c r="CV48" s="377"/>
      <c r="CW48" s="378"/>
      <c r="CX48" s="377"/>
      <c r="CY48" s="377"/>
      <c r="CZ48" s="377"/>
      <c r="DA48" s="377"/>
      <c r="DB48" s="377"/>
      <c r="DC48" s="445"/>
      <c r="DD48" s="445"/>
      <c r="DE48" s="445"/>
      <c r="DF48" s="445"/>
      <c r="DG48" s="445"/>
      <c r="DH48" s="445"/>
      <c r="DI48" s="445"/>
      <c r="DJ48" s="445"/>
      <c r="DK48" s="445"/>
      <c r="DL48" s="445"/>
      <c r="DM48" s="445"/>
      <c r="DN48" s="445"/>
      <c r="DO48" s="445"/>
      <c r="DP48" s="445"/>
      <c r="DQ48" s="445"/>
      <c r="DR48" s="445"/>
      <c r="DS48" s="445"/>
      <c r="DT48" s="445"/>
      <c r="DU48" s="445"/>
      <c r="DV48" s="445"/>
      <c r="DW48" s="445"/>
      <c r="DX48" s="445"/>
      <c r="DY48" s="445"/>
      <c r="DZ48" s="445"/>
      <c r="EA48" s="445"/>
      <c r="EB48" s="445"/>
      <c r="EC48" s="445"/>
    </row>
    <row r="49" spans="1:133" s="139" customFormat="1" ht="20.100000000000001" customHeight="1">
      <c r="A49" s="183"/>
      <c r="B49" s="380" t="s">
        <v>472</v>
      </c>
      <c r="C49" s="376"/>
      <c r="D49" s="377"/>
      <c r="E49" s="378"/>
      <c r="F49" s="377"/>
      <c r="G49" s="378"/>
      <c r="H49" s="377"/>
      <c r="I49" s="378"/>
      <c r="J49" s="377"/>
      <c r="K49" s="378"/>
      <c r="L49" s="377"/>
      <c r="M49" s="378"/>
      <c r="N49" s="377"/>
      <c r="O49" s="378"/>
      <c r="P49" s="377"/>
      <c r="Q49" s="378"/>
      <c r="R49" s="377"/>
      <c r="S49" s="378"/>
      <c r="T49" s="377"/>
      <c r="U49" s="376"/>
      <c r="V49" s="376"/>
      <c r="W49" s="376"/>
      <c r="X49" s="376"/>
      <c r="Y49" s="376"/>
      <c r="Z49" s="376"/>
      <c r="AA49" s="376"/>
      <c r="AB49" s="376"/>
      <c r="AC49" s="376"/>
      <c r="AD49" s="376"/>
      <c r="AE49" s="376"/>
      <c r="AF49" s="376"/>
      <c r="AG49" s="378"/>
      <c r="AH49" s="377"/>
      <c r="AI49" s="378"/>
      <c r="AJ49" s="377"/>
      <c r="AK49" s="378"/>
      <c r="AL49" s="377"/>
      <c r="AM49" s="378"/>
      <c r="AN49" s="377"/>
      <c r="AO49" s="378"/>
      <c r="AP49" s="377"/>
      <c r="AQ49" s="378"/>
      <c r="AR49" s="377"/>
      <c r="AS49" s="378"/>
      <c r="AT49" s="377"/>
      <c r="AU49" s="378"/>
      <c r="AV49" s="377"/>
      <c r="AW49" s="378"/>
      <c r="AX49" s="377"/>
      <c r="AY49" s="378"/>
      <c r="AZ49" s="377"/>
      <c r="BA49" s="378"/>
      <c r="BB49" s="377"/>
      <c r="BC49" s="378"/>
      <c r="BD49" s="377"/>
      <c r="BE49" s="378"/>
      <c r="BF49" s="377"/>
      <c r="BG49" s="378"/>
      <c r="BH49" s="377"/>
      <c r="BI49" s="378"/>
      <c r="BJ49" s="377"/>
      <c r="BK49" s="378"/>
      <c r="BL49" s="377"/>
      <c r="BM49" s="378"/>
      <c r="BN49" s="377"/>
      <c r="BO49" s="378"/>
      <c r="BP49" s="377"/>
      <c r="BQ49" s="378"/>
      <c r="BR49" s="377"/>
      <c r="BS49" s="378"/>
      <c r="BT49" s="377"/>
      <c r="BU49" s="378"/>
      <c r="BV49" s="377"/>
      <c r="BW49" s="378"/>
      <c r="BX49" s="377"/>
      <c r="BY49" s="378"/>
      <c r="BZ49" s="377"/>
      <c r="CA49" s="378"/>
      <c r="CB49" s="377"/>
      <c r="CC49" s="378"/>
      <c r="CD49" s="377"/>
      <c r="CE49" s="378"/>
      <c r="CF49" s="377"/>
      <c r="CG49" s="378"/>
      <c r="CH49" s="377"/>
      <c r="CI49" s="378"/>
      <c r="CJ49" s="377"/>
      <c r="CK49" s="378"/>
      <c r="CL49" s="377"/>
      <c r="CM49" s="378"/>
      <c r="CN49" s="377"/>
      <c r="CO49" s="378"/>
      <c r="CP49" s="377"/>
      <c r="CQ49" s="378"/>
      <c r="CR49" s="377"/>
      <c r="CS49" s="378"/>
      <c r="CT49" s="377"/>
      <c r="CU49" s="378"/>
      <c r="CV49" s="377"/>
      <c r="CW49" s="378"/>
      <c r="CX49" s="377"/>
      <c r="CY49" s="377"/>
      <c r="CZ49" s="377"/>
      <c r="DA49" s="377"/>
      <c r="DB49" s="377"/>
      <c r="DC49" s="445"/>
      <c r="DD49" s="445"/>
      <c r="DE49" s="445"/>
      <c r="DF49" s="445"/>
      <c r="DG49" s="445"/>
      <c r="DH49" s="445"/>
      <c r="DI49" s="445"/>
      <c r="DJ49" s="445"/>
      <c r="DK49" s="445"/>
      <c r="DL49" s="445"/>
      <c r="DM49" s="445"/>
      <c r="DN49" s="445"/>
      <c r="DO49" s="445"/>
      <c r="DP49" s="445"/>
      <c r="DQ49" s="445"/>
      <c r="DR49" s="445"/>
      <c r="DS49" s="445"/>
      <c r="DT49" s="445"/>
      <c r="DU49" s="445"/>
      <c r="DV49" s="445"/>
      <c r="DW49" s="445"/>
      <c r="DX49" s="445"/>
      <c r="DY49" s="445"/>
      <c r="DZ49" s="445"/>
      <c r="EA49" s="445"/>
      <c r="EB49" s="445"/>
      <c r="EC49" s="445"/>
    </row>
    <row r="50" spans="1:133" s="142" customFormat="1" ht="20.100000000000001" customHeight="1">
      <c r="A50" s="183"/>
      <c r="B50" s="380" t="s">
        <v>464</v>
      </c>
      <c r="C50" s="178">
        <v>58426.223400549992</v>
      </c>
      <c r="D50" s="182">
        <v>100</v>
      </c>
      <c r="E50" s="106">
        <v>29488.678818999997</v>
      </c>
      <c r="F50" s="182">
        <v>100</v>
      </c>
      <c r="G50" s="106">
        <v>18631.392086450003</v>
      </c>
      <c r="H50" s="182">
        <v>100</v>
      </c>
      <c r="I50" s="106">
        <v>11467.915351740001</v>
      </c>
      <c r="J50" s="182">
        <v>100</v>
      </c>
      <c r="K50" s="106">
        <v>13868.215967000002</v>
      </c>
      <c r="L50" s="182">
        <v>100</v>
      </c>
      <c r="M50" s="106">
        <v>19143.943178999998</v>
      </c>
      <c r="N50" s="182">
        <v>100</v>
      </c>
      <c r="O50" s="106">
        <v>6457.7650239999984</v>
      </c>
      <c r="P50" s="182">
        <v>100</v>
      </c>
      <c r="Q50" s="106">
        <v>4209.6367130799999</v>
      </c>
      <c r="R50" s="182">
        <v>100</v>
      </c>
      <c r="S50" s="106">
        <v>5066.0144855999997</v>
      </c>
      <c r="T50" s="182">
        <v>100</v>
      </c>
      <c r="U50" s="181">
        <v>23664.775063219997</v>
      </c>
      <c r="V50" s="181">
        <v>100</v>
      </c>
      <c r="W50" s="181">
        <v>1016.7369077200001</v>
      </c>
      <c r="X50" s="181">
        <v>100</v>
      </c>
      <c r="Y50" s="181">
        <v>2197.6195270000003</v>
      </c>
      <c r="Z50" s="181">
        <v>100</v>
      </c>
      <c r="AA50" s="181">
        <v>3338.3555109999998</v>
      </c>
      <c r="AB50" s="181">
        <v>100</v>
      </c>
      <c r="AC50" s="181">
        <v>2769.0987480000003</v>
      </c>
      <c r="AD50" s="181">
        <v>100</v>
      </c>
      <c r="AE50" s="181">
        <v>180.43182899999996</v>
      </c>
      <c r="AF50" s="181">
        <v>100</v>
      </c>
      <c r="AG50" s="106">
        <v>350.69726099999997</v>
      </c>
      <c r="AH50" s="182">
        <v>100</v>
      </c>
      <c r="AI50" s="106">
        <v>1868.9699419999999</v>
      </c>
      <c r="AJ50" s="182">
        <v>100</v>
      </c>
      <c r="AK50" s="106">
        <v>6158.1484394500003</v>
      </c>
      <c r="AL50" s="182">
        <v>100</v>
      </c>
      <c r="AM50" s="106">
        <v>261.826505</v>
      </c>
      <c r="AN50" s="182">
        <v>100</v>
      </c>
      <c r="AO50" s="106">
        <v>2264.829013</v>
      </c>
      <c r="AP50" s="182">
        <v>100</v>
      </c>
      <c r="AQ50" s="106">
        <v>1474.9537780000001</v>
      </c>
      <c r="AR50" s="182">
        <v>100</v>
      </c>
      <c r="AS50" s="106">
        <v>1652.5143000000003</v>
      </c>
      <c r="AT50" s="182">
        <v>100</v>
      </c>
      <c r="AU50" s="106" t="s">
        <v>451</v>
      </c>
      <c r="AV50" s="182" t="s">
        <v>451</v>
      </c>
      <c r="AW50" s="106">
        <v>4258.2217449999998</v>
      </c>
      <c r="AX50" s="182">
        <v>100</v>
      </c>
      <c r="AY50" s="106">
        <v>1.0233300000000001</v>
      </c>
      <c r="AZ50" s="182">
        <v>100</v>
      </c>
      <c r="BA50" s="106">
        <v>1761.1365350000001</v>
      </c>
      <c r="BB50" s="182">
        <v>100</v>
      </c>
      <c r="BC50" s="106">
        <v>509.36748735999998</v>
      </c>
      <c r="BD50" s="182">
        <v>100</v>
      </c>
      <c r="BE50" s="106">
        <v>1172.1217780000002</v>
      </c>
      <c r="BF50" s="182">
        <v>100</v>
      </c>
      <c r="BG50" s="106">
        <v>338.34384506999999</v>
      </c>
      <c r="BH50" s="182">
        <v>100</v>
      </c>
      <c r="BI50" s="106">
        <v>82.541446000000008</v>
      </c>
      <c r="BJ50" s="182">
        <v>100</v>
      </c>
      <c r="BK50" s="106">
        <v>981.83371200000011</v>
      </c>
      <c r="BL50" s="182">
        <v>100</v>
      </c>
      <c r="BM50" s="106">
        <v>255.03869363000001</v>
      </c>
      <c r="BN50" s="182">
        <v>100</v>
      </c>
      <c r="BO50" s="106" t="s">
        <v>451</v>
      </c>
      <c r="BP50" s="182" t="s">
        <v>451</v>
      </c>
      <c r="BQ50" s="106">
        <v>0</v>
      </c>
      <c r="BR50" s="182" t="s">
        <v>450</v>
      </c>
      <c r="BS50" s="106">
        <v>227.20311609000001</v>
      </c>
      <c r="BT50" s="182">
        <v>100</v>
      </c>
      <c r="BU50" s="106">
        <v>0</v>
      </c>
      <c r="BV50" s="182" t="s">
        <v>450</v>
      </c>
      <c r="BW50" s="106">
        <v>28.89324839</v>
      </c>
      <c r="BX50" s="182">
        <v>100</v>
      </c>
      <c r="BY50" s="106">
        <v>117.53078599999999</v>
      </c>
      <c r="BZ50" s="182">
        <v>100</v>
      </c>
      <c r="CA50" s="106">
        <v>1512.3179110000001</v>
      </c>
      <c r="CB50" s="182">
        <v>100</v>
      </c>
      <c r="CC50" s="106">
        <v>218.19495775999997</v>
      </c>
      <c r="CD50" s="182">
        <v>100</v>
      </c>
      <c r="CE50" s="106">
        <v>163.80353700000001</v>
      </c>
      <c r="CF50" s="182">
        <v>100</v>
      </c>
      <c r="CG50" s="106">
        <v>191.40442554999998</v>
      </c>
      <c r="CH50" s="182">
        <v>100</v>
      </c>
      <c r="CI50" s="106">
        <v>36.572570999999996</v>
      </c>
      <c r="CJ50" s="182">
        <v>100</v>
      </c>
      <c r="CK50" s="106">
        <v>0.89122391000000001</v>
      </c>
      <c r="CL50" s="182">
        <v>100</v>
      </c>
      <c r="CM50" s="106">
        <v>117.761253</v>
      </c>
      <c r="CN50" s="182">
        <v>100</v>
      </c>
      <c r="CO50" s="106">
        <v>70.713894999999994</v>
      </c>
      <c r="CP50" s="182">
        <v>100</v>
      </c>
      <c r="CQ50" s="106">
        <v>0</v>
      </c>
      <c r="CR50" s="182" t="e">
        <v>#DIV/0!</v>
      </c>
      <c r="CS50" s="106">
        <v>12.384975000000001</v>
      </c>
      <c r="CT50" s="182">
        <v>100</v>
      </c>
      <c r="CU50" s="106">
        <v>11.426660929999999</v>
      </c>
      <c r="CV50" s="182">
        <v>100</v>
      </c>
      <c r="CW50" s="106" t="s">
        <v>451</v>
      </c>
      <c r="CX50" s="182" t="s">
        <v>451</v>
      </c>
      <c r="CY50" s="182" t="s">
        <v>451</v>
      </c>
      <c r="CZ50" s="182" t="s">
        <v>451</v>
      </c>
      <c r="DA50" s="182">
        <v>56.333578000000003</v>
      </c>
      <c r="DB50" s="182">
        <v>100</v>
      </c>
      <c r="DC50" s="445"/>
      <c r="DD50" s="445"/>
      <c r="DE50" s="445"/>
      <c r="DF50" s="445"/>
      <c r="DG50" s="445"/>
      <c r="DH50" s="445"/>
      <c r="DI50" s="445"/>
      <c r="DJ50" s="445"/>
      <c r="DK50" s="445"/>
      <c r="DL50" s="445"/>
      <c r="DM50" s="445"/>
      <c r="DN50" s="445"/>
      <c r="DO50" s="445"/>
      <c r="DP50" s="445"/>
      <c r="DQ50" s="445"/>
      <c r="DR50" s="445"/>
      <c r="DS50" s="445"/>
      <c r="DT50" s="445"/>
      <c r="DU50" s="445"/>
      <c r="DV50" s="445"/>
      <c r="DW50" s="445"/>
      <c r="DX50" s="445"/>
      <c r="DY50" s="445"/>
      <c r="DZ50" s="445"/>
      <c r="EA50" s="445"/>
      <c r="EB50" s="445"/>
      <c r="EC50" s="445"/>
    </row>
    <row r="51" spans="1:133" s="142" customFormat="1" ht="20.100000000000001" customHeight="1">
      <c r="A51" s="183"/>
      <c r="B51" s="379" t="s">
        <v>465</v>
      </c>
      <c r="C51" s="178">
        <v>8410.0350298199974</v>
      </c>
      <c r="D51" s="179">
        <v>14.394281437914794</v>
      </c>
      <c r="E51" s="106">
        <v>6347.7217389999987</v>
      </c>
      <c r="F51" s="179">
        <v>21.525961803721319</v>
      </c>
      <c r="G51" s="106">
        <v>3608.7052939599998</v>
      </c>
      <c r="H51" s="179">
        <v>19.368951483686995</v>
      </c>
      <c r="I51" s="106">
        <v>1969.1077480700001</v>
      </c>
      <c r="J51" s="179">
        <v>17.170581467286745</v>
      </c>
      <c r="K51" s="106">
        <v>2675.4202059999993</v>
      </c>
      <c r="L51" s="179">
        <v>19.291740281275352</v>
      </c>
      <c r="M51" s="106">
        <v>3791.699880000001</v>
      </c>
      <c r="N51" s="179">
        <v>19.806263759491916</v>
      </c>
      <c r="O51" s="106">
        <v>2426.9136349999999</v>
      </c>
      <c r="P51" s="179">
        <v>37.581324591100525</v>
      </c>
      <c r="Q51" s="106">
        <v>1105.96724705</v>
      </c>
      <c r="R51" s="179">
        <v>26.272272940170506</v>
      </c>
      <c r="S51" s="106">
        <v>1449.37173564</v>
      </c>
      <c r="T51" s="179">
        <v>28.60970373771724</v>
      </c>
      <c r="U51" s="178">
        <v>1277.66507591</v>
      </c>
      <c r="V51" s="178">
        <v>5.3990163544624536</v>
      </c>
      <c r="W51" s="178">
        <v>287.88163641</v>
      </c>
      <c r="X51" s="178">
        <v>28.314270311635028</v>
      </c>
      <c r="Y51" s="178">
        <v>309.70727800000003</v>
      </c>
      <c r="Z51" s="178">
        <v>14.092852479463794</v>
      </c>
      <c r="AA51" s="178">
        <v>1077.63044212</v>
      </c>
      <c r="AB51" s="178">
        <v>32.280278076111713</v>
      </c>
      <c r="AC51" s="178">
        <v>959.13961100000006</v>
      </c>
      <c r="AD51" s="178">
        <v>34.637248371613502</v>
      </c>
      <c r="AE51" s="178">
        <v>135.03485799999999</v>
      </c>
      <c r="AF51" s="178">
        <v>74.839821082786912</v>
      </c>
      <c r="AG51" s="106">
        <v>46.868553000000006</v>
      </c>
      <c r="AH51" s="179">
        <v>13.364390946868562</v>
      </c>
      <c r="AI51" s="106">
        <v>482.385895</v>
      </c>
      <c r="AJ51" s="179">
        <v>25.810254309590174</v>
      </c>
      <c r="AK51" s="106">
        <v>837.5687244500001</v>
      </c>
      <c r="AL51" s="179">
        <v>13.600983033867978</v>
      </c>
      <c r="AM51" s="106">
        <v>202.28996699999999</v>
      </c>
      <c r="AN51" s="179">
        <v>77.261072938356634</v>
      </c>
      <c r="AO51" s="106">
        <v>511.57757999999995</v>
      </c>
      <c r="AP51" s="179">
        <v>22.587911805419807</v>
      </c>
      <c r="AQ51" s="106">
        <v>478.88076799999999</v>
      </c>
      <c r="AR51" s="179">
        <v>32.467510178478278</v>
      </c>
      <c r="AS51" s="106">
        <v>271.09657900000002</v>
      </c>
      <c r="AT51" s="179">
        <v>16.405097311412071</v>
      </c>
      <c r="AU51" s="106" t="s">
        <v>451</v>
      </c>
      <c r="AV51" s="179" t="s">
        <v>451</v>
      </c>
      <c r="AW51" s="106">
        <v>364.15384299999999</v>
      </c>
      <c r="AX51" s="179">
        <v>8.5517820538018974</v>
      </c>
      <c r="AY51" s="106">
        <v>1.0233300000000001</v>
      </c>
      <c r="AZ51" s="179">
        <v>100</v>
      </c>
      <c r="BA51" s="106">
        <v>105.575774</v>
      </c>
      <c r="BB51" s="179">
        <v>5.9947523602989694</v>
      </c>
      <c r="BC51" s="106">
        <v>170.19236072000001</v>
      </c>
      <c r="BD51" s="179">
        <v>33.412489988728915</v>
      </c>
      <c r="BE51" s="106">
        <v>136.07692500000002</v>
      </c>
      <c r="BF51" s="179">
        <v>11.609452836222278</v>
      </c>
      <c r="BG51" s="106">
        <v>37.513033460000003</v>
      </c>
      <c r="BH51" s="179">
        <v>11.087251624819398</v>
      </c>
      <c r="BI51" s="106">
        <v>57.108269000000007</v>
      </c>
      <c r="BJ51" s="179">
        <v>69.187386176878945</v>
      </c>
      <c r="BK51" s="106">
        <v>330.60670399999998</v>
      </c>
      <c r="BL51" s="179">
        <v>33.672372414932923</v>
      </c>
      <c r="BM51" s="106">
        <v>84.51269004000001</v>
      </c>
      <c r="BN51" s="179">
        <v>33.137203158124571</v>
      </c>
      <c r="BO51" s="106" t="s">
        <v>451</v>
      </c>
      <c r="BP51" s="179" t="s">
        <v>451</v>
      </c>
      <c r="BQ51" s="106">
        <v>0</v>
      </c>
      <c r="BR51" s="179" t="s">
        <v>450</v>
      </c>
      <c r="BS51" s="106">
        <v>48.13152616</v>
      </c>
      <c r="BT51" s="179">
        <v>21.184360051177322</v>
      </c>
      <c r="BU51" s="106">
        <v>0</v>
      </c>
      <c r="BV51" s="179" t="s">
        <v>450</v>
      </c>
      <c r="BW51" s="106">
        <v>28.89324839</v>
      </c>
      <c r="BX51" s="179">
        <v>100</v>
      </c>
      <c r="BY51" s="106">
        <v>24.877844</v>
      </c>
      <c r="BZ51" s="179">
        <v>21.167087234488505</v>
      </c>
      <c r="CA51" s="106">
        <v>130.14074600000001</v>
      </c>
      <c r="CB51" s="179">
        <v>8.6053828400369987</v>
      </c>
      <c r="CC51" s="106">
        <v>23.608487759999996</v>
      </c>
      <c r="CD51" s="179">
        <v>10.819905282122868</v>
      </c>
      <c r="CE51" s="106">
        <v>38.178269999999998</v>
      </c>
      <c r="CF51" s="179">
        <v>23.307353857688675</v>
      </c>
      <c r="CG51" s="106">
        <v>23.01448431</v>
      </c>
      <c r="CH51" s="179">
        <v>12.02400845428101</v>
      </c>
      <c r="CI51" s="106">
        <v>16.752061999999999</v>
      </c>
      <c r="CJ51" s="179">
        <v>45.804988662131521</v>
      </c>
      <c r="CK51" s="106">
        <v>0.89122391000000001</v>
      </c>
      <c r="CL51" s="179">
        <v>100</v>
      </c>
      <c r="CM51" s="106">
        <v>11.0455691</v>
      </c>
      <c r="CN51" s="179">
        <v>9.3796293930398313</v>
      </c>
      <c r="CO51" s="106">
        <v>18.828635999999999</v>
      </c>
      <c r="CP51" s="179">
        <v>26.626501057536149</v>
      </c>
      <c r="CQ51" s="106">
        <v>0</v>
      </c>
      <c r="CR51" s="179" t="e">
        <v>#DIV/0!</v>
      </c>
      <c r="CS51" s="106">
        <v>7.2520340000000001</v>
      </c>
      <c r="CT51" s="179">
        <v>58.555095993330632</v>
      </c>
      <c r="CU51" s="106">
        <v>1.6326739999999999E-2</v>
      </c>
      <c r="CV51" s="179">
        <v>0.14288286053133109</v>
      </c>
      <c r="CW51" s="106" t="s">
        <v>451</v>
      </c>
      <c r="CX51" s="179" t="s">
        <v>451</v>
      </c>
      <c r="CY51" s="179" t="s">
        <v>451</v>
      </c>
      <c r="CZ51" s="179" t="s">
        <v>451</v>
      </c>
      <c r="DA51" s="179">
        <v>4.4143279999999994</v>
      </c>
      <c r="DB51" s="179">
        <v>7.836051173600227</v>
      </c>
      <c r="DC51" s="445"/>
      <c r="DD51" s="445"/>
      <c r="DE51" s="445"/>
      <c r="DF51" s="445"/>
      <c r="DG51" s="445"/>
      <c r="DH51" s="445"/>
      <c r="DI51" s="445"/>
      <c r="DJ51" s="445"/>
      <c r="DK51" s="445"/>
      <c r="DL51" s="445"/>
      <c r="DM51" s="445"/>
      <c r="DN51" s="445"/>
      <c r="DO51" s="445"/>
      <c r="DP51" s="445"/>
      <c r="DQ51" s="445"/>
      <c r="DR51" s="445"/>
      <c r="DS51" s="445"/>
      <c r="DT51" s="445"/>
      <c r="DU51" s="445"/>
      <c r="DV51" s="445"/>
      <c r="DW51" s="445"/>
      <c r="DX51" s="445"/>
      <c r="DY51" s="445"/>
      <c r="DZ51" s="445"/>
      <c r="EA51" s="445"/>
      <c r="EB51" s="445"/>
      <c r="EC51" s="445"/>
    </row>
    <row r="52" spans="1:133" s="142" customFormat="1" ht="20.100000000000001" customHeight="1">
      <c r="A52" s="183"/>
      <c r="B52" s="379" t="s">
        <v>466</v>
      </c>
      <c r="C52" s="178">
        <v>9001.3405680500018</v>
      </c>
      <c r="D52" s="182">
        <v>15.406336477269672</v>
      </c>
      <c r="E52" s="106">
        <v>3693.9096879999997</v>
      </c>
      <c r="F52" s="182">
        <v>12.526535049850922</v>
      </c>
      <c r="G52" s="106">
        <v>3338.3434732699998</v>
      </c>
      <c r="H52" s="182">
        <v>17.917842412311568</v>
      </c>
      <c r="I52" s="106">
        <v>2058.6850072800003</v>
      </c>
      <c r="J52" s="182">
        <v>17.951693434566906</v>
      </c>
      <c r="K52" s="106">
        <v>625.02133900000013</v>
      </c>
      <c r="L52" s="182">
        <v>4.5068618810614458</v>
      </c>
      <c r="M52" s="106">
        <v>1861.9208659999999</v>
      </c>
      <c r="N52" s="182">
        <v>9.725900503311351</v>
      </c>
      <c r="O52" s="106">
        <v>190.91510699999998</v>
      </c>
      <c r="P52" s="182">
        <v>2.956365031717203</v>
      </c>
      <c r="Q52" s="106">
        <v>592.40402843999993</v>
      </c>
      <c r="R52" s="182">
        <v>14.072568936870677</v>
      </c>
      <c r="S52" s="106">
        <v>500.76642295000005</v>
      </c>
      <c r="T52" s="182">
        <v>9.8848201949168164</v>
      </c>
      <c r="U52" s="181">
        <v>1759.9104256000003</v>
      </c>
      <c r="V52" s="181">
        <v>7.4368356381940375</v>
      </c>
      <c r="W52" s="181">
        <v>30.754371650000003</v>
      </c>
      <c r="X52" s="181">
        <v>3.0248111794196295</v>
      </c>
      <c r="Y52" s="181">
        <v>162.70192800000001</v>
      </c>
      <c r="Z52" s="181">
        <v>7.4035530719053346</v>
      </c>
      <c r="AA52" s="181">
        <v>236.03699566999995</v>
      </c>
      <c r="AB52" s="181">
        <v>7.0704571425137228</v>
      </c>
      <c r="AC52" s="181">
        <v>137.32264699999999</v>
      </c>
      <c r="AD52" s="181">
        <v>4.9591097861418687</v>
      </c>
      <c r="AE52" s="181">
        <v>44.543365999999999</v>
      </c>
      <c r="AF52" s="181">
        <v>24.68708888385763</v>
      </c>
      <c r="AG52" s="106">
        <v>7.9849549999999994</v>
      </c>
      <c r="AH52" s="182">
        <v>2.2768797729503794</v>
      </c>
      <c r="AI52" s="106">
        <v>140.22518299999999</v>
      </c>
      <c r="AJ52" s="182">
        <v>7.5028056818262083</v>
      </c>
      <c r="AK52" s="106">
        <v>387.02597833999999</v>
      </c>
      <c r="AL52" s="182">
        <v>6.2847783249370046</v>
      </c>
      <c r="AM52" s="106">
        <v>57.782718000000003</v>
      </c>
      <c r="AN52" s="182">
        <v>22.069086550271145</v>
      </c>
      <c r="AO52" s="106">
        <v>86.611230000000006</v>
      </c>
      <c r="AP52" s="182">
        <v>3.8241840555227822</v>
      </c>
      <c r="AQ52" s="106">
        <v>16.752447</v>
      </c>
      <c r="AR52" s="182">
        <v>1.1357947109851736</v>
      </c>
      <c r="AS52" s="106">
        <v>66.316887000000008</v>
      </c>
      <c r="AT52" s="182">
        <v>4.0130900531390257</v>
      </c>
      <c r="AU52" s="106" t="s">
        <v>451</v>
      </c>
      <c r="AV52" s="182" t="s">
        <v>451</v>
      </c>
      <c r="AW52" s="106">
        <v>362.54778299999998</v>
      </c>
      <c r="AX52" s="182">
        <v>8.514065370731414</v>
      </c>
      <c r="AY52" s="106">
        <v>0</v>
      </c>
      <c r="AZ52" s="182">
        <v>0</v>
      </c>
      <c r="BA52" s="106">
        <v>299.04991300000006</v>
      </c>
      <c r="BB52" s="182">
        <v>16.980507022415502</v>
      </c>
      <c r="BC52" s="106">
        <v>84.454098859999988</v>
      </c>
      <c r="BD52" s="182">
        <v>16.580190325400824</v>
      </c>
      <c r="BE52" s="106">
        <v>54.248325999999999</v>
      </c>
      <c r="BF52" s="182">
        <v>4.6282158576188479</v>
      </c>
      <c r="BG52" s="106">
        <v>49.223022190000002</v>
      </c>
      <c r="BH52" s="182">
        <v>14.548224508064051</v>
      </c>
      <c r="BI52" s="106">
        <v>25.433177000000001</v>
      </c>
      <c r="BJ52" s="182">
        <v>30.812613823121048</v>
      </c>
      <c r="BK52" s="106">
        <v>177.43879500000003</v>
      </c>
      <c r="BL52" s="182">
        <v>18.07218399932065</v>
      </c>
      <c r="BM52" s="106">
        <v>26.703033359999999</v>
      </c>
      <c r="BN52" s="182">
        <v>10.470189044623831</v>
      </c>
      <c r="BO52" s="106" t="s">
        <v>451</v>
      </c>
      <c r="BP52" s="182" t="s">
        <v>451</v>
      </c>
      <c r="BQ52" s="106">
        <v>0</v>
      </c>
      <c r="BR52" s="182" t="s">
        <v>450</v>
      </c>
      <c r="BS52" s="106">
        <v>16.33184266</v>
      </c>
      <c r="BT52" s="182">
        <v>7.1882124422671252</v>
      </c>
      <c r="BU52" s="106">
        <v>0</v>
      </c>
      <c r="BV52" s="182" t="s">
        <v>450</v>
      </c>
      <c r="BW52" s="106">
        <v>0</v>
      </c>
      <c r="BX52" s="182">
        <v>0</v>
      </c>
      <c r="BY52" s="106">
        <v>9.1228909999999992</v>
      </c>
      <c r="BZ52" s="182">
        <v>7.7621288093827605</v>
      </c>
      <c r="CA52" s="106">
        <v>29.103656000000001</v>
      </c>
      <c r="CB52" s="182">
        <v>1.9244403434166562</v>
      </c>
      <c r="CC52" s="106">
        <v>19.46078713</v>
      </c>
      <c r="CD52" s="182">
        <v>8.9189903056355586</v>
      </c>
      <c r="CE52" s="106">
        <v>16.114451000000003</v>
      </c>
      <c r="CF52" s="182">
        <v>9.8376697445794488</v>
      </c>
      <c r="CG52" s="106">
        <v>0</v>
      </c>
      <c r="CH52" s="182">
        <v>0</v>
      </c>
      <c r="CI52" s="106">
        <v>0</v>
      </c>
      <c r="CJ52" s="182">
        <v>0</v>
      </c>
      <c r="CK52" s="106">
        <v>0</v>
      </c>
      <c r="CL52" s="182">
        <v>0</v>
      </c>
      <c r="CM52" s="106">
        <v>8.8039279000000015</v>
      </c>
      <c r="CN52" s="182">
        <v>7.4760820522179747</v>
      </c>
      <c r="CO52" s="106">
        <v>0</v>
      </c>
      <c r="CP52" s="182">
        <v>0</v>
      </c>
      <c r="CQ52" s="106">
        <v>0</v>
      </c>
      <c r="CR52" s="182" t="e">
        <v>#DIV/0!</v>
      </c>
      <c r="CS52" s="106">
        <v>0</v>
      </c>
      <c r="CT52" s="182">
        <v>0</v>
      </c>
      <c r="CU52" s="106">
        <v>0.40279045000000002</v>
      </c>
      <c r="CV52" s="182">
        <v>3.5250057078573005</v>
      </c>
      <c r="CW52" s="106" t="s">
        <v>451</v>
      </c>
      <c r="CX52" s="182" t="s">
        <v>451</v>
      </c>
      <c r="CY52" s="182" t="s">
        <v>451</v>
      </c>
      <c r="CZ52" s="182" t="s">
        <v>451</v>
      </c>
      <c r="DA52" s="182">
        <v>1.5577659999999998</v>
      </c>
      <c r="DB52" s="182">
        <v>2.7652530787233145</v>
      </c>
      <c r="DC52" s="445"/>
      <c r="DD52" s="445"/>
      <c r="DE52" s="445"/>
      <c r="DF52" s="445"/>
      <c r="DG52" s="445"/>
      <c r="DH52" s="445"/>
      <c r="DI52" s="445"/>
      <c r="DJ52" s="445"/>
      <c r="DK52" s="445"/>
      <c r="DL52" s="445"/>
      <c r="DM52" s="445"/>
      <c r="DN52" s="445"/>
      <c r="DO52" s="445"/>
      <c r="DP52" s="445"/>
      <c r="DQ52" s="445"/>
      <c r="DR52" s="445"/>
      <c r="DS52" s="445"/>
      <c r="DT52" s="445"/>
      <c r="DU52" s="445"/>
      <c r="DV52" s="445"/>
      <c r="DW52" s="445"/>
      <c r="DX52" s="445"/>
      <c r="DY52" s="445"/>
      <c r="DZ52" s="445"/>
      <c r="EA52" s="445"/>
      <c r="EB52" s="445"/>
      <c r="EC52" s="445"/>
    </row>
    <row r="53" spans="1:133" s="142" customFormat="1" ht="19.5" customHeight="1">
      <c r="A53" s="183"/>
      <c r="B53" s="379" t="s">
        <v>467</v>
      </c>
      <c r="C53" s="178">
        <v>9488.9244795699997</v>
      </c>
      <c r="D53" s="179">
        <v>16.240865705998509</v>
      </c>
      <c r="E53" s="106">
        <v>4404.4886559999995</v>
      </c>
      <c r="F53" s="179">
        <v>14.936202069392548</v>
      </c>
      <c r="G53" s="106">
        <v>4040.2034576200003</v>
      </c>
      <c r="H53" s="179">
        <v>21.684925307102024</v>
      </c>
      <c r="I53" s="106">
        <v>1204.10897043</v>
      </c>
      <c r="J53" s="179">
        <v>10.499806926524821</v>
      </c>
      <c r="K53" s="106">
        <v>828.00724700000001</v>
      </c>
      <c r="L53" s="179">
        <v>5.9705390294633265</v>
      </c>
      <c r="M53" s="106">
        <v>2640.1542929999996</v>
      </c>
      <c r="N53" s="179">
        <v>13.791068372455911</v>
      </c>
      <c r="O53" s="106">
        <v>247.659629</v>
      </c>
      <c r="P53" s="179">
        <v>3.8350672110178041</v>
      </c>
      <c r="Q53" s="106">
        <v>182.39983746999999</v>
      </c>
      <c r="R53" s="179">
        <v>4.3329116002636319</v>
      </c>
      <c r="S53" s="106">
        <v>494.74073254000007</v>
      </c>
      <c r="T53" s="179">
        <v>9.7658767843298975</v>
      </c>
      <c r="U53" s="178">
        <v>2111.4939963399997</v>
      </c>
      <c r="V53" s="178">
        <v>8.9225187676586124</v>
      </c>
      <c r="W53" s="178">
        <v>11.94340948</v>
      </c>
      <c r="X53" s="178">
        <v>1.1746804300418987</v>
      </c>
      <c r="Y53" s="178">
        <v>385.89153900000002</v>
      </c>
      <c r="Z53" s="178">
        <v>17.55952448815313</v>
      </c>
      <c r="AA53" s="178">
        <v>346.24885804999997</v>
      </c>
      <c r="AB53" s="178">
        <v>10.371838976079621</v>
      </c>
      <c r="AC53" s="178">
        <v>304.68045500000005</v>
      </c>
      <c r="AD53" s="178">
        <v>11.002874318586779</v>
      </c>
      <c r="AE53" s="178">
        <v>0.85360499999999995</v>
      </c>
      <c r="AF53" s="178">
        <v>0.47309003335547861</v>
      </c>
      <c r="AG53" s="106">
        <v>2.1245159999999998</v>
      </c>
      <c r="AH53" s="179">
        <v>0.60579771679482841</v>
      </c>
      <c r="AI53" s="106">
        <v>211.096102</v>
      </c>
      <c r="AJ53" s="179">
        <v>11.294783145313955</v>
      </c>
      <c r="AK53" s="106">
        <v>727.48702548000006</v>
      </c>
      <c r="AL53" s="179">
        <v>11.813405159570557</v>
      </c>
      <c r="AM53" s="106">
        <v>1.7538199999999999</v>
      </c>
      <c r="AN53" s="179">
        <v>0.66984051137221567</v>
      </c>
      <c r="AO53" s="106">
        <v>22.568238999999998</v>
      </c>
      <c r="AP53" s="179">
        <v>0.99646546694957938</v>
      </c>
      <c r="AQ53" s="106">
        <v>14.545359000000001</v>
      </c>
      <c r="AR53" s="179">
        <v>0.98615693704809781</v>
      </c>
      <c r="AS53" s="106">
        <v>101.51737800000001</v>
      </c>
      <c r="AT53" s="179">
        <v>6.1432072327604059</v>
      </c>
      <c r="AU53" s="106" t="s">
        <v>451</v>
      </c>
      <c r="AV53" s="179" t="s">
        <v>451</v>
      </c>
      <c r="AW53" s="106">
        <v>984.22977800000012</v>
      </c>
      <c r="AX53" s="179">
        <v>23.113633740555713</v>
      </c>
      <c r="AY53" s="106">
        <v>0</v>
      </c>
      <c r="AZ53" s="179">
        <v>0</v>
      </c>
      <c r="BA53" s="106">
        <v>87.338140999999993</v>
      </c>
      <c r="BB53" s="179">
        <v>4.959191934542428</v>
      </c>
      <c r="BC53" s="106">
        <v>46.540726639999995</v>
      </c>
      <c r="BD53" s="179">
        <v>9.1369645285402612</v>
      </c>
      <c r="BE53" s="106">
        <v>127.34035700000001</v>
      </c>
      <c r="BF53" s="179">
        <v>10.864089328438363</v>
      </c>
      <c r="BG53" s="106">
        <v>25.909952579999999</v>
      </c>
      <c r="BH53" s="179">
        <v>7.6578761391800949</v>
      </c>
      <c r="BI53" s="106">
        <v>0</v>
      </c>
      <c r="BJ53" s="179">
        <v>0</v>
      </c>
      <c r="BK53" s="106">
        <v>46.269826000000002</v>
      </c>
      <c r="BL53" s="179">
        <v>4.7125929202153936</v>
      </c>
      <c r="BM53" s="106">
        <v>1.0442771399999999</v>
      </c>
      <c r="BN53" s="179">
        <v>0.40945831596635912</v>
      </c>
      <c r="BO53" s="106" t="s">
        <v>451</v>
      </c>
      <c r="BP53" s="179" t="s">
        <v>451</v>
      </c>
      <c r="BQ53" s="106">
        <v>0</v>
      </c>
      <c r="BR53" s="179" t="s">
        <v>450</v>
      </c>
      <c r="BS53" s="106">
        <v>14.426306030000001</v>
      </c>
      <c r="BT53" s="179">
        <v>6.3495194424558132</v>
      </c>
      <c r="BU53" s="106">
        <v>0</v>
      </c>
      <c r="BV53" s="179" t="s">
        <v>450</v>
      </c>
      <c r="BW53" s="106">
        <v>0</v>
      </c>
      <c r="BX53" s="179">
        <v>0</v>
      </c>
      <c r="BY53" s="106">
        <v>0</v>
      </c>
      <c r="BZ53" s="179">
        <v>0</v>
      </c>
      <c r="CA53" s="106">
        <v>3.5669490000000001</v>
      </c>
      <c r="CB53" s="179">
        <v>0.23585973385988682</v>
      </c>
      <c r="CC53" s="106">
        <v>4.6388712900000009</v>
      </c>
      <c r="CD53" s="179">
        <v>2.1260213057271713</v>
      </c>
      <c r="CE53" s="106">
        <v>24.146057999999996</v>
      </c>
      <c r="CF53" s="179">
        <v>14.740864844695018</v>
      </c>
      <c r="CG53" s="106">
        <v>0</v>
      </c>
      <c r="CH53" s="179">
        <v>0</v>
      </c>
      <c r="CI53" s="106">
        <v>0</v>
      </c>
      <c r="CJ53" s="179">
        <v>0</v>
      </c>
      <c r="CK53" s="106">
        <v>0</v>
      </c>
      <c r="CL53" s="179">
        <v>0</v>
      </c>
      <c r="CM53" s="106">
        <v>6.75961166</v>
      </c>
      <c r="CN53" s="179">
        <v>5.740098281732787</v>
      </c>
      <c r="CO53" s="106">
        <v>0</v>
      </c>
      <c r="CP53" s="179">
        <v>0</v>
      </c>
      <c r="CQ53" s="106">
        <v>0</v>
      </c>
      <c r="CR53" s="179" t="e">
        <v>#DIV/0!</v>
      </c>
      <c r="CS53" s="106">
        <v>0</v>
      </c>
      <c r="CT53" s="179">
        <v>0</v>
      </c>
      <c r="CU53" s="106">
        <v>0.73958891999999998</v>
      </c>
      <c r="CV53" s="179">
        <v>6.4724850464255441</v>
      </c>
      <c r="CW53" s="106" t="s">
        <v>451</v>
      </c>
      <c r="CX53" s="179" t="s">
        <v>451</v>
      </c>
      <c r="CY53" s="179" t="s">
        <v>451</v>
      </c>
      <c r="CZ53" s="179" t="s">
        <v>451</v>
      </c>
      <c r="DA53" s="179">
        <v>2.339267</v>
      </c>
      <c r="DB53" s="179">
        <v>4.1525269351788729</v>
      </c>
      <c r="DC53" s="445"/>
      <c r="DD53" s="445"/>
      <c r="DE53" s="445"/>
      <c r="DF53" s="445"/>
      <c r="DG53" s="445"/>
      <c r="DH53" s="445"/>
      <c r="DI53" s="445"/>
      <c r="DJ53" s="445"/>
      <c r="DK53" s="445"/>
      <c r="DL53" s="445"/>
      <c r="DM53" s="445"/>
      <c r="DN53" s="445"/>
      <c r="DO53" s="445"/>
      <c r="DP53" s="445"/>
      <c r="DQ53" s="445"/>
      <c r="DR53" s="445"/>
      <c r="DS53" s="445"/>
      <c r="DT53" s="445"/>
      <c r="DU53" s="445"/>
      <c r="DV53" s="445"/>
      <c r="DW53" s="445"/>
      <c r="DX53" s="445"/>
      <c r="DY53" s="445"/>
      <c r="DZ53" s="445"/>
      <c r="EA53" s="445"/>
      <c r="EB53" s="445"/>
      <c r="EC53" s="445"/>
    </row>
    <row r="54" spans="1:133" s="142" customFormat="1" ht="19.5" customHeight="1">
      <c r="A54" s="183"/>
      <c r="B54" s="379" t="s">
        <v>468</v>
      </c>
      <c r="C54" s="178">
        <v>7614.6902763099988</v>
      </c>
      <c r="D54" s="182">
        <v>13.03300099358864</v>
      </c>
      <c r="E54" s="106">
        <v>5915.7312179999999</v>
      </c>
      <c r="F54" s="182">
        <v>20.061024959139253</v>
      </c>
      <c r="G54" s="106">
        <v>2235.6461601000001</v>
      </c>
      <c r="H54" s="182">
        <v>11.999351147389097</v>
      </c>
      <c r="I54" s="106">
        <v>939.79982943000005</v>
      </c>
      <c r="J54" s="182">
        <v>8.1950363305341831</v>
      </c>
      <c r="K54" s="106">
        <v>3303.4556570000004</v>
      </c>
      <c r="L54" s="182">
        <v>23.820336118652254</v>
      </c>
      <c r="M54" s="106">
        <v>4995.509528999999</v>
      </c>
      <c r="N54" s="182">
        <v>26.094464877433595</v>
      </c>
      <c r="O54" s="106">
        <v>496.54774499999996</v>
      </c>
      <c r="P54" s="182">
        <v>7.6891578302183836</v>
      </c>
      <c r="Q54" s="106">
        <v>123.91160726000001</v>
      </c>
      <c r="R54" s="182">
        <v>2.9435225817702335</v>
      </c>
      <c r="S54" s="106">
        <v>1017.0820512399998</v>
      </c>
      <c r="T54" s="182">
        <v>20.076572108726225</v>
      </c>
      <c r="U54" s="181">
        <v>1056.3412565400001</v>
      </c>
      <c r="V54" s="181">
        <v>4.4637705353970389</v>
      </c>
      <c r="W54" s="181">
        <v>57.854151220000006</v>
      </c>
      <c r="X54" s="181">
        <v>5.6901791191721447</v>
      </c>
      <c r="Y54" s="181">
        <v>379.13644499999998</v>
      </c>
      <c r="Z54" s="181">
        <v>17.252142163005086</v>
      </c>
      <c r="AA54" s="181">
        <v>787.55352363999987</v>
      </c>
      <c r="AB54" s="181">
        <v>23.591062157549818</v>
      </c>
      <c r="AC54" s="181">
        <v>675.3128999999999</v>
      </c>
      <c r="AD54" s="181">
        <v>24.387461822650746</v>
      </c>
      <c r="AE54" s="181">
        <v>0</v>
      </c>
      <c r="AF54" s="181">
        <v>0</v>
      </c>
      <c r="AG54" s="106">
        <v>72.414529999999999</v>
      </c>
      <c r="AH54" s="182">
        <v>20.648729845654543</v>
      </c>
      <c r="AI54" s="106">
        <v>508.88237500000002</v>
      </c>
      <c r="AJ54" s="182">
        <v>27.2279592926701</v>
      </c>
      <c r="AK54" s="106">
        <v>1033.0987515900001</v>
      </c>
      <c r="AL54" s="182">
        <v>16.776126164348661</v>
      </c>
      <c r="AM54" s="106">
        <v>0</v>
      </c>
      <c r="AN54" s="182">
        <v>0</v>
      </c>
      <c r="AO54" s="106">
        <v>151.701335</v>
      </c>
      <c r="AP54" s="182">
        <v>6.6981363329965431</v>
      </c>
      <c r="AQ54" s="106">
        <v>534.09615299999996</v>
      </c>
      <c r="AR54" s="182">
        <v>36.211043421592557</v>
      </c>
      <c r="AS54" s="106">
        <v>383.87708700000002</v>
      </c>
      <c r="AT54" s="182">
        <v>23.229879886667241</v>
      </c>
      <c r="AU54" s="106" t="s">
        <v>451</v>
      </c>
      <c r="AV54" s="182" t="s">
        <v>451</v>
      </c>
      <c r="AW54" s="106">
        <v>324.56507699999997</v>
      </c>
      <c r="AX54" s="182">
        <v>7.6220802117950761</v>
      </c>
      <c r="AY54" s="106">
        <v>0</v>
      </c>
      <c r="AZ54" s="182">
        <v>0</v>
      </c>
      <c r="BA54" s="106">
        <v>166.93878700000002</v>
      </c>
      <c r="BB54" s="182">
        <v>9.4790371832244116</v>
      </c>
      <c r="BC54" s="106">
        <v>145.35395742999998</v>
      </c>
      <c r="BD54" s="182">
        <v>28.536167116467286</v>
      </c>
      <c r="BE54" s="106">
        <v>169.64467399999998</v>
      </c>
      <c r="BF54" s="182">
        <v>14.47329767129367</v>
      </c>
      <c r="BG54" s="106">
        <v>47.1316177</v>
      </c>
      <c r="BH54" s="182">
        <v>13.930094602503834</v>
      </c>
      <c r="BI54" s="106">
        <v>0</v>
      </c>
      <c r="BJ54" s="182">
        <v>0</v>
      </c>
      <c r="BK54" s="106">
        <v>55.259034999999997</v>
      </c>
      <c r="BL54" s="182">
        <v>5.628146021533226</v>
      </c>
      <c r="BM54" s="106">
        <v>95.898262770000002</v>
      </c>
      <c r="BN54" s="182">
        <v>37.601456235940958</v>
      </c>
      <c r="BO54" s="106" t="s">
        <v>451</v>
      </c>
      <c r="BP54" s="182" t="s">
        <v>451</v>
      </c>
      <c r="BQ54" s="106">
        <v>0</v>
      </c>
      <c r="BR54" s="182" t="s">
        <v>450</v>
      </c>
      <c r="BS54" s="106">
        <v>121.11514069</v>
      </c>
      <c r="BT54" s="182">
        <v>53.306989258907741</v>
      </c>
      <c r="BU54" s="106">
        <v>0</v>
      </c>
      <c r="BV54" s="182" t="s">
        <v>450</v>
      </c>
      <c r="BW54" s="106">
        <v>0</v>
      </c>
      <c r="BX54" s="182">
        <v>0</v>
      </c>
      <c r="BY54" s="106">
        <v>33.786341999999998</v>
      </c>
      <c r="BZ54" s="182">
        <v>28.746801710319541</v>
      </c>
      <c r="CA54" s="106">
        <v>52.367118000000005</v>
      </c>
      <c r="CB54" s="182">
        <v>3.4627056665204039</v>
      </c>
      <c r="CC54" s="106">
        <v>101.44421523999999</v>
      </c>
      <c r="CD54" s="182">
        <v>46.492465399490086</v>
      </c>
      <c r="CE54" s="106">
        <v>13.009655</v>
      </c>
      <c r="CF54" s="182">
        <v>7.9422308200829628</v>
      </c>
      <c r="CG54" s="106">
        <v>0</v>
      </c>
      <c r="CH54" s="182">
        <v>0</v>
      </c>
      <c r="CI54" s="106">
        <v>19.820509000000001</v>
      </c>
      <c r="CJ54" s="182">
        <v>54.195011337868493</v>
      </c>
      <c r="CK54" s="106">
        <v>0</v>
      </c>
      <c r="CL54" s="182">
        <v>0</v>
      </c>
      <c r="CM54" s="106">
        <v>51.28954719</v>
      </c>
      <c r="CN54" s="182">
        <v>43.553839555358678</v>
      </c>
      <c r="CO54" s="106">
        <v>0</v>
      </c>
      <c r="CP54" s="182">
        <v>0</v>
      </c>
      <c r="CQ54" s="106">
        <v>0</v>
      </c>
      <c r="CR54" s="182" t="e">
        <v>#DIV/0!</v>
      </c>
      <c r="CS54" s="106">
        <v>2.7457660000000002</v>
      </c>
      <c r="CT54" s="182">
        <v>22.170137606252737</v>
      </c>
      <c r="CU54" s="106">
        <v>0.80181800000000003</v>
      </c>
      <c r="CV54" s="182">
        <v>7.0170805357046691</v>
      </c>
      <c r="CW54" s="106" t="s">
        <v>451</v>
      </c>
      <c r="CX54" s="182" t="s">
        <v>451</v>
      </c>
      <c r="CY54" s="182" t="s">
        <v>451</v>
      </c>
      <c r="CZ54" s="182" t="s">
        <v>451</v>
      </c>
      <c r="DA54" s="182">
        <v>0.47073799999999999</v>
      </c>
      <c r="DB54" s="182">
        <v>0.83562595651211791</v>
      </c>
      <c r="DC54" s="445"/>
      <c r="DD54" s="445"/>
      <c r="DE54" s="445"/>
      <c r="DF54" s="445"/>
      <c r="DG54" s="445"/>
      <c r="DH54" s="445"/>
      <c r="DI54" s="445"/>
      <c r="DJ54" s="445"/>
      <c r="DK54" s="445"/>
      <c r="DL54" s="445"/>
      <c r="DM54" s="445"/>
      <c r="DN54" s="445"/>
      <c r="DO54" s="445"/>
      <c r="DP54" s="445"/>
      <c r="DQ54" s="445"/>
      <c r="DR54" s="445"/>
      <c r="DS54" s="445"/>
      <c r="DT54" s="445"/>
      <c r="DU54" s="445"/>
      <c r="DV54" s="445"/>
      <c r="DW54" s="445"/>
      <c r="DX54" s="445"/>
      <c r="DY54" s="445"/>
      <c r="DZ54" s="445"/>
      <c r="EA54" s="445"/>
      <c r="EB54" s="445"/>
      <c r="EC54" s="445"/>
    </row>
    <row r="55" spans="1:133" s="142" customFormat="1" ht="19.5" customHeight="1">
      <c r="A55" s="183"/>
      <c r="B55" s="379" t="s">
        <v>469</v>
      </c>
      <c r="C55" s="178">
        <v>20452.10270354</v>
      </c>
      <c r="D55" s="179">
        <v>35.005005480719596</v>
      </c>
      <c r="E55" s="106">
        <v>9049.4556890000003</v>
      </c>
      <c r="F55" s="179">
        <v>30.687898038922317</v>
      </c>
      <c r="G55" s="106">
        <v>5408.4906444999997</v>
      </c>
      <c r="H55" s="179">
        <v>29.02891324171862</v>
      </c>
      <c r="I55" s="106">
        <v>5032.66269809</v>
      </c>
      <c r="J55" s="179">
        <v>43.88472136155422</v>
      </c>
      <c r="K55" s="106">
        <v>6372.2948350000015</v>
      </c>
      <c r="L55" s="179">
        <v>45.948915492541673</v>
      </c>
      <c r="M55" s="106">
        <v>5821.6970199999987</v>
      </c>
      <c r="N55" s="179">
        <v>30.410124839829894</v>
      </c>
      <c r="O55" s="106">
        <v>3095.7289079999996</v>
      </c>
      <c r="P55" s="179">
        <v>47.938085335946099</v>
      </c>
      <c r="Q55" s="106">
        <v>2146.4110753099999</v>
      </c>
      <c r="R55" s="179">
        <v>50.988035823632117</v>
      </c>
      <c r="S55" s="106">
        <v>839.03806301999998</v>
      </c>
      <c r="T55" s="179">
        <v>16.562093641953481</v>
      </c>
      <c r="U55" s="178">
        <v>8206.5457710999981</v>
      </c>
      <c r="V55" s="178">
        <v>34.678317242299443</v>
      </c>
      <c r="W55" s="178">
        <v>528.30333896000002</v>
      </c>
      <c r="X55" s="178">
        <v>51.960672908461966</v>
      </c>
      <c r="Y55" s="178">
        <v>903.70189100000016</v>
      </c>
      <c r="Z55" s="178">
        <v>41.121853892227456</v>
      </c>
      <c r="AA55" s="178">
        <v>843.78880594000009</v>
      </c>
      <c r="AB55" s="178">
        <v>25.275582638208725</v>
      </c>
      <c r="AC55" s="178">
        <v>692.64313500000003</v>
      </c>
      <c r="AD55" s="178">
        <v>25.013305701007088</v>
      </c>
      <c r="AE55" s="178">
        <v>0</v>
      </c>
      <c r="AF55" s="178">
        <v>0</v>
      </c>
      <c r="AG55" s="106">
        <v>151.18404899999999</v>
      </c>
      <c r="AH55" s="179">
        <v>43.109560812908661</v>
      </c>
      <c r="AI55" s="106">
        <v>469.71094800000003</v>
      </c>
      <c r="AJ55" s="179">
        <v>25.132076094137634</v>
      </c>
      <c r="AK55" s="106">
        <v>3098.7865174199997</v>
      </c>
      <c r="AL55" s="179">
        <v>50.320101048047484</v>
      </c>
      <c r="AM55" s="106">
        <v>0</v>
      </c>
      <c r="AN55" s="179">
        <v>0</v>
      </c>
      <c r="AO55" s="106">
        <v>1483.4873020000002</v>
      </c>
      <c r="AP55" s="179">
        <v>65.501072861786071</v>
      </c>
      <c r="AQ55" s="106">
        <v>430.67905100000002</v>
      </c>
      <c r="AR55" s="179">
        <v>29.199494751895877</v>
      </c>
      <c r="AS55" s="106">
        <v>758.75786400000015</v>
      </c>
      <c r="AT55" s="179">
        <v>45.915358432904334</v>
      </c>
      <c r="AU55" s="106" t="s">
        <v>451</v>
      </c>
      <c r="AV55" s="179" t="s">
        <v>451</v>
      </c>
      <c r="AW55" s="106">
        <v>2221.2129569999997</v>
      </c>
      <c r="AX55" s="179">
        <v>52.162923633747958</v>
      </c>
      <c r="AY55" s="106">
        <v>0</v>
      </c>
      <c r="AZ55" s="179">
        <v>0</v>
      </c>
      <c r="BA55" s="106">
        <v>1102.2339200000001</v>
      </c>
      <c r="BB55" s="179">
        <v>62.586511499518693</v>
      </c>
      <c r="BC55" s="106">
        <v>62.826343710000003</v>
      </c>
      <c r="BD55" s="179">
        <v>12.334188040862712</v>
      </c>
      <c r="BE55" s="106">
        <v>671.78451800000005</v>
      </c>
      <c r="BF55" s="179">
        <v>57.313542893663382</v>
      </c>
      <c r="BG55" s="106">
        <v>178.56621913999999</v>
      </c>
      <c r="BH55" s="179">
        <v>52.776553125432621</v>
      </c>
      <c r="BI55" s="106">
        <v>0</v>
      </c>
      <c r="BJ55" s="179">
        <v>0</v>
      </c>
      <c r="BK55" s="106">
        <v>372.25935199999998</v>
      </c>
      <c r="BL55" s="179">
        <v>37.914704643997794</v>
      </c>
      <c r="BM55" s="106">
        <v>35.733176890000003</v>
      </c>
      <c r="BN55" s="179">
        <v>14.010884537324472</v>
      </c>
      <c r="BO55" s="106" t="s">
        <v>451</v>
      </c>
      <c r="BP55" s="179" t="s">
        <v>451</v>
      </c>
      <c r="BQ55" s="106">
        <v>0</v>
      </c>
      <c r="BR55" s="179" t="s">
        <v>450</v>
      </c>
      <c r="BS55" s="106">
        <v>27.198300549999999</v>
      </c>
      <c r="BT55" s="179">
        <v>11.970918805191989</v>
      </c>
      <c r="BU55" s="106">
        <v>0</v>
      </c>
      <c r="BV55" s="179" t="s">
        <v>450</v>
      </c>
      <c r="BW55" s="106">
        <v>0</v>
      </c>
      <c r="BX55" s="179">
        <v>0</v>
      </c>
      <c r="BY55" s="106">
        <v>0</v>
      </c>
      <c r="BZ55" s="179">
        <v>0</v>
      </c>
      <c r="CA55" s="106">
        <v>656.49193100000002</v>
      </c>
      <c r="CB55" s="179">
        <v>43.409651252883954</v>
      </c>
      <c r="CC55" s="106">
        <v>69.042596340000003</v>
      </c>
      <c r="CD55" s="179">
        <v>31.642617707024328</v>
      </c>
      <c r="CE55" s="106">
        <v>72.355103</v>
      </c>
      <c r="CF55" s="179">
        <v>44.171880732953888</v>
      </c>
      <c r="CG55" s="106">
        <v>164.89371389999999</v>
      </c>
      <c r="CH55" s="179">
        <v>86.149373728521923</v>
      </c>
      <c r="CI55" s="106">
        <v>0</v>
      </c>
      <c r="CJ55" s="179">
        <v>0</v>
      </c>
      <c r="CK55" s="106">
        <v>0</v>
      </c>
      <c r="CL55" s="179">
        <v>0</v>
      </c>
      <c r="CM55" s="106">
        <v>39.862597149999999</v>
      </c>
      <c r="CN55" s="179">
        <v>33.850350717650734</v>
      </c>
      <c r="CO55" s="106">
        <v>51.885258999999998</v>
      </c>
      <c r="CP55" s="179">
        <v>73.373498942463854</v>
      </c>
      <c r="CQ55" s="106">
        <v>0</v>
      </c>
      <c r="CR55" s="179" t="e">
        <v>#DIV/0!</v>
      </c>
      <c r="CS55" s="106">
        <v>2.336166</v>
      </c>
      <c r="CT55" s="179">
        <v>18.862904446718705</v>
      </c>
      <c r="CU55" s="106">
        <v>9.4661368199999991</v>
      </c>
      <c r="CV55" s="179">
        <v>82.842545849481155</v>
      </c>
      <c r="CW55" s="106" t="s">
        <v>451</v>
      </c>
      <c r="CX55" s="179" t="s">
        <v>451</v>
      </c>
      <c r="CY55" s="179" t="s">
        <v>451</v>
      </c>
      <c r="CZ55" s="179" t="s">
        <v>451</v>
      </c>
      <c r="DA55" s="179">
        <v>43.017263999999997</v>
      </c>
      <c r="DB55" s="179">
        <v>76.36167544692438</v>
      </c>
      <c r="DC55" s="445"/>
      <c r="DD55" s="445"/>
      <c r="DE55" s="445"/>
      <c r="DF55" s="445"/>
      <c r="DG55" s="445"/>
      <c r="DH55" s="445"/>
      <c r="DI55" s="445"/>
      <c r="DJ55" s="445"/>
      <c r="DK55" s="445"/>
      <c r="DL55" s="445"/>
      <c r="DM55" s="445"/>
      <c r="DN55" s="445"/>
      <c r="DO55" s="445"/>
      <c r="DP55" s="445"/>
      <c r="DQ55" s="445"/>
      <c r="DR55" s="445"/>
      <c r="DS55" s="445"/>
      <c r="DT55" s="445"/>
      <c r="DU55" s="445"/>
      <c r="DV55" s="445"/>
      <c r="DW55" s="445"/>
      <c r="DX55" s="445"/>
      <c r="DY55" s="445"/>
      <c r="DZ55" s="445"/>
      <c r="EA55" s="445"/>
      <c r="EB55" s="445"/>
      <c r="EC55" s="445"/>
    </row>
    <row r="56" spans="1:133" s="142" customFormat="1" ht="19.5" customHeight="1">
      <c r="A56" s="183"/>
      <c r="B56" s="379" t="s">
        <v>470</v>
      </c>
      <c r="C56" s="178">
        <v>1E-8</v>
      </c>
      <c r="D56" s="179">
        <v>1.7115602238131083E-11</v>
      </c>
      <c r="E56" s="106">
        <v>0</v>
      </c>
      <c r="F56" s="179">
        <v>0</v>
      </c>
      <c r="G56" s="106">
        <v>0</v>
      </c>
      <c r="H56" s="179">
        <v>0</v>
      </c>
      <c r="I56" s="106">
        <v>0</v>
      </c>
      <c r="J56" s="179">
        <v>0</v>
      </c>
      <c r="K56" s="106">
        <v>0</v>
      </c>
      <c r="L56" s="179">
        <v>0</v>
      </c>
      <c r="M56" s="106">
        <v>0</v>
      </c>
      <c r="N56" s="179">
        <v>0</v>
      </c>
      <c r="O56" s="106">
        <v>0</v>
      </c>
      <c r="P56" s="179">
        <v>0</v>
      </c>
      <c r="Q56" s="106">
        <v>0</v>
      </c>
      <c r="R56" s="179">
        <v>0</v>
      </c>
      <c r="S56" s="106">
        <v>0</v>
      </c>
      <c r="T56" s="179">
        <v>0</v>
      </c>
      <c r="U56" s="178">
        <v>0</v>
      </c>
      <c r="V56" s="178">
        <v>0</v>
      </c>
      <c r="W56" s="178">
        <v>0</v>
      </c>
      <c r="X56" s="178">
        <v>0</v>
      </c>
      <c r="Y56" s="178">
        <v>0</v>
      </c>
      <c r="Z56" s="178">
        <v>0</v>
      </c>
      <c r="AA56" s="178">
        <v>0</v>
      </c>
      <c r="AB56" s="178">
        <v>0</v>
      </c>
      <c r="AC56" s="178">
        <v>0</v>
      </c>
      <c r="AD56" s="178">
        <v>0</v>
      </c>
      <c r="AE56" s="178">
        <v>0</v>
      </c>
      <c r="AF56" s="178">
        <v>0</v>
      </c>
      <c r="AG56" s="106">
        <v>0</v>
      </c>
      <c r="AH56" s="179">
        <v>0</v>
      </c>
      <c r="AI56" s="106">
        <v>0</v>
      </c>
      <c r="AJ56" s="179">
        <v>0</v>
      </c>
      <c r="AK56" s="106">
        <v>0</v>
      </c>
      <c r="AL56" s="179">
        <v>0</v>
      </c>
      <c r="AM56" s="106">
        <v>0</v>
      </c>
      <c r="AN56" s="179">
        <v>0</v>
      </c>
      <c r="AO56" s="106">
        <v>0</v>
      </c>
      <c r="AP56" s="179">
        <v>0</v>
      </c>
      <c r="AQ56" s="106">
        <v>0</v>
      </c>
      <c r="AR56" s="179">
        <v>0</v>
      </c>
      <c r="AS56" s="106">
        <v>0</v>
      </c>
      <c r="AT56" s="179">
        <v>0</v>
      </c>
      <c r="AU56" s="106" t="s">
        <v>451</v>
      </c>
      <c r="AV56" s="179" t="s">
        <v>451</v>
      </c>
      <c r="AW56" s="106">
        <v>0</v>
      </c>
      <c r="AX56" s="179">
        <v>0</v>
      </c>
      <c r="AY56" s="106">
        <v>0</v>
      </c>
      <c r="AZ56" s="179">
        <v>0</v>
      </c>
      <c r="BA56" s="106">
        <v>0</v>
      </c>
      <c r="BB56" s="179">
        <v>0</v>
      </c>
      <c r="BC56" s="106">
        <v>0</v>
      </c>
      <c r="BD56" s="179">
        <v>0</v>
      </c>
      <c r="BE56" s="106">
        <v>0</v>
      </c>
      <c r="BF56" s="179">
        <v>0</v>
      </c>
      <c r="BG56" s="106">
        <v>0</v>
      </c>
      <c r="BH56" s="179">
        <v>0</v>
      </c>
      <c r="BI56" s="106">
        <v>0</v>
      </c>
      <c r="BJ56" s="179">
        <v>0</v>
      </c>
      <c r="BK56" s="106">
        <v>0</v>
      </c>
      <c r="BL56" s="179">
        <v>0</v>
      </c>
      <c r="BM56" s="106">
        <v>0</v>
      </c>
      <c r="BN56" s="179">
        <v>0</v>
      </c>
      <c r="BO56" s="106" t="s">
        <v>451</v>
      </c>
      <c r="BP56" s="179" t="s">
        <v>451</v>
      </c>
      <c r="BQ56" s="106">
        <v>0</v>
      </c>
      <c r="BR56" s="179" t="s">
        <v>450</v>
      </c>
      <c r="BS56" s="106">
        <v>0</v>
      </c>
      <c r="BT56" s="179">
        <v>0</v>
      </c>
      <c r="BU56" s="106">
        <v>0</v>
      </c>
      <c r="BV56" s="179" t="s">
        <v>450</v>
      </c>
      <c r="BW56" s="106">
        <v>0</v>
      </c>
      <c r="BX56" s="179">
        <v>0</v>
      </c>
      <c r="BY56" s="106">
        <v>0</v>
      </c>
      <c r="BZ56" s="179">
        <v>0</v>
      </c>
      <c r="CA56" s="106">
        <v>0</v>
      </c>
      <c r="CB56" s="179">
        <v>0</v>
      </c>
      <c r="CC56" s="106">
        <v>0</v>
      </c>
      <c r="CD56" s="179">
        <v>0</v>
      </c>
      <c r="CE56" s="106">
        <v>0</v>
      </c>
      <c r="CF56" s="179">
        <v>0</v>
      </c>
      <c r="CG56" s="106">
        <v>0</v>
      </c>
      <c r="CH56" s="179">
        <v>0</v>
      </c>
      <c r="CI56" s="106">
        <v>0</v>
      </c>
      <c r="CJ56" s="179">
        <v>0</v>
      </c>
      <c r="CK56" s="106">
        <v>0</v>
      </c>
      <c r="CL56" s="179">
        <v>0</v>
      </c>
      <c r="CM56" s="106">
        <v>0</v>
      </c>
      <c r="CN56" s="179">
        <v>0</v>
      </c>
      <c r="CO56" s="106">
        <v>0</v>
      </c>
      <c r="CP56" s="179">
        <v>0</v>
      </c>
      <c r="CQ56" s="106">
        <v>0</v>
      </c>
      <c r="CR56" s="179" t="e">
        <v>#DIV/0!</v>
      </c>
      <c r="CS56" s="106">
        <v>0</v>
      </c>
      <c r="CT56" s="179">
        <v>0</v>
      </c>
      <c r="CU56" s="106">
        <v>0</v>
      </c>
      <c r="CV56" s="179">
        <v>0</v>
      </c>
      <c r="CW56" s="106" t="s">
        <v>451</v>
      </c>
      <c r="CX56" s="179" t="s">
        <v>451</v>
      </c>
      <c r="CY56" s="179" t="s">
        <v>451</v>
      </c>
      <c r="CZ56" s="179" t="s">
        <v>451</v>
      </c>
      <c r="DA56" s="179">
        <v>0</v>
      </c>
      <c r="DB56" s="179">
        <v>0</v>
      </c>
      <c r="DC56" s="445"/>
      <c r="DD56" s="445"/>
      <c r="DE56" s="445"/>
      <c r="DF56" s="445"/>
      <c r="DG56" s="445"/>
      <c r="DH56" s="445"/>
      <c r="DI56" s="445"/>
      <c r="DJ56" s="445"/>
      <c r="DK56" s="445"/>
      <c r="DL56" s="445"/>
      <c r="DM56" s="445"/>
      <c r="DN56" s="445"/>
      <c r="DO56" s="445"/>
      <c r="DP56" s="445"/>
      <c r="DQ56" s="445"/>
      <c r="DR56" s="445"/>
      <c r="DS56" s="445"/>
      <c r="DT56" s="445"/>
      <c r="DU56" s="445"/>
      <c r="DV56" s="445"/>
      <c r="DW56" s="445"/>
      <c r="DX56" s="445"/>
      <c r="DY56" s="445"/>
      <c r="DZ56" s="445"/>
      <c r="EA56" s="445"/>
      <c r="EB56" s="445"/>
      <c r="EC56" s="445"/>
    </row>
    <row r="57" spans="1:133" s="142" customFormat="1" ht="19.5" customHeight="1">
      <c r="A57" s="183"/>
      <c r="B57" s="379" t="s">
        <v>471</v>
      </c>
      <c r="C57" s="178">
        <v>0</v>
      </c>
      <c r="D57" s="182">
        <v>0</v>
      </c>
      <c r="E57" s="106">
        <v>0</v>
      </c>
      <c r="F57" s="182">
        <v>0</v>
      </c>
      <c r="G57" s="106">
        <v>0</v>
      </c>
      <c r="H57" s="182">
        <v>0</v>
      </c>
      <c r="I57" s="106">
        <v>0</v>
      </c>
      <c r="J57" s="182">
        <v>0</v>
      </c>
      <c r="K57" s="106">
        <v>0</v>
      </c>
      <c r="L57" s="182">
        <v>0</v>
      </c>
      <c r="M57" s="106">
        <v>0</v>
      </c>
      <c r="N57" s="182">
        <v>0</v>
      </c>
      <c r="O57" s="106">
        <v>0</v>
      </c>
      <c r="P57" s="182">
        <v>0</v>
      </c>
      <c r="Q57" s="106">
        <v>0</v>
      </c>
      <c r="R57" s="182">
        <v>0</v>
      </c>
      <c r="S57" s="106">
        <v>0</v>
      </c>
      <c r="T57" s="182">
        <v>0</v>
      </c>
      <c r="U57" s="181">
        <v>0</v>
      </c>
      <c r="V57" s="181">
        <v>0</v>
      </c>
      <c r="W57" s="181">
        <v>0</v>
      </c>
      <c r="X57" s="181">
        <v>0</v>
      </c>
      <c r="Y57" s="181">
        <v>0</v>
      </c>
      <c r="Z57" s="181">
        <v>0</v>
      </c>
      <c r="AA57" s="181">
        <v>0</v>
      </c>
      <c r="AB57" s="181">
        <v>0</v>
      </c>
      <c r="AC57" s="181">
        <v>0</v>
      </c>
      <c r="AD57" s="181">
        <v>0</v>
      </c>
      <c r="AE57" s="181">
        <v>0</v>
      </c>
      <c r="AF57" s="181">
        <v>0</v>
      </c>
      <c r="AG57" s="106">
        <v>0</v>
      </c>
      <c r="AH57" s="182">
        <v>0</v>
      </c>
      <c r="AI57" s="106">
        <v>0</v>
      </c>
      <c r="AJ57" s="182">
        <v>0</v>
      </c>
      <c r="AK57" s="106">
        <v>0</v>
      </c>
      <c r="AL57" s="182">
        <v>0</v>
      </c>
      <c r="AM57" s="106">
        <v>0</v>
      </c>
      <c r="AN57" s="182">
        <v>0</v>
      </c>
      <c r="AO57" s="106">
        <v>0</v>
      </c>
      <c r="AP57" s="182">
        <v>0</v>
      </c>
      <c r="AQ57" s="106">
        <v>0</v>
      </c>
      <c r="AR57" s="182">
        <v>0</v>
      </c>
      <c r="AS57" s="106">
        <v>0</v>
      </c>
      <c r="AT57" s="182">
        <v>0</v>
      </c>
      <c r="AU57" s="106" t="s">
        <v>451</v>
      </c>
      <c r="AV57" s="182" t="s">
        <v>451</v>
      </c>
      <c r="AW57" s="106">
        <v>0</v>
      </c>
      <c r="AX57" s="182">
        <v>0</v>
      </c>
      <c r="AY57" s="106">
        <v>0</v>
      </c>
      <c r="AZ57" s="182">
        <v>0</v>
      </c>
      <c r="BA57" s="106">
        <v>0</v>
      </c>
      <c r="BB57" s="182">
        <v>0</v>
      </c>
      <c r="BC57" s="106">
        <v>0</v>
      </c>
      <c r="BD57" s="182">
        <v>0</v>
      </c>
      <c r="BE57" s="106">
        <v>0</v>
      </c>
      <c r="BF57" s="182">
        <v>0</v>
      </c>
      <c r="BG57" s="106">
        <v>0</v>
      </c>
      <c r="BH57" s="182">
        <v>0</v>
      </c>
      <c r="BI57" s="106">
        <v>0</v>
      </c>
      <c r="BJ57" s="182">
        <v>0</v>
      </c>
      <c r="BK57" s="106">
        <v>0</v>
      </c>
      <c r="BL57" s="182">
        <v>0</v>
      </c>
      <c r="BM57" s="106">
        <v>0</v>
      </c>
      <c r="BN57" s="182">
        <v>0</v>
      </c>
      <c r="BO57" s="106" t="s">
        <v>451</v>
      </c>
      <c r="BP57" s="182" t="s">
        <v>451</v>
      </c>
      <c r="BQ57" s="106">
        <v>0</v>
      </c>
      <c r="BR57" s="182" t="s">
        <v>450</v>
      </c>
      <c r="BS57" s="106">
        <v>0</v>
      </c>
      <c r="BT57" s="182">
        <v>0</v>
      </c>
      <c r="BU57" s="106">
        <v>0</v>
      </c>
      <c r="BV57" s="182" t="s">
        <v>450</v>
      </c>
      <c r="BW57" s="106">
        <v>0</v>
      </c>
      <c r="BX57" s="182">
        <v>0</v>
      </c>
      <c r="BY57" s="106">
        <v>0</v>
      </c>
      <c r="BZ57" s="182">
        <v>0</v>
      </c>
      <c r="CA57" s="106">
        <v>0</v>
      </c>
      <c r="CB57" s="182">
        <v>0</v>
      </c>
      <c r="CC57" s="106">
        <v>0</v>
      </c>
      <c r="CD57" s="182">
        <v>0</v>
      </c>
      <c r="CE57" s="106">
        <v>0</v>
      </c>
      <c r="CF57" s="182">
        <v>0</v>
      </c>
      <c r="CG57" s="106">
        <v>0</v>
      </c>
      <c r="CH57" s="182">
        <v>0</v>
      </c>
      <c r="CI57" s="106">
        <v>0</v>
      </c>
      <c r="CJ57" s="182">
        <v>0</v>
      </c>
      <c r="CK57" s="106">
        <v>0</v>
      </c>
      <c r="CL57" s="182">
        <v>0</v>
      </c>
      <c r="CM57" s="106">
        <v>0</v>
      </c>
      <c r="CN57" s="182">
        <v>0</v>
      </c>
      <c r="CO57" s="106">
        <v>0</v>
      </c>
      <c r="CP57" s="182">
        <v>0</v>
      </c>
      <c r="CQ57" s="106">
        <v>0</v>
      </c>
      <c r="CR57" s="182" t="e">
        <v>#DIV/0!</v>
      </c>
      <c r="CS57" s="106">
        <v>0</v>
      </c>
      <c r="CT57" s="182">
        <v>0</v>
      </c>
      <c r="CU57" s="106">
        <v>0</v>
      </c>
      <c r="CV57" s="182">
        <v>0</v>
      </c>
      <c r="CW57" s="106" t="s">
        <v>451</v>
      </c>
      <c r="CX57" s="182" t="s">
        <v>451</v>
      </c>
      <c r="CY57" s="182" t="s">
        <v>451</v>
      </c>
      <c r="CZ57" s="182" t="s">
        <v>451</v>
      </c>
      <c r="DA57" s="182">
        <v>0</v>
      </c>
      <c r="DB57" s="182">
        <v>0</v>
      </c>
      <c r="DC57" s="445"/>
      <c r="DD57" s="445"/>
      <c r="DE57" s="445"/>
      <c r="DF57" s="445"/>
      <c r="DG57" s="445"/>
      <c r="DH57" s="445"/>
      <c r="DI57" s="445"/>
      <c r="DJ57" s="445"/>
      <c r="DK57" s="445"/>
      <c r="DL57" s="445"/>
      <c r="DM57" s="445"/>
      <c r="DN57" s="445"/>
      <c r="DO57" s="445"/>
      <c r="DP57" s="445"/>
      <c r="DQ57" s="445"/>
      <c r="DR57" s="445"/>
      <c r="DS57" s="445"/>
      <c r="DT57" s="445"/>
      <c r="DU57" s="445"/>
      <c r="DV57" s="445"/>
      <c r="DW57" s="445"/>
      <c r="DX57" s="445"/>
      <c r="DY57" s="445"/>
      <c r="DZ57" s="445"/>
      <c r="EA57" s="445"/>
      <c r="EB57" s="445"/>
      <c r="EC57" s="445"/>
    </row>
    <row r="58" spans="1:133" s="142" customFormat="1" ht="16.5" customHeight="1">
      <c r="A58" s="141"/>
      <c r="B58" s="381" t="s">
        <v>473</v>
      </c>
      <c r="C58" s="178">
        <v>3459.1303432499999</v>
      </c>
      <c r="D58" s="182">
        <v>5.9205099044916834</v>
      </c>
      <c r="E58" s="106">
        <v>77.371829000000005</v>
      </c>
      <c r="F58" s="182">
        <v>0.26237807897364385</v>
      </c>
      <c r="G58" s="106">
        <v>3.0569999999999998E-3</v>
      </c>
      <c r="H58" s="182">
        <v>1.6407791676625467E-5</v>
      </c>
      <c r="I58" s="106">
        <v>263.55109843999998</v>
      </c>
      <c r="J58" s="182">
        <v>2.298160479533117</v>
      </c>
      <c r="K58" s="106">
        <v>64.016683</v>
      </c>
      <c r="L58" s="182">
        <v>0.46160719700594777</v>
      </c>
      <c r="M58" s="106">
        <v>32.961590999999999</v>
      </c>
      <c r="N58" s="182">
        <v>0.17217764747733533</v>
      </c>
      <c r="O58" s="106">
        <v>0</v>
      </c>
      <c r="P58" s="182">
        <v>0</v>
      </c>
      <c r="Q58" s="106">
        <v>58.542917549999999</v>
      </c>
      <c r="R58" s="182">
        <v>1.3906881172928294</v>
      </c>
      <c r="S58" s="106">
        <v>765.01548020999996</v>
      </c>
      <c r="T58" s="182">
        <v>15.100933532356342</v>
      </c>
      <c r="U58" s="181">
        <v>9252.8185377299997</v>
      </c>
      <c r="V58" s="181">
        <v>39.099541461988423</v>
      </c>
      <c r="W58" s="181">
        <v>100</v>
      </c>
      <c r="X58" s="181">
        <v>9.8353860512693299</v>
      </c>
      <c r="Y58" s="181">
        <v>56.480446000000001</v>
      </c>
      <c r="Z58" s="181">
        <v>2.5700739052452</v>
      </c>
      <c r="AA58" s="181">
        <v>47.096885579999999</v>
      </c>
      <c r="AB58" s="181">
        <v>1.4107810095364046</v>
      </c>
      <c r="AC58" s="181">
        <v>0</v>
      </c>
      <c r="AD58" s="181">
        <v>0</v>
      </c>
      <c r="AE58" s="181">
        <v>0</v>
      </c>
      <c r="AF58" s="181">
        <v>0</v>
      </c>
      <c r="AG58" s="106">
        <v>70.120658000000006</v>
      </c>
      <c r="AH58" s="182">
        <v>19.99464090482304</v>
      </c>
      <c r="AI58" s="106">
        <v>56.669438999999997</v>
      </c>
      <c r="AJ58" s="182">
        <v>3.032121476461926</v>
      </c>
      <c r="AK58" s="106">
        <v>74.181442169999997</v>
      </c>
      <c r="AL58" s="182">
        <v>1.2046062692283093</v>
      </c>
      <c r="AM58" s="106">
        <v>0</v>
      </c>
      <c r="AN58" s="182">
        <v>0</v>
      </c>
      <c r="AO58" s="106">
        <v>8.8833269999999995</v>
      </c>
      <c r="AP58" s="182">
        <v>0.39222947732522712</v>
      </c>
      <c r="AQ58" s="106">
        <v>0</v>
      </c>
      <c r="AR58" s="182">
        <v>0</v>
      </c>
      <c r="AS58" s="106">
        <v>70.948504999999997</v>
      </c>
      <c r="AT58" s="182">
        <v>4.2933670831169195</v>
      </c>
      <c r="AU58" s="106" t="s">
        <v>451</v>
      </c>
      <c r="AV58" s="182" t="s">
        <v>451</v>
      </c>
      <c r="AW58" s="106">
        <v>1.5123070000000001</v>
      </c>
      <c r="AX58" s="182">
        <v>3.5514989367938614E-2</v>
      </c>
      <c r="AY58" s="106">
        <v>0</v>
      </c>
      <c r="AZ58" s="182">
        <v>0</v>
      </c>
      <c r="BA58" s="106">
        <v>0</v>
      </c>
      <c r="BB58" s="182">
        <v>0</v>
      </c>
      <c r="BC58" s="106">
        <v>0</v>
      </c>
      <c r="BD58" s="182">
        <v>0</v>
      </c>
      <c r="BE58" s="106">
        <v>13.026978</v>
      </c>
      <c r="BF58" s="182">
        <v>1.111401412763444</v>
      </c>
      <c r="BG58" s="106">
        <v>0</v>
      </c>
      <c r="BH58" s="182">
        <v>0</v>
      </c>
      <c r="BI58" s="106">
        <v>0</v>
      </c>
      <c r="BJ58" s="182">
        <v>0</v>
      </c>
      <c r="BK58" s="106">
        <v>0</v>
      </c>
      <c r="BL58" s="182">
        <v>0</v>
      </c>
      <c r="BM58" s="106">
        <v>11.147253429999999</v>
      </c>
      <c r="BN58" s="182">
        <v>4.3708087080198075</v>
      </c>
      <c r="BO58" s="106" t="s">
        <v>451</v>
      </c>
      <c r="BP58" s="182" t="s">
        <v>451</v>
      </c>
      <c r="BQ58" s="106">
        <v>0</v>
      </c>
      <c r="BR58" s="182" t="s">
        <v>450</v>
      </c>
      <c r="BS58" s="106">
        <v>0</v>
      </c>
      <c r="BT58" s="182">
        <v>0</v>
      </c>
      <c r="BU58" s="106">
        <v>0</v>
      </c>
      <c r="BV58" s="182" t="s">
        <v>450</v>
      </c>
      <c r="BW58" s="106">
        <v>0</v>
      </c>
      <c r="BX58" s="182">
        <v>0</v>
      </c>
      <c r="BY58" s="106">
        <v>49.743708999999996</v>
      </c>
      <c r="BZ58" s="182">
        <v>42.323982245809191</v>
      </c>
      <c r="CA58" s="106">
        <v>640.64751100000001</v>
      </c>
      <c r="CB58" s="182">
        <v>42.361960163282099</v>
      </c>
      <c r="CC58" s="106">
        <v>0</v>
      </c>
      <c r="CD58" s="182">
        <v>0</v>
      </c>
      <c r="CE58" s="106">
        <v>0</v>
      </c>
      <c r="CF58" s="182">
        <v>0</v>
      </c>
      <c r="CG58" s="106">
        <v>3.4962273399999999</v>
      </c>
      <c r="CH58" s="182">
        <v>1.8266178171970695</v>
      </c>
      <c r="CI58" s="106">
        <v>0</v>
      </c>
      <c r="CJ58" s="182">
        <v>0</v>
      </c>
      <c r="CK58" s="106">
        <v>0</v>
      </c>
      <c r="CL58" s="182">
        <v>0</v>
      </c>
      <c r="CM58" s="106">
        <v>0</v>
      </c>
      <c r="CN58" s="182">
        <v>0</v>
      </c>
      <c r="CO58" s="106">
        <v>0</v>
      </c>
      <c r="CP58" s="182">
        <v>0</v>
      </c>
      <c r="CQ58" s="106">
        <v>0</v>
      </c>
      <c r="CR58" s="182" t="e">
        <v>#DIV/0!</v>
      </c>
      <c r="CS58" s="106">
        <v>5.1008999999999999E-2</v>
      </c>
      <c r="CT58" s="182">
        <v>0.41186195369792827</v>
      </c>
      <c r="CU58" s="106">
        <v>0</v>
      </c>
      <c r="CV58" s="182">
        <v>0</v>
      </c>
      <c r="CW58" s="106" t="s">
        <v>451</v>
      </c>
      <c r="CX58" s="182" t="s">
        <v>451</v>
      </c>
      <c r="CY58" s="182" t="s">
        <v>451</v>
      </c>
      <c r="CZ58" s="182" t="s">
        <v>451</v>
      </c>
      <c r="DA58" s="182">
        <v>4.5342149999999997</v>
      </c>
      <c r="DB58" s="182">
        <v>8.0488674090610743</v>
      </c>
      <c r="DC58" s="445"/>
      <c r="DD58" s="445"/>
      <c r="DE58" s="445"/>
      <c r="DF58" s="445"/>
      <c r="DG58" s="445"/>
      <c r="DH58" s="445"/>
      <c r="DI58" s="445"/>
      <c r="DJ58" s="445"/>
      <c r="DK58" s="445"/>
      <c r="DL58" s="445"/>
      <c r="DM58" s="445"/>
      <c r="DN58" s="445"/>
      <c r="DO58" s="445"/>
      <c r="DP58" s="445"/>
      <c r="DQ58" s="445"/>
      <c r="DR58" s="445"/>
      <c r="DS58" s="445"/>
      <c r="DT58" s="445"/>
      <c r="DU58" s="445"/>
      <c r="DV58" s="445"/>
      <c r="DW58" s="445"/>
      <c r="DX58" s="445"/>
      <c r="DY58" s="445"/>
      <c r="DZ58" s="445"/>
      <c r="EA58" s="445"/>
      <c r="EB58" s="445"/>
      <c r="EC58" s="445"/>
    </row>
    <row r="59" spans="1:133" s="142" customFormat="1" ht="16.5" customHeight="1">
      <c r="A59" s="141"/>
      <c r="B59" s="382"/>
      <c r="C59" s="383"/>
      <c r="D59" s="368"/>
      <c r="E59" s="383"/>
      <c r="F59" s="368"/>
      <c r="G59" s="383"/>
      <c r="H59" s="368"/>
      <c r="I59" s="383"/>
      <c r="J59" s="368"/>
      <c r="K59" s="383"/>
      <c r="L59" s="368"/>
      <c r="M59" s="383"/>
      <c r="N59" s="368"/>
      <c r="O59" s="383"/>
      <c r="P59" s="368"/>
      <c r="Q59" s="383"/>
      <c r="R59" s="368"/>
      <c r="S59" s="383"/>
      <c r="T59" s="368"/>
      <c r="U59" s="367"/>
      <c r="V59" s="367"/>
      <c r="W59" s="367"/>
      <c r="X59" s="367"/>
      <c r="Y59" s="367"/>
      <c r="Z59" s="367"/>
      <c r="AA59" s="367"/>
      <c r="AB59" s="367"/>
      <c r="AC59" s="367"/>
      <c r="AD59" s="367"/>
      <c r="AE59" s="367"/>
      <c r="AF59" s="367"/>
      <c r="AG59" s="366"/>
      <c r="AH59" s="368"/>
      <c r="AI59" s="383"/>
      <c r="AJ59" s="368"/>
      <c r="AK59" s="383"/>
      <c r="AL59" s="368"/>
      <c r="AM59" s="383"/>
      <c r="AN59" s="368"/>
      <c r="AO59" s="383"/>
      <c r="AP59" s="368"/>
      <c r="AQ59" s="383"/>
      <c r="AR59" s="368"/>
      <c r="AS59" s="383"/>
      <c r="AT59" s="368"/>
      <c r="AU59" s="383"/>
      <c r="AV59" s="368"/>
      <c r="AW59" s="383"/>
      <c r="AX59" s="368"/>
      <c r="AY59" s="383"/>
      <c r="AZ59" s="368"/>
      <c r="BA59" s="383"/>
      <c r="BB59" s="368"/>
      <c r="BC59" s="383"/>
      <c r="BD59" s="368"/>
      <c r="BE59" s="383"/>
      <c r="BF59" s="368"/>
      <c r="BG59" s="383"/>
      <c r="BH59" s="368"/>
      <c r="BI59" s="383"/>
      <c r="BJ59" s="368"/>
      <c r="BK59" s="383"/>
      <c r="BL59" s="368"/>
      <c r="BM59" s="383"/>
      <c r="BN59" s="368"/>
      <c r="BO59" s="383"/>
      <c r="BP59" s="368"/>
      <c r="BQ59" s="383"/>
      <c r="BR59" s="368"/>
      <c r="BS59" s="383"/>
      <c r="BT59" s="368"/>
      <c r="BU59" s="383"/>
      <c r="BV59" s="368"/>
      <c r="BW59" s="383"/>
      <c r="BX59" s="368"/>
      <c r="BY59" s="383"/>
      <c r="BZ59" s="368"/>
      <c r="CA59" s="383"/>
      <c r="CB59" s="368"/>
      <c r="CC59" s="383"/>
      <c r="CD59" s="368"/>
      <c r="CE59" s="383"/>
      <c r="CF59" s="368"/>
      <c r="CG59" s="383"/>
      <c r="CH59" s="368"/>
      <c r="CI59" s="383"/>
      <c r="CJ59" s="368"/>
      <c r="CK59" s="383"/>
      <c r="CL59" s="368"/>
      <c r="CM59" s="383"/>
      <c r="CN59" s="368"/>
      <c r="CO59" s="383"/>
      <c r="CP59" s="368"/>
      <c r="CQ59" s="383"/>
      <c r="CR59" s="368"/>
      <c r="CS59" s="383"/>
      <c r="CT59" s="368"/>
      <c r="CU59" s="383"/>
      <c r="CV59" s="368"/>
      <c r="CW59" s="383"/>
      <c r="CX59" s="368"/>
      <c r="CY59" s="368"/>
      <c r="CZ59" s="368"/>
      <c r="DA59" s="368"/>
      <c r="DB59" s="368"/>
      <c r="DC59" s="81"/>
      <c r="DD59" s="81"/>
      <c r="DE59" s="81"/>
      <c r="DF59" s="81"/>
      <c r="DG59" s="81"/>
      <c r="DH59" s="81"/>
      <c r="DI59" s="81"/>
      <c r="DJ59" s="81"/>
      <c r="DK59" s="81"/>
      <c r="DL59" s="81"/>
      <c r="DM59" s="81"/>
      <c r="DN59" s="81"/>
      <c r="DO59" s="81"/>
      <c r="DP59" s="81"/>
      <c r="DQ59" s="81"/>
      <c r="DR59" s="81"/>
      <c r="DS59" s="81"/>
      <c r="DT59" s="81"/>
      <c r="DU59" s="81"/>
      <c r="DV59" s="81"/>
      <c r="DW59" s="81"/>
      <c r="DX59" s="81"/>
      <c r="DY59" s="81"/>
      <c r="DZ59" s="81"/>
      <c r="EA59" s="81"/>
      <c r="EB59" s="81"/>
      <c r="EC59" s="81"/>
    </row>
    <row r="60" spans="1:133" ht="20.100000000000001" customHeight="1">
      <c r="B60" s="459" t="s">
        <v>90</v>
      </c>
      <c r="C60" s="459"/>
      <c r="D60" s="459"/>
      <c r="E60" s="459"/>
      <c r="F60" s="459"/>
      <c r="G60" s="459"/>
      <c r="H60" s="459"/>
      <c r="I60" s="459"/>
      <c r="J60" s="459"/>
      <c r="K60" s="459"/>
      <c r="L60" s="459"/>
      <c r="M60" s="459"/>
      <c r="N60" s="459"/>
      <c r="O60" s="459"/>
      <c r="P60" s="459"/>
      <c r="Q60" s="459"/>
      <c r="R60" s="459"/>
      <c r="S60" s="459"/>
      <c r="T60" s="459"/>
      <c r="U60" s="459"/>
      <c r="V60" s="459"/>
      <c r="W60" s="459"/>
      <c r="X60" s="459"/>
      <c r="Y60" s="459"/>
      <c r="Z60" s="459"/>
      <c r="AA60" s="459"/>
      <c r="AB60" s="459"/>
      <c r="AC60" s="459"/>
      <c r="AD60" s="459"/>
      <c r="AE60" s="459"/>
      <c r="AF60" s="459"/>
      <c r="AG60" s="459"/>
      <c r="AH60" s="459"/>
      <c r="AI60" s="459"/>
      <c r="AJ60" s="459"/>
      <c r="AK60" s="459"/>
      <c r="AL60" s="459"/>
      <c r="AM60" s="459"/>
      <c r="AN60" s="459"/>
      <c r="AO60" s="459"/>
      <c r="AP60" s="459"/>
      <c r="AQ60" s="459"/>
      <c r="AR60" s="459"/>
      <c r="AS60" s="459"/>
      <c r="AT60" s="459"/>
      <c r="AU60" s="459"/>
      <c r="AV60" s="459"/>
      <c r="AW60" s="459"/>
      <c r="AX60" s="459"/>
      <c r="AY60" s="459"/>
      <c r="AZ60" s="459"/>
      <c r="BA60" s="459"/>
      <c r="BB60" s="459"/>
      <c r="BC60" s="459"/>
      <c r="BD60" s="459"/>
      <c r="BE60" s="459"/>
      <c r="BF60" s="459"/>
      <c r="BG60" s="459"/>
      <c r="BH60" s="459"/>
      <c r="BI60" s="459"/>
      <c r="BJ60" s="459"/>
      <c r="BK60" s="459"/>
      <c r="BL60" s="459"/>
      <c r="BM60" s="459"/>
      <c r="BN60" s="459"/>
      <c r="BO60" s="459"/>
      <c r="BP60" s="459"/>
      <c r="BQ60" s="459"/>
      <c r="BR60" s="459"/>
      <c r="BS60" s="459"/>
      <c r="BT60" s="459"/>
      <c r="BU60" s="459"/>
      <c r="BV60" s="459"/>
      <c r="BW60" s="459"/>
      <c r="BX60" s="459"/>
      <c r="BY60" s="459"/>
      <c r="BZ60" s="459"/>
      <c r="CA60" s="459"/>
      <c r="CB60" s="459"/>
      <c r="CC60" s="459"/>
      <c r="CD60" s="459"/>
      <c r="CE60" s="459"/>
      <c r="CF60" s="459"/>
      <c r="CG60" s="459"/>
      <c r="CH60" s="459"/>
      <c r="CI60" s="459"/>
      <c r="CJ60" s="459"/>
      <c r="CK60" s="459"/>
      <c r="CL60" s="459"/>
      <c r="CM60" s="459"/>
      <c r="CN60" s="459"/>
      <c r="CO60" s="459"/>
      <c r="CP60" s="459"/>
      <c r="CQ60" s="459"/>
      <c r="CR60" s="459"/>
      <c r="CS60" s="459"/>
      <c r="CT60" s="459"/>
      <c r="CU60" s="459"/>
      <c r="CV60" s="459"/>
      <c r="CW60" s="459"/>
      <c r="CX60" s="459"/>
      <c r="CY60" s="458"/>
      <c r="CZ60" s="458"/>
      <c r="DA60" s="458"/>
      <c r="DB60" s="458"/>
      <c r="DC60" s="81"/>
      <c r="DD60" s="81"/>
      <c r="DE60" s="81"/>
      <c r="DF60" s="81"/>
      <c r="DG60" s="81"/>
      <c r="DH60" s="81"/>
      <c r="DI60" s="81"/>
      <c r="DJ60" s="81"/>
      <c r="DK60" s="81"/>
      <c r="DL60" s="81"/>
      <c r="DM60" s="81"/>
      <c r="DN60" s="81"/>
      <c r="DO60" s="81"/>
      <c r="DP60" s="81"/>
      <c r="DQ60" s="81"/>
      <c r="DR60" s="81"/>
      <c r="DS60" s="81"/>
      <c r="DT60" s="81"/>
      <c r="DU60" s="81"/>
      <c r="DV60" s="81"/>
      <c r="DW60" s="81"/>
      <c r="DX60" s="81"/>
      <c r="DY60" s="81"/>
      <c r="DZ60" s="81"/>
      <c r="EA60" s="81"/>
      <c r="EB60" s="81"/>
      <c r="EC60" s="81"/>
    </row>
    <row r="61" spans="1:133" ht="20.100000000000001" customHeight="1">
      <c r="B61" s="314"/>
      <c r="D61" s="64"/>
      <c r="E61" s="64"/>
      <c r="F61" s="64"/>
      <c r="I61" s="64"/>
      <c r="J61" s="64"/>
      <c r="N61" s="64"/>
      <c r="O61" s="64"/>
      <c r="P61" s="64"/>
      <c r="V61" s="64"/>
      <c r="W61" s="64"/>
      <c r="X61" s="64"/>
      <c r="AB61" s="64"/>
      <c r="AC61" s="64"/>
      <c r="AD61" s="64"/>
      <c r="AH61" s="64"/>
      <c r="AI61" s="64"/>
      <c r="AJ61" s="64"/>
      <c r="AN61" s="64"/>
      <c r="AO61" s="64"/>
      <c r="AP61" s="64"/>
      <c r="AT61" s="64"/>
      <c r="AU61" s="64"/>
      <c r="AV61" s="64"/>
      <c r="AZ61" s="64"/>
      <c r="BA61" s="64"/>
      <c r="BB61" s="64"/>
      <c r="BF61" s="64"/>
      <c r="BG61" s="64"/>
      <c r="BH61" s="64"/>
      <c r="BL61" s="64"/>
      <c r="BM61" s="64"/>
      <c r="BN61" s="64"/>
      <c r="BR61" s="64"/>
      <c r="BS61" s="64"/>
      <c r="BT61" s="64"/>
      <c r="BX61" s="64"/>
      <c r="BY61" s="64"/>
      <c r="BZ61" s="64"/>
      <c r="CD61" s="64"/>
      <c r="CE61" s="64"/>
      <c r="CF61" s="64"/>
      <c r="CJ61" s="64"/>
      <c r="CK61" s="64"/>
      <c r="CL61" s="64"/>
      <c r="CP61" s="64"/>
      <c r="CQ61" s="64"/>
      <c r="CR61" s="64"/>
      <c r="CV61" s="64"/>
      <c r="CW61" s="64"/>
      <c r="CX61" s="64"/>
      <c r="CY61" s="64"/>
      <c r="CZ61" s="64"/>
      <c r="DA61" s="64"/>
      <c r="DB61" s="64"/>
      <c r="DC61" s="81"/>
      <c r="DD61" s="81"/>
      <c r="DE61" s="81"/>
      <c r="DF61" s="81"/>
      <c r="DG61" s="81"/>
      <c r="DH61" s="81"/>
      <c r="DI61" s="81"/>
      <c r="DJ61" s="81"/>
      <c r="DK61" s="81"/>
      <c r="DL61" s="81"/>
      <c r="DM61" s="81"/>
      <c r="DN61" s="81"/>
      <c r="DO61" s="81"/>
      <c r="DP61" s="81"/>
      <c r="DQ61" s="81"/>
      <c r="DR61" s="81"/>
      <c r="DS61" s="81"/>
      <c r="DT61" s="81"/>
      <c r="DU61" s="81"/>
      <c r="DV61" s="81"/>
      <c r="DW61" s="81"/>
      <c r="DX61" s="81"/>
      <c r="DY61" s="81"/>
      <c r="DZ61" s="81"/>
      <c r="EA61" s="81"/>
      <c r="EB61" s="81"/>
      <c r="EC61" s="81"/>
    </row>
    <row r="62" spans="1:133" ht="20.100000000000001" customHeight="1">
      <c r="B62" s="64"/>
    </row>
    <row r="63" spans="1:133" ht="15" hidden="1"/>
    <row r="64" spans="1:133"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4.45" customHeight="1"/>
    <row r="81" ht="14.45" customHeight="1"/>
  </sheetData>
  <mergeCells count="52">
    <mergeCell ref="DA6:DB6"/>
    <mergeCell ref="W6:X6"/>
    <mergeCell ref="Y6:Z6"/>
    <mergeCell ref="M6:N6"/>
    <mergeCell ref="O6:P6"/>
    <mergeCell ref="Q6:R6"/>
    <mergeCell ref="S6:T6"/>
    <mergeCell ref="U6:V6"/>
    <mergeCell ref="AA6:AB6"/>
    <mergeCell ref="AC6:AD6"/>
    <mergeCell ref="AE6:AF6"/>
    <mergeCell ref="AG6:AH6"/>
    <mergeCell ref="AI6:AJ6"/>
    <mergeCell ref="AK6:AL6"/>
    <mergeCell ref="AM6:AN6"/>
    <mergeCell ref="AO6:AP6"/>
    <mergeCell ref="C6:D6"/>
    <mergeCell ref="E6:F6"/>
    <mergeCell ref="G6:H6"/>
    <mergeCell ref="I6:J6"/>
    <mergeCell ref="K6:L6"/>
    <mergeCell ref="AQ6:AR6"/>
    <mergeCell ref="AS6:AT6"/>
    <mergeCell ref="AU6:AV6"/>
    <mergeCell ref="AW6:AX6"/>
    <mergeCell ref="AY6:AZ6"/>
    <mergeCell ref="BA6:BB6"/>
    <mergeCell ref="BC6:BD6"/>
    <mergeCell ref="BE6:BF6"/>
    <mergeCell ref="BG6:BH6"/>
    <mergeCell ref="BI6:BJ6"/>
    <mergeCell ref="BK6:BL6"/>
    <mergeCell ref="BM6:BN6"/>
    <mergeCell ref="BO6:BP6"/>
    <mergeCell ref="BQ6:BR6"/>
    <mergeCell ref="BS6:BT6"/>
    <mergeCell ref="BU6:BV6"/>
    <mergeCell ref="BW6:BX6"/>
    <mergeCell ref="BY6:BZ6"/>
    <mergeCell ref="CA6:CB6"/>
    <mergeCell ref="CC6:CD6"/>
    <mergeCell ref="CE6:CF6"/>
    <mergeCell ref="CG6:CH6"/>
    <mergeCell ref="CY6:CZ6"/>
    <mergeCell ref="CS6:CT6"/>
    <mergeCell ref="CU6:CV6"/>
    <mergeCell ref="CW6:CX6"/>
    <mergeCell ref="CI6:CJ6"/>
    <mergeCell ref="CK6:CL6"/>
    <mergeCell ref="CM6:CN6"/>
    <mergeCell ref="CO6:CP6"/>
    <mergeCell ref="CQ6:CR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heetViews>
  <sheetFormatPr baseColWidth="10" defaultColWidth="0" defaultRowHeight="15" zeroHeight="1"/>
  <cols>
    <col min="1" max="1" width="11.7109375" style="44" customWidth="1"/>
    <col min="2" max="2" width="107.85546875" style="44" customWidth="1"/>
    <col min="3" max="3" width="11.7109375" style="44" customWidth="1"/>
    <col min="4" max="5" width="11.42578125" style="44" customWidth="1"/>
    <col min="6" max="102" width="0" style="44" hidden="1" customWidth="1"/>
    <col min="103" max="16384" width="11.42578125" style="53" hidden="1"/>
  </cols>
  <sheetData>
    <row r="1" spans="1:102" s="201" customFormat="1" ht="90" customHeight="1">
      <c r="A1" s="200"/>
      <c r="B1" s="200"/>
      <c r="C1" s="200"/>
      <c r="D1" s="200"/>
      <c r="E1" s="200"/>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c r="AE1" s="200"/>
      <c r="AF1" s="200"/>
      <c r="AG1" s="200"/>
      <c r="AH1" s="200"/>
      <c r="AI1" s="200"/>
      <c r="AJ1" s="200"/>
      <c r="AK1" s="200"/>
      <c r="AL1" s="200"/>
      <c r="AM1" s="200"/>
      <c r="AN1" s="200"/>
      <c r="AO1" s="200"/>
      <c r="AP1" s="200"/>
      <c r="AQ1" s="200"/>
      <c r="AR1" s="200"/>
      <c r="AS1" s="200"/>
      <c r="AT1" s="200"/>
      <c r="AU1" s="200"/>
      <c r="AV1" s="200"/>
      <c r="AW1" s="200"/>
      <c r="AX1" s="200"/>
      <c r="AY1" s="200"/>
      <c r="AZ1" s="200"/>
      <c r="BA1" s="200"/>
      <c r="BB1" s="200"/>
      <c r="BC1" s="200"/>
      <c r="BD1" s="200"/>
      <c r="BE1" s="200"/>
      <c r="BF1" s="200"/>
      <c r="BG1" s="200"/>
      <c r="BH1" s="200"/>
      <c r="BI1" s="200"/>
      <c r="BJ1" s="200"/>
      <c r="BK1" s="200"/>
      <c r="BL1" s="200"/>
      <c r="BM1" s="200"/>
      <c r="BN1" s="200"/>
      <c r="BO1" s="200"/>
      <c r="BP1" s="200"/>
      <c r="BQ1" s="200"/>
      <c r="BR1" s="200"/>
      <c r="BS1" s="200"/>
      <c r="BT1" s="200"/>
      <c r="BU1" s="200"/>
      <c r="BV1" s="200"/>
      <c r="BW1" s="200"/>
      <c r="BX1" s="200"/>
      <c r="BY1" s="200"/>
      <c r="BZ1" s="200"/>
      <c r="CA1" s="200"/>
      <c r="CB1" s="200"/>
      <c r="CC1" s="200"/>
      <c r="CD1" s="200"/>
      <c r="CE1" s="200"/>
      <c r="CF1" s="200"/>
      <c r="CG1" s="200"/>
      <c r="CH1" s="200"/>
      <c r="CI1" s="200"/>
      <c r="CJ1" s="200"/>
      <c r="CK1" s="200"/>
      <c r="CL1" s="200"/>
      <c r="CM1" s="200"/>
      <c r="CN1" s="200"/>
      <c r="CO1" s="200"/>
      <c r="CP1" s="200"/>
      <c r="CQ1" s="200"/>
      <c r="CR1" s="200"/>
      <c r="CS1" s="200"/>
      <c r="CT1" s="200"/>
      <c r="CU1" s="200"/>
      <c r="CV1" s="200"/>
      <c r="CW1" s="200"/>
      <c r="CX1" s="200"/>
    </row>
    <row r="2" spans="1:102" s="201" customFormat="1" ht="26.25" customHeight="1">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0"/>
      <c r="CI2" s="200"/>
      <c r="CJ2" s="200"/>
      <c r="CK2" s="200"/>
      <c r="CL2" s="200"/>
      <c r="CM2" s="200"/>
      <c r="CN2" s="200"/>
      <c r="CO2" s="200"/>
      <c r="CP2" s="200"/>
      <c r="CQ2" s="200"/>
      <c r="CR2" s="200"/>
      <c r="CS2" s="200"/>
      <c r="CT2" s="200"/>
      <c r="CU2" s="200"/>
      <c r="CV2" s="200"/>
      <c r="CW2" s="200"/>
      <c r="CX2" s="200"/>
    </row>
    <row r="3" spans="1:102" ht="75.75" customHeight="1">
      <c r="B3" s="428" t="s">
        <v>209</v>
      </c>
      <c r="F3" s="75"/>
    </row>
    <row r="4" spans="1:102" ht="118.15" customHeight="1">
      <c r="B4" s="635" t="s">
        <v>481</v>
      </c>
      <c r="F4" s="75"/>
    </row>
    <row r="5" spans="1:102" ht="20.100000000000001" customHeight="1">
      <c r="B5" s="635"/>
      <c r="F5" s="75"/>
    </row>
    <row r="6" spans="1:102" ht="36.75" customHeight="1">
      <c r="B6" s="635"/>
      <c r="F6" s="75"/>
    </row>
    <row r="7" spans="1:102" ht="121.15" customHeight="1">
      <c r="B7" s="635"/>
      <c r="F7" s="75"/>
    </row>
    <row r="8" spans="1:102" ht="83.25" customHeight="1">
      <c r="B8" s="429"/>
      <c r="F8" s="75"/>
    </row>
    <row r="9" spans="1:102" ht="20.100000000000001" hidden="1" customHeight="1">
      <c r="B9" s="636"/>
      <c r="F9" s="75"/>
    </row>
    <row r="10" spans="1:102" ht="20.100000000000001" hidden="1" customHeight="1">
      <c r="B10" s="636"/>
      <c r="F10" s="75"/>
    </row>
    <row r="11" spans="1:102" ht="20.100000000000001" hidden="1" customHeight="1">
      <c r="B11" s="636"/>
      <c r="F11" s="75"/>
    </row>
    <row r="12" spans="1:102" ht="20.100000000000001" hidden="1" customHeight="1">
      <c r="B12" s="636"/>
      <c r="F12" s="75"/>
    </row>
    <row r="13" spans="1:102" ht="20.100000000000001" hidden="1" customHeight="1">
      <c r="B13" s="636"/>
      <c r="F13" s="75"/>
    </row>
    <row r="14" spans="1:102" ht="20.100000000000001" hidden="1" customHeight="1">
      <c r="B14" s="636"/>
      <c r="F14" s="75"/>
    </row>
    <row r="15" spans="1:102" ht="20.100000000000001" hidden="1" customHeight="1">
      <c r="B15" s="636"/>
      <c r="F15" s="75"/>
    </row>
    <row r="16" spans="1:102" ht="20.100000000000001" hidden="1" customHeight="1">
      <c r="F16" s="75"/>
    </row>
    <row r="17" spans="6:6" ht="20.100000000000001" hidden="1" customHeight="1">
      <c r="F17" s="75"/>
    </row>
    <row r="18" spans="6:6" ht="20.100000000000001" hidden="1" customHeight="1">
      <c r="F18" s="75"/>
    </row>
    <row r="19" spans="6:6" ht="20.100000000000001" hidden="1" customHeight="1">
      <c r="F19" s="75"/>
    </row>
    <row r="20" spans="6:6" ht="20.100000000000001" hidden="1" customHeight="1">
      <c r="F20" s="75"/>
    </row>
    <row r="21" spans="6:6" ht="20.100000000000001" hidden="1" customHeight="1">
      <c r="F21" s="75"/>
    </row>
    <row r="22" spans="6:6" ht="20.100000000000001" hidden="1" customHeight="1">
      <c r="F22" s="75"/>
    </row>
    <row r="23" spans="6:6" ht="20.100000000000001" hidden="1" customHeight="1">
      <c r="F23" s="75"/>
    </row>
    <row r="24" spans="6:6" ht="20.100000000000001" hidden="1" customHeight="1">
      <c r="F24" s="75"/>
    </row>
    <row r="25" spans="6:6" ht="20.100000000000001" hidden="1" customHeight="1">
      <c r="F25" s="75"/>
    </row>
    <row r="26" spans="6:6" ht="20.100000000000001" hidden="1" customHeight="1">
      <c r="F26" s="75"/>
    </row>
    <row r="27" spans="6:6" ht="20.100000000000001" hidden="1" customHeight="1">
      <c r="F27" s="75"/>
    </row>
    <row r="28" spans="6:6" ht="27" hidden="1" customHeight="1">
      <c r="F28" s="75"/>
    </row>
    <row r="29" spans="6:6" ht="20.100000000000001" hidden="1" customHeight="1">
      <c r="F29" s="75"/>
    </row>
    <row r="30" spans="6:6" ht="20.100000000000001" hidden="1" customHeight="1">
      <c r="F30" s="75"/>
    </row>
    <row r="31" spans="6:6" ht="20.100000000000001" hidden="1" customHeight="1">
      <c r="F31" s="75"/>
    </row>
    <row r="32" spans="6:6" ht="20.100000000000001" hidden="1" customHeight="1">
      <c r="F32" s="75"/>
    </row>
    <row r="33" spans="6:6" ht="20.100000000000001" hidden="1" customHeight="1">
      <c r="F33" s="75"/>
    </row>
    <row r="34" spans="6:6" ht="20.100000000000001" hidden="1" customHeight="1">
      <c r="F34" s="75"/>
    </row>
    <row r="35" spans="6:6" ht="20.100000000000001" hidden="1" customHeight="1">
      <c r="F35" s="75"/>
    </row>
    <row r="36" spans="6:6" ht="20.100000000000001" hidden="1" customHeight="1">
      <c r="F36" s="75"/>
    </row>
    <row r="37" spans="6:6" ht="20.100000000000001" hidden="1" customHeight="1">
      <c r="F37" s="75"/>
    </row>
    <row r="38" spans="6:6" ht="20.100000000000001" hidden="1" customHeight="1">
      <c r="F38" s="75"/>
    </row>
    <row r="39" spans="6:6" ht="20.100000000000001" hidden="1" customHeight="1">
      <c r="F39" s="75"/>
    </row>
    <row r="40" spans="6:6" ht="20.100000000000001" hidden="1" customHeight="1">
      <c r="F40" s="75"/>
    </row>
    <row r="41" spans="6:6" ht="16.5" hidden="1" customHeight="1">
      <c r="F41" s="75"/>
    </row>
    <row r="54" spans="7:7" ht="18" hidden="1">
      <c r="G54" s="86"/>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L200"/>
  <sheetViews>
    <sheetView showGridLines="0" zoomScale="70" zoomScaleNormal="70" zoomScaleSheetLayoutView="85"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0" defaultRowHeight="0" customHeight="1" zeroHeight="1"/>
  <cols>
    <col min="1" max="1" width="7.7109375" style="86" customWidth="1"/>
    <col min="2" max="2" width="101.85546875" style="86" customWidth="1"/>
    <col min="3" max="55" width="17.85546875" style="86" customWidth="1"/>
    <col min="56" max="56" width="11.42578125" style="86" customWidth="1"/>
    <col min="57" max="104" width="11.42578125" style="86" hidden="1" customWidth="1"/>
    <col min="105" max="255" width="11.42578125" style="87" hidden="1" customWidth="1"/>
    <col min="256" max="256" width="8.7109375" style="87" hidden="1" customWidth="1"/>
    <col min="257" max="257" width="101.28515625" style="87" hidden="1" customWidth="1"/>
    <col min="258" max="258" width="16.7109375" style="87" hidden="1" customWidth="1"/>
    <col min="259" max="281" width="18" style="87" hidden="1" customWidth="1"/>
    <col min="282" max="282" width="19.42578125" style="87" hidden="1" customWidth="1"/>
    <col min="283" max="283" width="17.85546875" style="87" hidden="1" customWidth="1"/>
    <col min="284" max="284" width="19.85546875" style="87" hidden="1" customWidth="1"/>
    <col min="285" max="292" width="18" style="87" hidden="1" customWidth="1"/>
    <col min="293" max="293" width="20.140625" style="87" hidden="1" customWidth="1"/>
    <col min="294" max="294" width="19.85546875" style="87" hidden="1" customWidth="1"/>
    <col min="295" max="309" width="18" style="87" hidden="1" customWidth="1"/>
    <col min="310" max="357" width="11.42578125" style="87" hidden="1" customWidth="1"/>
    <col min="358" max="511" width="11.42578125" style="87" hidden="1"/>
    <col min="512" max="512" width="8.7109375" style="87" hidden="1" customWidth="1"/>
    <col min="513" max="513" width="101.28515625" style="87" hidden="1" customWidth="1"/>
    <col min="514" max="514" width="16.7109375" style="87" hidden="1" customWidth="1"/>
    <col min="515" max="537" width="18" style="87" hidden="1" customWidth="1"/>
    <col min="538" max="538" width="19.42578125" style="87" hidden="1" customWidth="1"/>
    <col min="539" max="539" width="17.85546875" style="87" hidden="1" customWidth="1"/>
    <col min="540" max="540" width="19.85546875" style="87" hidden="1" customWidth="1"/>
    <col min="541" max="548" width="18" style="87" hidden="1" customWidth="1"/>
    <col min="549" max="549" width="20.140625" style="87" hidden="1" customWidth="1"/>
    <col min="550" max="550" width="19.85546875" style="87" hidden="1" customWidth="1"/>
    <col min="551" max="565" width="18" style="87" hidden="1" customWidth="1"/>
    <col min="566" max="613" width="11.42578125" style="87" hidden="1" customWidth="1"/>
    <col min="614" max="767" width="11.42578125" style="87" hidden="1"/>
    <col min="768" max="768" width="8.7109375" style="87" hidden="1" customWidth="1"/>
    <col min="769" max="769" width="101.28515625" style="87" hidden="1" customWidth="1"/>
    <col min="770" max="770" width="16.7109375" style="87" hidden="1" customWidth="1"/>
    <col min="771" max="793" width="18" style="87" hidden="1" customWidth="1"/>
    <col min="794" max="794" width="19.42578125" style="87" hidden="1" customWidth="1"/>
    <col min="795" max="795" width="17.85546875" style="87" hidden="1" customWidth="1"/>
    <col min="796" max="796" width="19.85546875" style="87" hidden="1" customWidth="1"/>
    <col min="797" max="804" width="18" style="87" hidden="1" customWidth="1"/>
    <col min="805" max="805" width="20.140625" style="87" hidden="1" customWidth="1"/>
    <col min="806" max="806" width="19.85546875" style="87" hidden="1" customWidth="1"/>
    <col min="807" max="821" width="18" style="87" hidden="1" customWidth="1"/>
    <col min="822" max="869" width="11.42578125" style="87" hidden="1" customWidth="1"/>
    <col min="870" max="1023" width="11.42578125" style="87" hidden="1"/>
    <col min="1024" max="1024" width="8.7109375" style="87" hidden="1" customWidth="1"/>
    <col min="1025" max="1025" width="101.28515625" style="87" hidden="1" customWidth="1"/>
    <col min="1026" max="1026" width="16.7109375" style="87" hidden="1" customWidth="1"/>
    <col min="1027" max="1049" width="18" style="87" hidden="1" customWidth="1"/>
    <col min="1050" max="1050" width="19.42578125" style="87" hidden="1" customWidth="1"/>
    <col min="1051" max="1051" width="17.85546875" style="87" hidden="1" customWidth="1"/>
    <col min="1052" max="1052" width="19.85546875" style="87" hidden="1" customWidth="1"/>
    <col min="1053" max="1060" width="18" style="87" hidden="1" customWidth="1"/>
    <col min="1061" max="1061" width="20.140625" style="87" hidden="1" customWidth="1"/>
    <col min="1062" max="1062" width="19.85546875" style="87" hidden="1" customWidth="1"/>
    <col min="1063" max="1077" width="18" style="87" hidden="1" customWidth="1"/>
    <col min="1078" max="1125" width="11.42578125" style="87" hidden="1" customWidth="1"/>
    <col min="1126" max="1279" width="11.42578125" style="87" hidden="1"/>
    <col min="1280" max="1280" width="8.7109375" style="87" hidden="1" customWidth="1"/>
    <col min="1281" max="1281" width="101.28515625" style="87" hidden="1" customWidth="1"/>
    <col min="1282" max="1282" width="16.7109375" style="87" hidden="1" customWidth="1"/>
    <col min="1283" max="1305" width="18" style="87" hidden="1" customWidth="1"/>
    <col min="1306" max="1306" width="19.42578125" style="87" hidden="1" customWidth="1"/>
    <col min="1307" max="1307" width="17.85546875" style="87" hidden="1" customWidth="1"/>
    <col min="1308" max="1308" width="19.85546875" style="87" hidden="1" customWidth="1"/>
    <col min="1309" max="1316" width="18" style="87" hidden="1" customWidth="1"/>
    <col min="1317" max="1317" width="20.140625" style="87" hidden="1" customWidth="1"/>
    <col min="1318" max="1318" width="19.85546875" style="87" hidden="1" customWidth="1"/>
    <col min="1319" max="1333" width="18" style="87" hidden="1" customWidth="1"/>
    <col min="1334" max="1381" width="11.42578125" style="87" hidden="1" customWidth="1"/>
    <col min="1382" max="1535" width="11.42578125" style="87" hidden="1"/>
    <col min="1536" max="1536" width="8.7109375" style="87" hidden="1" customWidth="1"/>
    <col min="1537" max="1537" width="101.28515625" style="87" hidden="1" customWidth="1"/>
    <col min="1538" max="1538" width="16.7109375" style="87" hidden="1" customWidth="1"/>
    <col min="1539" max="1561" width="18" style="87" hidden="1" customWidth="1"/>
    <col min="1562" max="1562" width="19.42578125" style="87" hidden="1" customWidth="1"/>
    <col min="1563" max="1563" width="17.85546875" style="87" hidden="1" customWidth="1"/>
    <col min="1564" max="1564" width="19.85546875" style="87" hidden="1" customWidth="1"/>
    <col min="1565" max="1572" width="18" style="87" hidden="1" customWidth="1"/>
    <col min="1573" max="1573" width="20.140625" style="87" hidden="1" customWidth="1"/>
    <col min="1574" max="1574" width="19.85546875" style="87" hidden="1" customWidth="1"/>
    <col min="1575" max="1589" width="18" style="87" hidden="1" customWidth="1"/>
    <col min="1590" max="1637" width="11.42578125" style="87" hidden="1" customWidth="1"/>
    <col min="1638" max="1791" width="11.42578125" style="87" hidden="1"/>
    <col min="1792" max="1792" width="8.7109375" style="87" hidden="1" customWidth="1"/>
    <col min="1793" max="1793" width="101.28515625" style="87" hidden="1" customWidth="1"/>
    <col min="1794" max="1794" width="16.7109375" style="87" hidden="1" customWidth="1"/>
    <col min="1795" max="1817" width="18" style="87" hidden="1" customWidth="1"/>
    <col min="1818" max="1818" width="19.42578125" style="87" hidden="1" customWidth="1"/>
    <col min="1819" max="1819" width="17.85546875" style="87" hidden="1" customWidth="1"/>
    <col min="1820" max="1820" width="19.85546875" style="87" hidden="1" customWidth="1"/>
    <col min="1821" max="1828" width="18" style="87" hidden="1" customWidth="1"/>
    <col min="1829" max="1829" width="20.140625" style="87" hidden="1" customWidth="1"/>
    <col min="1830" max="1830" width="19.85546875" style="87" hidden="1" customWidth="1"/>
    <col min="1831" max="1845" width="18" style="87" hidden="1" customWidth="1"/>
    <col min="1846" max="1893" width="11.42578125" style="87" hidden="1" customWidth="1"/>
    <col min="1894" max="2047" width="11.42578125" style="87" hidden="1"/>
    <col min="2048" max="2048" width="8.7109375" style="87" hidden="1" customWidth="1"/>
    <col min="2049" max="2049" width="101.28515625" style="87" hidden="1" customWidth="1"/>
    <col min="2050" max="2050" width="16.7109375" style="87" hidden="1" customWidth="1"/>
    <col min="2051" max="2073" width="18" style="87" hidden="1" customWidth="1"/>
    <col min="2074" max="2074" width="19.42578125" style="87" hidden="1" customWidth="1"/>
    <col min="2075" max="2075" width="17.85546875" style="87" hidden="1" customWidth="1"/>
    <col min="2076" max="2076" width="19.85546875" style="87" hidden="1" customWidth="1"/>
    <col min="2077" max="2084" width="18" style="87" hidden="1" customWidth="1"/>
    <col min="2085" max="2085" width="20.140625" style="87" hidden="1" customWidth="1"/>
    <col min="2086" max="2086" width="19.85546875" style="87" hidden="1" customWidth="1"/>
    <col min="2087" max="2101" width="18" style="87" hidden="1" customWidth="1"/>
    <col min="2102" max="2149" width="11.42578125" style="87" hidden="1" customWidth="1"/>
    <col min="2150" max="2303" width="11.42578125" style="87" hidden="1"/>
    <col min="2304" max="2304" width="8.7109375" style="87" hidden="1" customWidth="1"/>
    <col min="2305" max="2305" width="101.28515625" style="87" hidden="1" customWidth="1"/>
    <col min="2306" max="2306" width="16.7109375" style="87" hidden="1" customWidth="1"/>
    <col min="2307" max="2329" width="18" style="87" hidden="1" customWidth="1"/>
    <col min="2330" max="2330" width="19.42578125" style="87" hidden="1" customWidth="1"/>
    <col min="2331" max="2331" width="17.85546875" style="87" hidden="1" customWidth="1"/>
    <col min="2332" max="2332" width="19.85546875" style="87" hidden="1" customWidth="1"/>
    <col min="2333" max="2340" width="18" style="87" hidden="1" customWidth="1"/>
    <col min="2341" max="2341" width="20.140625" style="87" hidden="1" customWidth="1"/>
    <col min="2342" max="2342" width="19.85546875" style="87" hidden="1" customWidth="1"/>
    <col min="2343" max="2357" width="18" style="87" hidden="1" customWidth="1"/>
    <col min="2358" max="2405" width="11.42578125" style="87" hidden="1" customWidth="1"/>
    <col min="2406" max="2559" width="11.42578125" style="87" hidden="1"/>
    <col min="2560" max="2560" width="8.7109375" style="87" hidden="1" customWidth="1"/>
    <col min="2561" max="2561" width="101.28515625" style="87" hidden="1" customWidth="1"/>
    <col min="2562" max="2562" width="16.7109375" style="87" hidden="1" customWidth="1"/>
    <col min="2563" max="2585" width="18" style="87" hidden="1" customWidth="1"/>
    <col min="2586" max="2586" width="19.42578125" style="87" hidden="1" customWidth="1"/>
    <col min="2587" max="2587" width="17.85546875" style="87" hidden="1" customWidth="1"/>
    <col min="2588" max="2588" width="19.85546875" style="87" hidden="1" customWidth="1"/>
    <col min="2589" max="2596" width="18" style="87" hidden="1" customWidth="1"/>
    <col min="2597" max="2597" width="20.140625" style="87" hidden="1" customWidth="1"/>
    <col min="2598" max="2598" width="19.85546875" style="87" hidden="1" customWidth="1"/>
    <col min="2599" max="2613" width="18" style="87" hidden="1" customWidth="1"/>
    <col min="2614" max="2661" width="11.42578125" style="87" hidden="1" customWidth="1"/>
    <col min="2662" max="2815" width="11.42578125" style="87" hidden="1"/>
    <col min="2816" max="2816" width="8.7109375" style="87" hidden="1" customWidth="1"/>
    <col min="2817" max="2817" width="101.28515625" style="87" hidden="1" customWidth="1"/>
    <col min="2818" max="2818" width="16.7109375" style="87" hidden="1" customWidth="1"/>
    <col min="2819" max="2841" width="18" style="87" hidden="1" customWidth="1"/>
    <col min="2842" max="2842" width="19.42578125" style="87" hidden="1" customWidth="1"/>
    <col min="2843" max="2843" width="17.85546875" style="87" hidden="1" customWidth="1"/>
    <col min="2844" max="2844" width="19.85546875" style="87" hidden="1" customWidth="1"/>
    <col min="2845" max="2852" width="18" style="87" hidden="1" customWidth="1"/>
    <col min="2853" max="2853" width="20.140625" style="87" hidden="1" customWidth="1"/>
    <col min="2854" max="2854" width="19.85546875" style="87" hidden="1" customWidth="1"/>
    <col min="2855" max="2869" width="18" style="87" hidden="1" customWidth="1"/>
    <col min="2870" max="2917" width="11.42578125" style="87" hidden="1" customWidth="1"/>
    <col min="2918" max="3071" width="11.42578125" style="87" hidden="1"/>
    <col min="3072" max="3072" width="8.7109375" style="87" hidden="1" customWidth="1"/>
    <col min="3073" max="3073" width="101.28515625" style="87" hidden="1" customWidth="1"/>
    <col min="3074" max="3074" width="16.7109375" style="87" hidden="1" customWidth="1"/>
    <col min="3075" max="3097" width="18" style="87" hidden="1" customWidth="1"/>
    <col min="3098" max="3098" width="19.42578125" style="87" hidden="1" customWidth="1"/>
    <col min="3099" max="3099" width="17.85546875" style="87" hidden="1" customWidth="1"/>
    <col min="3100" max="3100" width="19.85546875" style="87" hidden="1" customWidth="1"/>
    <col min="3101" max="3108" width="18" style="87" hidden="1" customWidth="1"/>
    <col min="3109" max="3109" width="20.140625" style="87" hidden="1" customWidth="1"/>
    <col min="3110" max="3110" width="19.85546875" style="87" hidden="1" customWidth="1"/>
    <col min="3111" max="3125" width="18" style="87" hidden="1" customWidth="1"/>
    <col min="3126" max="3173" width="11.42578125" style="87" hidden="1" customWidth="1"/>
    <col min="3174" max="3327" width="11.42578125" style="87" hidden="1"/>
    <col min="3328" max="3328" width="8.7109375" style="87" hidden="1" customWidth="1"/>
    <col min="3329" max="3329" width="101.28515625" style="87" hidden="1" customWidth="1"/>
    <col min="3330" max="3330" width="16.7109375" style="87" hidden="1" customWidth="1"/>
    <col min="3331" max="3353" width="18" style="87" hidden="1" customWidth="1"/>
    <col min="3354" max="3354" width="19.42578125" style="87" hidden="1" customWidth="1"/>
    <col min="3355" max="3355" width="17.85546875" style="87" hidden="1" customWidth="1"/>
    <col min="3356" max="3356" width="19.85546875" style="87" hidden="1" customWidth="1"/>
    <col min="3357" max="3364" width="18" style="87" hidden="1" customWidth="1"/>
    <col min="3365" max="3365" width="20.140625" style="87" hidden="1" customWidth="1"/>
    <col min="3366" max="3366" width="19.85546875" style="87" hidden="1" customWidth="1"/>
    <col min="3367" max="3381" width="18" style="87" hidden="1" customWidth="1"/>
    <col min="3382" max="3429" width="11.42578125" style="87" hidden="1" customWidth="1"/>
    <col min="3430" max="3583" width="11.42578125" style="87" hidden="1"/>
    <col min="3584" max="3584" width="8.7109375" style="87" hidden="1" customWidth="1"/>
    <col min="3585" max="3585" width="101.28515625" style="87" hidden="1" customWidth="1"/>
    <col min="3586" max="3586" width="16.7109375" style="87" hidden="1" customWidth="1"/>
    <col min="3587" max="3609" width="18" style="87" hidden="1" customWidth="1"/>
    <col min="3610" max="3610" width="19.42578125" style="87" hidden="1" customWidth="1"/>
    <col min="3611" max="3611" width="17.85546875" style="87" hidden="1" customWidth="1"/>
    <col min="3612" max="3612" width="19.85546875" style="87" hidden="1" customWidth="1"/>
    <col min="3613" max="3620" width="18" style="87" hidden="1" customWidth="1"/>
    <col min="3621" max="3621" width="20.140625" style="87" hidden="1" customWidth="1"/>
    <col min="3622" max="3622" width="19.85546875" style="87" hidden="1" customWidth="1"/>
    <col min="3623" max="3637" width="18" style="87" hidden="1" customWidth="1"/>
    <col min="3638" max="3685" width="11.42578125" style="87" hidden="1" customWidth="1"/>
    <col min="3686" max="3839" width="11.42578125" style="87" hidden="1"/>
    <col min="3840" max="3840" width="8.7109375" style="87" hidden="1" customWidth="1"/>
    <col min="3841" max="3841" width="101.28515625" style="87" hidden="1" customWidth="1"/>
    <col min="3842" max="3842" width="16.7109375" style="87" hidden="1" customWidth="1"/>
    <col min="3843" max="3865" width="18" style="87" hidden="1" customWidth="1"/>
    <col min="3866" max="3866" width="19.42578125" style="87" hidden="1" customWidth="1"/>
    <col min="3867" max="3867" width="17.85546875" style="87" hidden="1" customWidth="1"/>
    <col min="3868" max="3868" width="19.85546875" style="87" hidden="1" customWidth="1"/>
    <col min="3869" max="3876" width="18" style="87" hidden="1" customWidth="1"/>
    <col min="3877" max="3877" width="20.140625" style="87" hidden="1" customWidth="1"/>
    <col min="3878" max="3878" width="19.85546875" style="87" hidden="1" customWidth="1"/>
    <col min="3879" max="3893" width="18" style="87" hidden="1" customWidth="1"/>
    <col min="3894" max="3941" width="11.42578125" style="87" hidden="1" customWidth="1"/>
    <col min="3942" max="4095" width="11.42578125" style="87" hidden="1"/>
    <col min="4096" max="4096" width="8.7109375" style="87" hidden="1" customWidth="1"/>
    <col min="4097" max="4097" width="101.28515625" style="87" hidden="1" customWidth="1"/>
    <col min="4098" max="4098" width="16.7109375" style="87" hidden="1" customWidth="1"/>
    <col min="4099" max="4121" width="18" style="87" hidden="1" customWidth="1"/>
    <col min="4122" max="4122" width="19.42578125" style="87" hidden="1" customWidth="1"/>
    <col min="4123" max="4123" width="17.85546875" style="87" hidden="1" customWidth="1"/>
    <col min="4124" max="4124" width="19.85546875" style="87" hidden="1" customWidth="1"/>
    <col min="4125" max="4132" width="18" style="87" hidden="1" customWidth="1"/>
    <col min="4133" max="4133" width="20.140625" style="87" hidden="1" customWidth="1"/>
    <col min="4134" max="4134" width="19.85546875" style="87" hidden="1" customWidth="1"/>
    <col min="4135" max="4149" width="18" style="87" hidden="1" customWidth="1"/>
    <col min="4150" max="4197" width="11.42578125" style="87" hidden="1" customWidth="1"/>
    <col min="4198" max="4351" width="11.42578125" style="87" hidden="1"/>
    <col min="4352" max="4352" width="8.7109375" style="87" hidden="1" customWidth="1"/>
    <col min="4353" max="4353" width="101.28515625" style="87" hidden="1" customWidth="1"/>
    <col min="4354" max="4354" width="16.7109375" style="87" hidden="1" customWidth="1"/>
    <col min="4355" max="4377" width="18" style="87" hidden="1" customWidth="1"/>
    <col min="4378" max="4378" width="19.42578125" style="87" hidden="1" customWidth="1"/>
    <col min="4379" max="4379" width="17.85546875" style="87" hidden="1" customWidth="1"/>
    <col min="4380" max="4380" width="19.85546875" style="87" hidden="1" customWidth="1"/>
    <col min="4381" max="4388" width="18" style="87" hidden="1" customWidth="1"/>
    <col min="4389" max="4389" width="20.140625" style="87" hidden="1" customWidth="1"/>
    <col min="4390" max="4390" width="19.85546875" style="87" hidden="1" customWidth="1"/>
    <col min="4391" max="4405" width="18" style="87" hidden="1" customWidth="1"/>
    <col min="4406" max="4453" width="11.42578125" style="87" hidden="1" customWidth="1"/>
    <col min="4454" max="4607" width="11.42578125" style="87" hidden="1"/>
    <col min="4608" max="4608" width="8.7109375" style="87" hidden="1" customWidth="1"/>
    <col min="4609" max="4609" width="101.28515625" style="87" hidden="1" customWidth="1"/>
    <col min="4610" max="4610" width="16.7109375" style="87" hidden="1" customWidth="1"/>
    <col min="4611" max="4633" width="18" style="87" hidden="1" customWidth="1"/>
    <col min="4634" max="4634" width="19.42578125" style="87" hidden="1" customWidth="1"/>
    <col min="4635" max="4635" width="17.85546875" style="87" hidden="1" customWidth="1"/>
    <col min="4636" max="4636" width="19.85546875" style="87" hidden="1" customWidth="1"/>
    <col min="4637" max="4644" width="18" style="87" hidden="1" customWidth="1"/>
    <col min="4645" max="4645" width="20.140625" style="87" hidden="1" customWidth="1"/>
    <col min="4646" max="4646" width="19.85546875" style="87" hidden="1" customWidth="1"/>
    <col min="4647" max="4661" width="18" style="87" hidden="1" customWidth="1"/>
    <col min="4662" max="4709" width="11.42578125" style="87" hidden="1" customWidth="1"/>
    <col min="4710" max="4863" width="11.42578125" style="87" hidden="1"/>
    <col min="4864" max="4864" width="8.7109375" style="87" hidden="1" customWidth="1"/>
    <col min="4865" max="4865" width="101.28515625" style="87" hidden="1" customWidth="1"/>
    <col min="4866" max="4866" width="16.7109375" style="87" hidden="1" customWidth="1"/>
    <col min="4867" max="4889" width="18" style="87" hidden="1" customWidth="1"/>
    <col min="4890" max="4890" width="19.42578125" style="87" hidden="1" customWidth="1"/>
    <col min="4891" max="4891" width="17.85546875" style="87" hidden="1" customWidth="1"/>
    <col min="4892" max="4892" width="19.85546875" style="87" hidden="1" customWidth="1"/>
    <col min="4893" max="4900" width="18" style="87" hidden="1" customWidth="1"/>
    <col min="4901" max="4901" width="20.140625" style="87" hidden="1" customWidth="1"/>
    <col min="4902" max="4902" width="19.85546875" style="87" hidden="1" customWidth="1"/>
    <col min="4903" max="4917" width="18" style="87" hidden="1" customWidth="1"/>
    <col min="4918" max="4965" width="11.42578125" style="87" hidden="1" customWidth="1"/>
    <col min="4966" max="5119" width="11.42578125" style="87" hidden="1"/>
    <col min="5120" max="5120" width="8.7109375" style="87" hidden="1" customWidth="1"/>
    <col min="5121" max="5121" width="101.28515625" style="87" hidden="1" customWidth="1"/>
    <col min="5122" max="5122" width="16.7109375" style="87" hidden="1" customWidth="1"/>
    <col min="5123" max="5145" width="18" style="87" hidden="1" customWidth="1"/>
    <col min="5146" max="5146" width="19.42578125" style="87" hidden="1" customWidth="1"/>
    <col min="5147" max="5147" width="17.85546875" style="87" hidden="1" customWidth="1"/>
    <col min="5148" max="5148" width="19.85546875" style="87" hidden="1" customWidth="1"/>
    <col min="5149" max="5156" width="18" style="87" hidden="1" customWidth="1"/>
    <col min="5157" max="5157" width="20.140625" style="87" hidden="1" customWidth="1"/>
    <col min="5158" max="5158" width="19.85546875" style="87" hidden="1" customWidth="1"/>
    <col min="5159" max="5173" width="18" style="87" hidden="1" customWidth="1"/>
    <col min="5174" max="5221" width="11.42578125" style="87" hidden="1" customWidth="1"/>
    <col min="5222" max="5375" width="11.42578125" style="87" hidden="1"/>
    <col min="5376" max="5376" width="8.7109375" style="87" hidden="1" customWidth="1"/>
    <col min="5377" max="5377" width="101.28515625" style="87" hidden="1" customWidth="1"/>
    <col min="5378" max="5378" width="16.7109375" style="87" hidden="1" customWidth="1"/>
    <col min="5379" max="5401" width="18" style="87" hidden="1" customWidth="1"/>
    <col min="5402" max="5402" width="19.42578125" style="87" hidden="1" customWidth="1"/>
    <col min="5403" max="5403" width="17.85546875" style="87" hidden="1" customWidth="1"/>
    <col min="5404" max="5404" width="19.85546875" style="87" hidden="1" customWidth="1"/>
    <col min="5405" max="5412" width="18" style="87" hidden="1" customWidth="1"/>
    <col min="5413" max="5413" width="20.140625" style="87" hidden="1" customWidth="1"/>
    <col min="5414" max="5414" width="19.85546875" style="87" hidden="1" customWidth="1"/>
    <col min="5415" max="5429" width="18" style="87" hidden="1" customWidth="1"/>
    <col min="5430" max="5477" width="11.42578125" style="87" hidden="1" customWidth="1"/>
    <col min="5478" max="5631" width="11.42578125" style="87" hidden="1"/>
    <col min="5632" max="5632" width="8.7109375" style="87" hidden="1" customWidth="1"/>
    <col min="5633" max="5633" width="101.28515625" style="87" hidden="1" customWidth="1"/>
    <col min="5634" max="5634" width="16.7109375" style="87" hidden="1" customWidth="1"/>
    <col min="5635" max="5657" width="18" style="87" hidden="1" customWidth="1"/>
    <col min="5658" max="5658" width="19.42578125" style="87" hidden="1" customWidth="1"/>
    <col min="5659" max="5659" width="17.85546875" style="87" hidden="1" customWidth="1"/>
    <col min="5660" max="5660" width="19.85546875" style="87" hidden="1" customWidth="1"/>
    <col min="5661" max="5668" width="18" style="87" hidden="1" customWidth="1"/>
    <col min="5669" max="5669" width="20.140625" style="87" hidden="1" customWidth="1"/>
    <col min="5670" max="5670" width="19.85546875" style="87" hidden="1" customWidth="1"/>
    <col min="5671" max="5685" width="18" style="87" hidden="1" customWidth="1"/>
    <col min="5686" max="5733" width="11.42578125" style="87" hidden="1" customWidth="1"/>
    <col min="5734" max="5887" width="11.42578125" style="87" hidden="1"/>
    <col min="5888" max="5888" width="8.7109375" style="87" hidden="1" customWidth="1"/>
    <col min="5889" max="5889" width="101.28515625" style="87" hidden="1" customWidth="1"/>
    <col min="5890" max="5890" width="16.7109375" style="87" hidden="1" customWidth="1"/>
    <col min="5891" max="5913" width="18" style="87" hidden="1" customWidth="1"/>
    <col min="5914" max="5914" width="19.42578125" style="87" hidden="1" customWidth="1"/>
    <col min="5915" max="5915" width="17.85546875" style="87" hidden="1" customWidth="1"/>
    <col min="5916" max="5916" width="19.85546875" style="87" hidden="1" customWidth="1"/>
    <col min="5917" max="5924" width="18" style="87" hidden="1" customWidth="1"/>
    <col min="5925" max="5925" width="20.140625" style="87" hidden="1" customWidth="1"/>
    <col min="5926" max="5926" width="19.85546875" style="87" hidden="1" customWidth="1"/>
    <col min="5927" max="5941" width="18" style="87" hidden="1" customWidth="1"/>
    <col min="5942" max="5989" width="11.42578125" style="87" hidden="1" customWidth="1"/>
    <col min="5990" max="6143" width="11.42578125" style="87" hidden="1"/>
    <col min="6144" max="6144" width="8.7109375" style="87" hidden="1" customWidth="1"/>
    <col min="6145" max="6145" width="101.28515625" style="87" hidden="1" customWidth="1"/>
    <col min="6146" max="6146" width="16.7109375" style="87" hidden="1" customWidth="1"/>
    <col min="6147" max="6169" width="18" style="87" hidden="1" customWidth="1"/>
    <col min="6170" max="6170" width="19.42578125" style="87" hidden="1" customWidth="1"/>
    <col min="6171" max="6171" width="17.85546875" style="87" hidden="1" customWidth="1"/>
    <col min="6172" max="6172" width="19.85546875" style="87" hidden="1" customWidth="1"/>
    <col min="6173" max="6180" width="18" style="87" hidden="1" customWidth="1"/>
    <col min="6181" max="6181" width="20.140625" style="87" hidden="1" customWidth="1"/>
    <col min="6182" max="6182" width="19.85546875" style="87" hidden="1" customWidth="1"/>
    <col min="6183" max="6197" width="18" style="87" hidden="1" customWidth="1"/>
    <col min="6198" max="6245" width="11.42578125" style="87" hidden="1" customWidth="1"/>
    <col min="6246" max="6399" width="11.42578125" style="87" hidden="1"/>
    <col min="6400" max="6400" width="8.7109375" style="87" hidden="1" customWidth="1"/>
    <col min="6401" max="6401" width="101.28515625" style="87" hidden="1" customWidth="1"/>
    <col min="6402" max="6402" width="16.7109375" style="87" hidden="1" customWidth="1"/>
    <col min="6403" max="6425" width="18" style="87" hidden="1" customWidth="1"/>
    <col min="6426" max="6426" width="19.42578125" style="87" hidden="1" customWidth="1"/>
    <col min="6427" max="6427" width="17.85546875" style="87" hidden="1" customWidth="1"/>
    <col min="6428" max="6428" width="19.85546875" style="87" hidden="1" customWidth="1"/>
    <col min="6429" max="6436" width="18" style="87" hidden="1" customWidth="1"/>
    <col min="6437" max="6437" width="20.140625" style="87" hidden="1" customWidth="1"/>
    <col min="6438" max="6438" width="19.85546875" style="87" hidden="1" customWidth="1"/>
    <col min="6439" max="6453" width="18" style="87" hidden="1" customWidth="1"/>
    <col min="6454" max="6501" width="11.42578125" style="87" hidden="1" customWidth="1"/>
    <col min="6502" max="6655" width="11.42578125" style="87" hidden="1"/>
    <col min="6656" max="6656" width="8.7109375" style="87" hidden="1" customWidth="1"/>
    <col min="6657" max="6657" width="101.28515625" style="87" hidden="1" customWidth="1"/>
    <col min="6658" max="6658" width="16.7109375" style="87" hidden="1" customWidth="1"/>
    <col min="6659" max="6681" width="18" style="87" hidden="1" customWidth="1"/>
    <col min="6682" max="6682" width="19.42578125" style="87" hidden="1" customWidth="1"/>
    <col min="6683" max="6683" width="17.85546875" style="87" hidden="1" customWidth="1"/>
    <col min="6684" max="6684" width="19.85546875" style="87" hidden="1" customWidth="1"/>
    <col min="6685" max="6692" width="18" style="87" hidden="1" customWidth="1"/>
    <col min="6693" max="6693" width="20.140625" style="87" hidden="1" customWidth="1"/>
    <col min="6694" max="6694" width="19.85546875" style="87" hidden="1" customWidth="1"/>
    <col min="6695" max="6709" width="18" style="87" hidden="1" customWidth="1"/>
    <col min="6710" max="6757" width="11.42578125" style="87" hidden="1" customWidth="1"/>
    <col min="6758" max="6911" width="11.42578125" style="87" hidden="1"/>
    <col min="6912" max="6912" width="8.7109375" style="87" hidden="1" customWidth="1"/>
    <col min="6913" max="6913" width="101.28515625" style="87" hidden="1" customWidth="1"/>
    <col min="6914" max="6914" width="16.7109375" style="87" hidden="1" customWidth="1"/>
    <col min="6915" max="6937" width="18" style="87" hidden="1" customWidth="1"/>
    <col min="6938" max="6938" width="19.42578125" style="87" hidden="1" customWidth="1"/>
    <col min="6939" max="6939" width="17.85546875" style="87" hidden="1" customWidth="1"/>
    <col min="6940" max="6940" width="19.85546875" style="87" hidden="1" customWidth="1"/>
    <col min="6941" max="6948" width="18" style="87" hidden="1" customWidth="1"/>
    <col min="6949" max="6949" width="20.140625" style="87" hidden="1" customWidth="1"/>
    <col min="6950" max="6950" width="19.85546875" style="87" hidden="1" customWidth="1"/>
    <col min="6951" max="6965" width="18" style="87" hidden="1" customWidth="1"/>
    <col min="6966" max="7013" width="11.42578125" style="87" hidden="1" customWidth="1"/>
    <col min="7014" max="7167" width="11.42578125" style="87" hidden="1"/>
    <col min="7168" max="7168" width="8.7109375" style="87" hidden="1" customWidth="1"/>
    <col min="7169" max="7169" width="101.28515625" style="87" hidden="1" customWidth="1"/>
    <col min="7170" max="7170" width="16.7109375" style="87" hidden="1" customWidth="1"/>
    <col min="7171" max="7193" width="18" style="87" hidden="1" customWidth="1"/>
    <col min="7194" max="7194" width="19.42578125" style="87" hidden="1" customWidth="1"/>
    <col min="7195" max="7195" width="17.85546875" style="87" hidden="1" customWidth="1"/>
    <col min="7196" max="7196" width="19.85546875" style="87" hidden="1" customWidth="1"/>
    <col min="7197" max="7204" width="18" style="87" hidden="1" customWidth="1"/>
    <col min="7205" max="7205" width="20.140625" style="87" hidden="1" customWidth="1"/>
    <col min="7206" max="7206" width="19.85546875" style="87" hidden="1" customWidth="1"/>
    <col min="7207" max="7221" width="18" style="87" hidden="1" customWidth="1"/>
    <col min="7222" max="7269" width="11.42578125" style="87" hidden="1" customWidth="1"/>
    <col min="7270" max="7423" width="11.42578125" style="87" hidden="1"/>
    <col min="7424" max="7424" width="8.7109375" style="87" hidden="1" customWidth="1"/>
    <col min="7425" max="7425" width="101.28515625" style="87" hidden="1" customWidth="1"/>
    <col min="7426" max="7426" width="16.7109375" style="87" hidden="1" customWidth="1"/>
    <col min="7427" max="7449" width="18" style="87" hidden="1" customWidth="1"/>
    <col min="7450" max="7450" width="19.42578125" style="87" hidden="1" customWidth="1"/>
    <col min="7451" max="7451" width="17.85546875" style="87" hidden="1" customWidth="1"/>
    <col min="7452" max="7452" width="19.85546875" style="87" hidden="1" customWidth="1"/>
    <col min="7453" max="7460" width="18" style="87" hidden="1" customWidth="1"/>
    <col min="7461" max="7461" width="20.140625" style="87" hidden="1" customWidth="1"/>
    <col min="7462" max="7462" width="19.85546875" style="87" hidden="1" customWidth="1"/>
    <col min="7463" max="7477" width="18" style="87" hidden="1" customWidth="1"/>
    <col min="7478" max="7525" width="11.42578125" style="87" hidden="1" customWidth="1"/>
    <col min="7526" max="7679" width="11.42578125" style="87" hidden="1"/>
    <col min="7680" max="7680" width="8.7109375" style="87" hidden="1" customWidth="1"/>
    <col min="7681" max="7681" width="101.28515625" style="87" hidden="1" customWidth="1"/>
    <col min="7682" max="7682" width="16.7109375" style="87" hidden="1" customWidth="1"/>
    <col min="7683" max="7705" width="18" style="87" hidden="1" customWidth="1"/>
    <col min="7706" max="7706" width="19.42578125" style="87" hidden="1" customWidth="1"/>
    <col min="7707" max="7707" width="17.85546875" style="87" hidden="1" customWidth="1"/>
    <col min="7708" max="7708" width="19.85546875" style="87" hidden="1" customWidth="1"/>
    <col min="7709" max="7716" width="18" style="87" hidden="1" customWidth="1"/>
    <col min="7717" max="7717" width="20.140625" style="87" hidden="1" customWidth="1"/>
    <col min="7718" max="7718" width="19.85546875" style="87" hidden="1" customWidth="1"/>
    <col min="7719" max="7733" width="18" style="87" hidden="1" customWidth="1"/>
    <col min="7734" max="7781" width="11.42578125" style="87" hidden="1" customWidth="1"/>
    <col min="7782" max="7935" width="11.42578125" style="87" hidden="1"/>
    <col min="7936" max="7936" width="8.7109375" style="87" hidden="1" customWidth="1"/>
    <col min="7937" max="7937" width="101.28515625" style="87" hidden="1" customWidth="1"/>
    <col min="7938" max="7938" width="16.7109375" style="87" hidden="1" customWidth="1"/>
    <col min="7939" max="7961" width="18" style="87" hidden="1" customWidth="1"/>
    <col min="7962" max="7962" width="19.42578125" style="87" hidden="1" customWidth="1"/>
    <col min="7963" max="7963" width="17.85546875" style="87" hidden="1" customWidth="1"/>
    <col min="7964" max="7964" width="19.85546875" style="87" hidden="1" customWidth="1"/>
    <col min="7965" max="7972" width="18" style="87" hidden="1" customWidth="1"/>
    <col min="7973" max="7973" width="20.140625" style="87" hidden="1" customWidth="1"/>
    <col min="7974" max="7974" width="19.85546875" style="87" hidden="1" customWidth="1"/>
    <col min="7975" max="7989" width="18" style="87" hidden="1" customWidth="1"/>
    <col min="7990" max="8037" width="11.42578125" style="87" hidden="1" customWidth="1"/>
    <col min="8038" max="8191" width="11.42578125" style="87" hidden="1"/>
    <col min="8192" max="8192" width="8.7109375" style="87" hidden="1" customWidth="1"/>
    <col min="8193" max="8193" width="101.28515625" style="87" hidden="1" customWidth="1"/>
    <col min="8194" max="8194" width="16.7109375" style="87" hidden="1" customWidth="1"/>
    <col min="8195" max="8217" width="18" style="87" hidden="1" customWidth="1"/>
    <col min="8218" max="8218" width="19.42578125" style="87" hidden="1" customWidth="1"/>
    <col min="8219" max="8219" width="17.85546875" style="87" hidden="1" customWidth="1"/>
    <col min="8220" max="8220" width="19.85546875" style="87" hidden="1" customWidth="1"/>
    <col min="8221" max="8228" width="18" style="87" hidden="1" customWidth="1"/>
    <col min="8229" max="8229" width="20.140625" style="87" hidden="1" customWidth="1"/>
    <col min="8230" max="8230" width="19.85546875" style="87" hidden="1" customWidth="1"/>
    <col min="8231" max="8245" width="18" style="87" hidden="1" customWidth="1"/>
    <col min="8246" max="8293" width="11.42578125" style="87" hidden="1" customWidth="1"/>
    <col min="8294" max="8447" width="11.42578125" style="87" hidden="1"/>
    <col min="8448" max="8448" width="8.7109375" style="87" hidden="1" customWidth="1"/>
    <col min="8449" max="8449" width="101.28515625" style="87" hidden="1" customWidth="1"/>
    <col min="8450" max="8450" width="16.7109375" style="87" hidden="1" customWidth="1"/>
    <col min="8451" max="8473" width="18" style="87" hidden="1" customWidth="1"/>
    <col min="8474" max="8474" width="19.42578125" style="87" hidden="1" customWidth="1"/>
    <col min="8475" max="8475" width="17.85546875" style="87" hidden="1" customWidth="1"/>
    <col min="8476" max="8476" width="19.85546875" style="87" hidden="1" customWidth="1"/>
    <col min="8477" max="8484" width="18" style="87" hidden="1" customWidth="1"/>
    <col min="8485" max="8485" width="20.140625" style="87" hidden="1" customWidth="1"/>
    <col min="8486" max="8486" width="19.85546875" style="87" hidden="1" customWidth="1"/>
    <col min="8487" max="8501" width="18" style="87" hidden="1" customWidth="1"/>
    <col min="8502" max="8549" width="11.42578125" style="87" hidden="1" customWidth="1"/>
    <col min="8550" max="8703" width="11.42578125" style="87" hidden="1"/>
    <col min="8704" max="8704" width="8.7109375" style="87" hidden="1" customWidth="1"/>
    <col min="8705" max="8705" width="101.28515625" style="87" hidden="1" customWidth="1"/>
    <col min="8706" max="8706" width="16.7109375" style="87" hidden="1" customWidth="1"/>
    <col min="8707" max="8729" width="18" style="87" hidden="1" customWidth="1"/>
    <col min="8730" max="8730" width="19.42578125" style="87" hidden="1" customWidth="1"/>
    <col min="8731" max="8731" width="17.85546875" style="87" hidden="1" customWidth="1"/>
    <col min="8732" max="8732" width="19.85546875" style="87" hidden="1" customWidth="1"/>
    <col min="8733" max="8740" width="18" style="87" hidden="1" customWidth="1"/>
    <col min="8741" max="8741" width="20.140625" style="87" hidden="1" customWidth="1"/>
    <col min="8742" max="8742" width="19.85546875" style="87" hidden="1" customWidth="1"/>
    <col min="8743" max="8757" width="18" style="87" hidden="1" customWidth="1"/>
    <col min="8758" max="8805" width="11.42578125" style="87" hidden="1" customWidth="1"/>
    <col min="8806" max="8959" width="11.42578125" style="87" hidden="1"/>
    <col min="8960" max="8960" width="8.7109375" style="87" hidden="1" customWidth="1"/>
    <col min="8961" max="8961" width="101.28515625" style="87" hidden="1" customWidth="1"/>
    <col min="8962" max="8962" width="16.7109375" style="87" hidden="1" customWidth="1"/>
    <col min="8963" max="8985" width="18" style="87" hidden="1" customWidth="1"/>
    <col min="8986" max="8986" width="19.42578125" style="87" hidden="1" customWidth="1"/>
    <col min="8987" max="8987" width="17.85546875" style="87" hidden="1" customWidth="1"/>
    <col min="8988" max="8988" width="19.85546875" style="87" hidden="1" customWidth="1"/>
    <col min="8989" max="8996" width="18" style="87" hidden="1" customWidth="1"/>
    <col min="8997" max="8997" width="20.140625" style="87" hidden="1" customWidth="1"/>
    <col min="8998" max="8998" width="19.85546875" style="87" hidden="1" customWidth="1"/>
    <col min="8999" max="9013" width="18" style="87" hidden="1" customWidth="1"/>
    <col min="9014" max="9061" width="11.42578125" style="87" hidden="1" customWidth="1"/>
    <col min="9062" max="9215" width="11.42578125" style="87" hidden="1"/>
    <col min="9216" max="9216" width="8.7109375" style="87" hidden="1" customWidth="1"/>
    <col min="9217" max="9217" width="101.28515625" style="87" hidden="1" customWidth="1"/>
    <col min="9218" max="9218" width="16.7109375" style="87" hidden="1" customWidth="1"/>
    <col min="9219" max="9241" width="18" style="87" hidden="1" customWidth="1"/>
    <col min="9242" max="9242" width="19.42578125" style="87" hidden="1" customWidth="1"/>
    <col min="9243" max="9243" width="17.85546875" style="87" hidden="1" customWidth="1"/>
    <col min="9244" max="9244" width="19.85546875" style="87" hidden="1" customWidth="1"/>
    <col min="9245" max="9252" width="18" style="87" hidden="1" customWidth="1"/>
    <col min="9253" max="9253" width="20.140625" style="87" hidden="1" customWidth="1"/>
    <col min="9254" max="9254" width="19.85546875" style="87" hidden="1" customWidth="1"/>
    <col min="9255" max="9269" width="18" style="87" hidden="1" customWidth="1"/>
    <col min="9270" max="9317" width="11.42578125" style="87" hidden="1" customWidth="1"/>
    <col min="9318" max="9471" width="11.42578125" style="87" hidden="1"/>
    <col min="9472" max="9472" width="8.7109375" style="87" hidden="1" customWidth="1"/>
    <col min="9473" max="9473" width="101.28515625" style="87" hidden="1" customWidth="1"/>
    <col min="9474" max="9474" width="16.7109375" style="87" hidden="1" customWidth="1"/>
    <col min="9475" max="9497" width="18" style="87" hidden="1" customWidth="1"/>
    <col min="9498" max="9498" width="19.42578125" style="87" hidden="1" customWidth="1"/>
    <col min="9499" max="9499" width="17.85546875" style="87" hidden="1" customWidth="1"/>
    <col min="9500" max="9500" width="19.85546875" style="87" hidden="1" customWidth="1"/>
    <col min="9501" max="9508" width="18" style="87" hidden="1" customWidth="1"/>
    <col min="9509" max="9509" width="20.140625" style="87" hidden="1" customWidth="1"/>
    <col min="9510" max="9510" width="19.85546875" style="87" hidden="1" customWidth="1"/>
    <col min="9511" max="9525" width="18" style="87" hidden="1" customWidth="1"/>
    <col min="9526" max="9573" width="11.42578125" style="87" hidden="1" customWidth="1"/>
    <col min="9574" max="9727" width="11.42578125" style="87" hidden="1"/>
    <col min="9728" max="9728" width="8.7109375" style="87" hidden="1" customWidth="1"/>
    <col min="9729" max="9729" width="101.28515625" style="87" hidden="1" customWidth="1"/>
    <col min="9730" max="9730" width="16.7109375" style="87" hidden="1" customWidth="1"/>
    <col min="9731" max="9753" width="18" style="87" hidden="1" customWidth="1"/>
    <col min="9754" max="9754" width="19.42578125" style="87" hidden="1" customWidth="1"/>
    <col min="9755" max="9755" width="17.85546875" style="87" hidden="1" customWidth="1"/>
    <col min="9756" max="9756" width="19.85546875" style="87" hidden="1" customWidth="1"/>
    <col min="9757" max="9764" width="18" style="87" hidden="1" customWidth="1"/>
    <col min="9765" max="9765" width="20.140625" style="87" hidden="1" customWidth="1"/>
    <col min="9766" max="9766" width="19.85546875" style="87" hidden="1" customWidth="1"/>
    <col min="9767" max="9781" width="18" style="87" hidden="1" customWidth="1"/>
    <col min="9782" max="9829" width="11.42578125" style="87" hidden="1" customWidth="1"/>
    <col min="9830" max="9983" width="11.42578125" style="87" hidden="1"/>
    <col min="9984" max="9984" width="8.7109375" style="87" hidden="1" customWidth="1"/>
    <col min="9985" max="9985" width="101.28515625" style="87" hidden="1" customWidth="1"/>
    <col min="9986" max="9986" width="16.7109375" style="87" hidden="1" customWidth="1"/>
    <col min="9987" max="10009" width="18" style="87" hidden="1" customWidth="1"/>
    <col min="10010" max="10010" width="19.42578125" style="87" hidden="1" customWidth="1"/>
    <col min="10011" max="10011" width="17.85546875" style="87" hidden="1" customWidth="1"/>
    <col min="10012" max="10012" width="19.85546875" style="87" hidden="1" customWidth="1"/>
    <col min="10013" max="10020" width="18" style="87" hidden="1" customWidth="1"/>
    <col min="10021" max="10021" width="20.140625" style="87" hidden="1" customWidth="1"/>
    <col min="10022" max="10022" width="19.85546875" style="87" hidden="1" customWidth="1"/>
    <col min="10023" max="10037" width="18" style="87" hidden="1" customWidth="1"/>
    <col min="10038" max="10085" width="11.42578125" style="87" hidden="1" customWidth="1"/>
    <col min="10086" max="10239" width="11.42578125" style="87" hidden="1"/>
    <col min="10240" max="10240" width="8.7109375" style="87" hidden="1" customWidth="1"/>
    <col min="10241" max="10241" width="101.28515625" style="87" hidden="1" customWidth="1"/>
    <col min="10242" max="10242" width="16.7109375" style="87" hidden="1" customWidth="1"/>
    <col min="10243" max="10265" width="18" style="87" hidden="1" customWidth="1"/>
    <col min="10266" max="10266" width="19.42578125" style="87" hidden="1" customWidth="1"/>
    <col min="10267" max="10267" width="17.85546875" style="87" hidden="1" customWidth="1"/>
    <col min="10268" max="10268" width="19.85546875" style="87" hidden="1" customWidth="1"/>
    <col min="10269" max="10276" width="18" style="87" hidden="1" customWidth="1"/>
    <col min="10277" max="10277" width="20.140625" style="87" hidden="1" customWidth="1"/>
    <col min="10278" max="10278" width="19.85546875" style="87" hidden="1" customWidth="1"/>
    <col min="10279" max="10293" width="18" style="87" hidden="1" customWidth="1"/>
    <col min="10294" max="10341" width="11.42578125" style="87" hidden="1" customWidth="1"/>
    <col min="10342" max="10495" width="11.42578125" style="87" hidden="1"/>
    <col min="10496" max="10496" width="8.7109375" style="87" hidden="1" customWidth="1"/>
    <col min="10497" max="10497" width="101.28515625" style="87" hidden="1" customWidth="1"/>
    <col min="10498" max="10498" width="16.7109375" style="87" hidden="1" customWidth="1"/>
    <col min="10499" max="10521" width="18" style="87" hidden="1" customWidth="1"/>
    <col min="10522" max="10522" width="19.42578125" style="87" hidden="1" customWidth="1"/>
    <col min="10523" max="10523" width="17.85546875" style="87" hidden="1" customWidth="1"/>
    <col min="10524" max="10524" width="19.85546875" style="87" hidden="1" customWidth="1"/>
    <col min="10525" max="10532" width="18" style="87" hidden="1" customWidth="1"/>
    <col min="10533" max="10533" width="20.140625" style="87" hidden="1" customWidth="1"/>
    <col min="10534" max="10534" width="19.85546875" style="87" hidden="1" customWidth="1"/>
    <col min="10535" max="10549" width="18" style="87" hidden="1" customWidth="1"/>
    <col min="10550" max="10597" width="11.42578125" style="87" hidden="1" customWidth="1"/>
    <col min="10598" max="10751" width="11.42578125" style="87" hidden="1"/>
    <col min="10752" max="10752" width="8.7109375" style="87" hidden="1" customWidth="1"/>
    <col min="10753" max="10753" width="101.28515625" style="87" hidden="1" customWidth="1"/>
    <col min="10754" max="10754" width="16.7109375" style="87" hidden="1" customWidth="1"/>
    <col min="10755" max="10777" width="18" style="87" hidden="1" customWidth="1"/>
    <col min="10778" max="10778" width="19.42578125" style="87" hidden="1" customWidth="1"/>
    <col min="10779" max="10779" width="17.85546875" style="87" hidden="1" customWidth="1"/>
    <col min="10780" max="10780" width="19.85546875" style="87" hidden="1" customWidth="1"/>
    <col min="10781" max="10788" width="18" style="87" hidden="1" customWidth="1"/>
    <col min="10789" max="10789" width="20.140625" style="87" hidden="1" customWidth="1"/>
    <col min="10790" max="10790" width="19.85546875" style="87" hidden="1" customWidth="1"/>
    <col min="10791" max="10805" width="18" style="87" hidden="1" customWidth="1"/>
    <col min="10806" max="10853" width="11.42578125" style="87" hidden="1" customWidth="1"/>
    <col min="10854" max="11007" width="11.42578125" style="87" hidden="1"/>
    <col min="11008" max="11008" width="8.7109375" style="87" hidden="1" customWidth="1"/>
    <col min="11009" max="11009" width="101.28515625" style="87" hidden="1" customWidth="1"/>
    <col min="11010" max="11010" width="16.7109375" style="87" hidden="1" customWidth="1"/>
    <col min="11011" max="11033" width="18" style="87" hidden="1" customWidth="1"/>
    <col min="11034" max="11034" width="19.42578125" style="87" hidden="1" customWidth="1"/>
    <col min="11035" max="11035" width="17.85546875" style="87" hidden="1" customWidth="1"/>
    <col min="11036" max="11036" width="19.85546875" style="87" hidden="1" customWidth="1"/>
    <col min="11037" max="11044" width="18" style="87" hidden="1" customWidth="1"/>
    <col min="11045" max="11045" width="20.140625" style="87" hidden="1" customWidth="1"/>
    <col min="11046" max="11046" width="19.85546875" style="87" hidden="1" customWidth="1"/>
    <col min="11047" max="11061" width="18" style="87" hidden="1" customWidth="1"/>
    <col min="11062" max="11109" width="11.42578125" style="87" hidden="1" customWidth="1"/>
    <col min="11110" max="11263" width="11.42578125" style="87" hidden="1"/>
    <col min="11264" max="11264" width="8.7109375" style="87" hidden="1" customWidth="1"/>
    <col min="11265" max="11265" width="101.28515625" style="87" hidden="1" customWidth="1"/>
    <col min="11266" max="11266" width="16.7109375" style="87" hidden="1" customWidth="1"/>
    <col min="11267" max="11289" width="18" style="87" hidden="1" customWidth="1"/>
    <col min="11290" max="11290" width="19.42578125" style="87" hidden="1" customWidth="1"/>
    <col min="11291" max="11291" width="17.85546875" style="87" hidden="1" customWidth="1"/>
    <col min="11292" max="11292" width="19.85546875" style="87" hidden="1" customWidth="1"/>
    <col min="11293" max="11300" width="18" style="87" hidden="1" customWidth="1"/>
    <col min="11301" max="11301" width="20.140625" style="87" hidden="1" customWidth="1"/>
    <col min="11302" max="11302" width="19.85546875" style="87" hidden="1" customWidth="1"/>
    <col min="11303" max="11317" width="18" style="87" hidden="1" customWidth="1"/>
    <col min="11318" max="11365" width="11.42578125" style="87" hidden="1" customWidth="1"/>
    <col min="11366" max="11519" width="11.42578125" style="87" hidden="1"/>
    <col min="11520" max="11520" width="8.7109375" style="87" hidden="1" customWidth="1"/>
    <col min="11521" max="11521" width="101.28515625" style="87" hidden="1" customWidth="1"/>
    <col min="11522" max="11522" width="16.7109375" style="87" hidden="1" customWidth="1"/>
    <col min="11523" max="11545" width="18" style="87" hidden="1" customWidth="1"/>
    <col min="11546" max="11546" width="19.42578125" style="87" hidden="1" customWidth="1"/>
    <col min="11547" max="11547" width="17.85546875" style="87" hidden="1" customWidth="1"/>
    <col min="11548" max="11548" width="19.85546875" style="87" hidden="1" customWidth="1"/>
    <col min="11549" max="11556" width="18" style="87" hidden="1" customWidth="1"/>
    <col min="11557" max="11557" width="20.140625" style="87" hidden="1" customWidth="1"/>
    <col min="11558" max="11558" width="19.85546875" style="87" hidden="1" customWidth="1"/>
    <col min="11559" max="11573" width="18" style="87" hidden="1" customWidth="1"/>
    <col min="11574" max="11621" width="11.42578125" style="87" hidden="1" customWidth="1"/>
    <col min="11622" max="11775" width="11.42578125" style="87" hidden="1"/>
    <col min="11776" max="11776" width="8.7109375" style="87" hidden="1" customWidth="1"/>
    <col min="11777" max="11777" width="101.28515625" style="87" hidden="1" customWidth="1"/>
    <col min="11778" max="11778" width="16.7109375" style="87" hidden="1" customWidth="1"/>
    <col min="11779" max="11801" width="18" style="87" hidden="1" customWidth="1"/>
    <col min="11802" max="11802" width="19.42578125" style="87" hidden="1" customWidth="1"/>
    <col min="11803" max="11803" width="17.85546875" style="87" hidden="1" customWidth="1"/>
    <col min="11804" max="11804" width="19.85546875" style="87" hidden="1" customWidth="1"/>
    <col min="11805" max="11812" width="18" style="87" hidden="1" customWidth="1"/>
    <col min="11813" max="11813" width="20.140625" style="87" hidden="1" customWidth="1"/>
    <col min="11814" max="11814" width="19.85546875" style="87" hidden="1" customWidth="1"/>
    <col min="11815" max="11829" width="18" style="87" hidden="1" customWidth="1"/>
    <col min="11830" max="11877" width="11.42578125" style="87" hidden="1" customWidth="1"/>
    <col min="11878" max="12031" width="11.42578125" style="87" hidden="1"/>
    <col min="12032" max="12032" width="8.7109375" style="87" hidden="1" customWidth="1"/>
    <col min="12033" max="12033" width="101.28515625" style="87" hidden="1" customWidth="1"/>
    <col min="12034" max="12034" width="16.7109375" style="87" hidden="1" customWidth="1"/>
    <col min="12035" max="12057" width="18" style="87" hidden="1" customWidth="1"/>
    <col min="12058" max="12058" width="19.42578125" style="87" hidden="1" customWidth="1"/>
    <col min="12059" max="12059" width="17.85546875" style="87" hidden="1" customWidth="1"/>
    <col min="12060" max="12060" width="19.85546875" style="87" hidden="1" customWidth="1"/>
    <col min="12061" max="12068" width="18" style="87" hidden="1" customWidth="1"/>
    <col min="12069" max="12069" width="20.140625" style="87" hidden="1" customWidth="1"/>
    <col min="12070" max="12070" width="19.85546875" style="87" hidden="1" customWidth="1"/>
    <col min="12071" max="12085" width="18" style="87" hidden="1" customWidth="1"/>
    <col min="12086" max="12133" width="11.42578125" style="87" hidden="1" customWidth="1"/>
    <col min="12134" max="12287" width="11.42578125" style="87" hidden="1"/>
    <col min="12288" max="12288" width="8.7109375" style="87" hidden="1" customWidth="1"/>
    <col min="12289" max="12289" width="101.28515625" style="87" hidden="1" customWidth="1"/>
    <col min="12290" max="12290" width="16.7109375" style="87" hidden="1" customWidth="1"/>
    <col min="12291" max="12313" width="18" style="87" hidden="1" customWidth="1"/>
    <col min="12314" max="12314" width="19.42578125" style="87" hidden="1" customWidth="1"/>
    <col min="12315" max="12315" width="17.85546875" style="87" hidden="1" customWidth="1"/>
    <col min="12316" max="12316" width="19.85546875" style="87" hidden="1" customWidth="1"/>
    <col min="12317" max="12324" width="18" style="87" hidden="1" customWidth="1"/>
    <col min="12325" max="12325" width="20.140625" style="87" hidden="1" customWidth="1"/>
    <col min="12326" max="12326" width="19.85546875" style="87" hidden="1" customWidth="1"/>
    <col min="12327" max="12341" width="18" style="87" hidden="1" customWidth="1"/>
    <col min="12342" max="12389" width="11.42578125" style="87" hidden="1" customWidth="1"/>
    <col min="12390" max="12543" width="11.42578125" style="87" hidden="1"/>
    <col min="12544" max="12544" width="8.7109375" style="87" hidden="1" customWidth="1"/>
    <col min="12545" max="12545" width="101.28515625" style="87" hidden="1" customWidth="1"/>
    <col min="12546" max="12546" width="16.7109375" style="87" hidden="1" customWidth="1"/>
    <col min="12547" max="12569" width="18" style="87" hidden="1" customWidth="1"/>
    <col min="12570" max="12570" width="19.42578125" style="87" hidden="1" customWidth="1"/>
    <col min="12571" max="12571" width="17.85546875" style="87" hidden="1" customWidth="1"/>
    <col min="12572" max="12572" width="19.85546875" style="87" hidden="1" customWidth="1"/>
    <col min="12573" max="12580" width="18" style="87" hidden="1" customWidth="1"/>
    <col min="12581" max="12581" width="20.140625" style="87" hidden="1" customWidth="1"/>
    <col min="12582" max="12582" width="19.85546875" style="87" hidden="1" customWidth="1"/>
    <col min="12583" max="12597" width="18" style="87" hidden="1" customWidth="1"/>
    <col min="12598" max="12645" width="11.42578125" style="87" hidden="1" customWidth="1"/>
    <col min="12646" max="12799" width="11.42578125" style="87" hidden="1"/>
    <col min="12800" max="12800" width="8.7109375" style="87" hidden="1" customWidth="1"/>
    <col min="12801" max="12801" width="101.28515625" style="87" hidden="1" customWidth="1"/>
    <col min="12802" max="12802" width="16.7109375" style="87" hidden="1" customWidth="1"/>
    <col min="12803" max="12825" width="18" style="87" hidden="1" customWidth="1"/>
    <col min="12826" max="12826" width="19.42578125" style="87" hidden="1" customWidth="1"/>
    <col min="12827" max="12827" width="17.85546875" style="87" hidden="1" customWidth="1"/>
    <col min="12828" max="12828" width="19.85546875" style="87" hidden="1" customWidth="1"/>
    <col min="12829" max="12836" width="18" style="87" hidden="1" customWidth="1"/>
    <col min="12837" max="12837" width="20.140625" style="87" hidden="1" customWidth="1"/>
    <col min="12838" max="12838" width="19.85546875" style="87" hidden="1" customWidth="1"/>
    <col min="12839" max="12853" width="18" style="87" hidden="1" customWidth="1"/>
    <col min="12854" max="12901" width="11.42578125" style="87" hidden="1" customWidth="1"/>
    <col min="12902" max="13055" width="11.42578125" style="87" hidden="1"/>
    <col min="13056" max="13056" width="8.7109375" style="87" hidden="1" customWidth="1"/>
    <col min="13057" max="13057" width="101.28515625" style="87" hidden="1" customWidth="1"/>
    <col min="13058" max="13058" width="16.7109375" style="87" hidden="1" customWidth="1"/>
    <col min="13059" max="13081" width="18" style="87" hidden="1" customWidth="1"/>
    <col min="13082" max="13082" width="19.42578125" style="87" hidden="1" customWidth="1"/>
    <col min="13083" max="13083" width="17.85546875" style="87" hidden="1" customWidth="1"/>
    <col min="13084" max="13084" width="19.85546875" style="87" hidden="1" customWidth="1"/>
    <col min="13085" max="13092" width="18" style="87" hidden="1" customWidth="1"/>
    <col min="13093" max="13093" width="20.140625" style="87" hidden="1" customWidth="1"/>
    <col min="13094" max="13094" width="19.85546875" style="87" hidden="1" customWidth="1"/>
    <col min="13095" max="13109" width="18" style="87" hidden="1" customWidth="1"/>
    <col min="13110" max="13157" width="11.42578125" style="87" hidden="1" customWidth="1"/>
    <col min="13158" max="13311" width="11.42578125" style="87" hidden="1"/>
    <col min="13312" max="13312" width="8.7109375" style="87" hidden="1" customWidth="1"/>
    <col min="13313" max="13313" width="101.28515625" style="87" hidden="1" customWidth="1"/>
    <col min="13314" max="13314" width="16.7109375" style="87" hidden="1" customWidth="1"/>
    <col min="13315" max="13337" width="18" style="87" hidden="1" customWidth="1"/>
    <col min="13338" max="13338" width="19.42578125" style="87" hidden="1" customWidth="1"/>
    <col min="13339" max="13339" width="17.85546875" style="87" hidden="1" customWidth="1"/>
    <col min="13340" max="13340" width="19.85546875" style="87" hidden="1" customWidth="1"/>
    <col min="13341" max="13348" width="18" style="87" hidden="1" customWidth="1"/>
    <col min="13349" max="13349" width="20.140625" style="87" hidden="1" customWidth="1"/>
    <col min="13350" max="13350" width="19.85546875" style="87" hidden="1" customWidth="1"/>
    <col min="13351" max="13365" width="18" style="87" hidden="1" customWidth="1"/>
    <col min="13366" max="13413" width="11.42578125" style="87" hidden="1" customWidth="1"/>
    <col min="13414" max="13567" width="11.42578125" style="87" hidden="1"/>
    <col min="13568" max="13568" width="8.7109375" style="87" hidden="1" customWidth="1"/>
    <col min="13569" max="13569" width="101.28515625" style="87" hidden="1" customWidth="1"/>
    <col min="13570" max="13570" width="16.7109375" style="87" hidden="1" customWidth="1"/>
    <col min="13571" max="13593" width="18" style="87" hidden="1" customWidth="1"/>
    <col min="13594" max="13594" width="19.42578125" style="87" hidden="1" customWidth="1"/>
    <col min="13595" max="13595" width="17.85546875" style="87" hidden="1" customWidth="1"/>
    <col min="13596" max="13596" width="19.85546875" style="87" hidden="1" customWidth="1"/>
    <col min="13597" max="13604" width="18" style="87" hidden="1" customWidth="1"/>
    <col min="13605" max="13605" width="20.140625" style="87" hidden="1" customWidth="1"/>
    <col min="13606" max="13606" width="19.85546875" style="87" hidden="1" customWidth="1"/>
    <col min="13607" max="13621" width="18" style="87" hidden="1" customWidth="1"/>
    <col min="13622" max="13669" width="11.42578125" style="87" hidden="1" customWidth="1"/>
    <col min="13670" max="13823" width="11.42578125" style="87" hidden="1"/>
    <col min="13824" max="13824" width="8.7109375" style="87" hidden="1" customWidth="1"/>
    <col min="13825" max="13825" width="101.28515625" style="87" hidden="1" customWidth="1"/>
    <col min="13826" max="13826" width="16.7109375" style="87" hidden="1" customWidth="1"/>
    <col min="13827" max="13849" width="18" style="87" hidden="1" customWidth="1"/>
    <col min="13850" max="13850" width="19.42578125" style="87" hidden="1" customWidth="1"/>
    <col min="13851" max="13851" width="17.85546875" style="87" hidden="1" customWidth="1"/>
    <col min="13852" max="13852" width="19.85546875" style="87" hidden="1" customWidth="1"/>
    <col min="13853" max="13860" width="18" style="87" hidden="1" customWidth="1"/>
    <col min="13861" max="13861" width="20.140625" style="87" hidden="1" customWidth="1"/>
    <col min="13862" max="13862" width="19.85546875" style="87" hidden="1" customWidth="1"/>
    <col min="13863" max="13877" width="18" style="87" hidden="1" customWidth="1"/>
    <col min="13878" max="13925" width="11.42578125" style="87" hidden="1" customWidth="1"/>
    <col min="13926" max="14079" width="11.42578125" style="87" hidden="1"/>
    <col min="14080" max="14080" width="8.7109375" style="87" hidden="1" customWidth="1"/>
    <col min="14081" max="14081" width="101.28515625" style="87" hidden="1" customWidth="1"/>
    <col min="14082" max="14082" width="16.7109375" style="87" hidden="1" customWidth="1"/>
    <col min="14083" max="14105" width="18" style="87" hidden="1" customWidth="1"/>
    <col min="14106" max="14106" width="19.42578125" style="87" hidden="1" customWidth="1"/>
    <col min="14107" max="14107" width="17.85546875" style="87" hidden="1" customWidth="1"/>
    <col min="14108" max="14108" width="19.85546875" style="87" hidden="1" customWidth="1"/>
    <col min="14109" max="14116" width="18" style="87" hidden="1" customWidth="1"/>
    <col min="14117" max="14117" width="20.140625" style="87" hidden="1" customWidth="1"/>
    <col min="14118" max="14118" width="19.85546875" style="87" hidden="1" customWidth="1"/>
    <col min="14119" max="14133" width="18" style="87" hidden="1" customWidth="1"/>
    <col min="14134" max="14181" width="11.42578125" style="87" hidden="1" customWidth="1"/>
    <col min="14182" max="14335" width="11.42578125" style="87" hidden="1"/>
    <col min="14336" max="14336" width="8.7109375" style="87" hidden="1" customWidth="1"/>
    <col min="14337" max="14337" width="101.28515625" style="87" hidden="1" customWidth="1"/>
    <col min="14338" max="14338" width="16.7109375" style="87" hidden="1" customWidth="1"/>
    <col min="14339" max="14361" width="18" style="87" hidden="1" customWidth="1"/>
    <col min="14362" max="14362" width="19.42578125" style="87" hidden="1" customWidth="1"/>
    <col min="14363" max="14363" width="17.85546875" style="87" hidden="1" customWidth="1"/>
    <col min="14364" max="14364" width="19.85546875" style="87" hidden="1" customWidth="1"/>
    <col min="14365" max="14372" width="18" style="87" hidden="1" customWidth="1"/>
    <col min="14373" max="14373" width="20.140625" style="87" hidden="1" customWidth="1"/>
    <col min="14374" max="14374" width="19.85546875" style="87" hidden="1" customWidth="1"/>
    <col min="14375" max="14389" width="18" style="87" hidden="1" customWidth="1"/>
    <col min="14390" max="14437" width="11.42578125" style="87" hidden="1" customWidth="1"/>
    <col min="14438" max="14591" width="11.42578125" style="87" hidden="1"/>
    <col min="14592" max="14592" width="8.7109375" style="87" hidden="1" customWidth="1"/>
    <col min="14593" max="14593" width="101.28515625" style="87" hidden="1" customWidth="1"/>
    <col min="14594" max="14594" width="16.7109375" style="87" hidden="1" customWidth="1"/>
    <col min="14595" max="14617" width="18" style="87" hidden="1" customWidth="1"/>
    <col min="14618" max="14618" width="19.42578125" style="87" hidden="1" customWidth="1"/>
    <col min="14619" max="14619" width="17.85546875" style="87" hidden="1" customWidth="1"/>
    <col min="14620" max="14620" width="19.85546875" style="87" hidden="1" customWidth="1"/>
    <col min="14621" max="14628" width="18" style="87" hidden="1" customWidth="1"/>
    <col min="14629" max="14629" width="20.140625" style="87" hidden="1" customWidth="1"/>
    <col min="14630" max="14630" width="19.85546875" style="87" hidden="1" customWidth="1"/>
    <col min="14631" max="14645" width="18" style="87" hidden="1" customWidth="1"/>
    <col min="14646" max="14693" width="11.42578125" style="87" hidden="1" customWidth="1"/>
    <col min="14694" max="14847" width="11.42578125" style="87" hidden="1"/>
    <col min="14848" max="14848" width="8.7109375" style="87" hidden="1" customWidth="1"/>
    <col min="14849" max="14849" width="101.28515625" style="87" hidden="1" customWidth="1"/>
    <col min="14850" max="14850" width="16.7109375" style="87" hidden="1" customWidth="1"/>
    <col min="14851" max="14873" width="18" style="87" hidden="1" customWidth="1"/>
    <col min="14874" max="14874" width="19.42578125" style="87" hidden="1" customWidth="1"/>
    <col min="14875" max="14875" width="17.85546875" style="87" hidden="1" customWidth="1"/>
    <col min="14876" max="14876" width="19.85546875" style="87" hidden="1" customWidth="1"/>
    <col min="14877" max="14884" width="18" style="87" hidden="1" customWidth="1"/>
    <col min="14885" max="14885" width="20.140625" style="87" hidden="1" customWidth="1"/>
    <col min="14886" max="14886" width="19.85546875" style="87" hidden="1" customWidth="1"/>
    <col min="14887" max="14901" width="18" style="87" hidden="1" customWidth="1"/>
    <col min="14902" max="14949" width="11.42578125" style="87" hidden="1" customWidth="1"/>
    <col min="14950" max="15103" width="11.42578125" style="87" hidden="1"/>
    <col min="15104" max="15104" width="8.7109375" style="87" hidden="1" customWidth="1"/>
    <col min="15105" max="15105" width="101.28515625" style="87" hidden="1" customWidth="1"/>
    <col min="15106" max="15106" width="16.7109375" style="87" hidden="1" customWidth="1"/>
    <col min="15107" max="15129" width="18" style="87" hidden="1" customWidth="1"/>
    <col min="15130" max="15130" width="19.42578125" style="87" hidden="1" customWidth="1"/>
    <col min="15131" max="15131" width="17.85546875" style="87" hidden="1" customWidth="1"/>
    <col min="15132" max="15132" width="19.85546875" style="87" hidden="1" customWidth="1"/>
    <col min="15133" max="15140" width="18" style="87" hidden="1" customWidth="1"/>
    <col min="15141" max="15141" width="20.140625" style="87" hidden="1" customWidth="1"/>
    <col min="15142" max="15142" width="19.85546875" style="87" hidden="1" customWidth="1"/>
    <col min="15143" max="15157" width="18" style="87" hidden="1" customWidth="1"/>
    <col min="15158" max="15205" width="11.42578125" style="87" hidden="1" customWidth="1"/>
    <col min="15206" max="15359" width="11.42578125" style="87" hidden="1"/>
    <col min="15360" max="15360" width="8.7109375" style="87" hidden="1" customWidth="1"/>
    <col min="15361" max="15361" width="101.28515625" style="87" hidden="1" customWidth="1"/>
    <col min="15362" max="15362" width="16.7109375" style="87" hidden="1" customWidth="1"/>
    <col min="15363" max="15385" width="18" style="87" hidden="1" customWidth="1"/>
    <col min="15386" max="15386" width="19.42578125" style="87" hidden="1" customWidth="1"/>
    <col min="15387" max="15387" width="17.85546875" style="87" hidden="1" customWidth="1"/>
    <col min="15388" max="15388" width="19.85546875" style="87" hidden="1" customWidth="1"/>
    <col min="15389" max="15396" width="18" style="87" hidden="1" customWidth="1"/>
    <col min="15397" max="15397" width="20.140625" style="87" hidden="1" customWidth="1"/>
    <col min="15398" max="15398" width="19.85546875" style="87" hidden="1" customWidth="1"/>
    <col min="15399" max="15413" width="18" style="87" hidden="1" customWidth="1"/>
    <col min="15414" max="15461" width="11.42578125" style="87" hidden="1" customWidth="1"/>
    <col min="15462" max="15615" width="11.42578125" style="87" hidden="1"/>
    <col min="15616" max="15616" width="8.7109375" style="87" hidden="1" customWidth="1"/>
    <col min="15617" max="15617" width="101.28515625" style="87" hidden="1" customWidth="1"/>
    <col min="15618" max="15618" width="16.7109375" style="87" hidden="1" customWidth="1"/>
    <col min="15619" max="15641" width="18" style="87" hidden="1" customWidth="1"/>
    <col min="15642" max="15642" width="19.42578125" style="87" hidden="1" customWidth="1"/>
    <col min="15643" max="15643" width="17.85546875" style="87" hidden="1" customWidth="1"/>
    <col min="15644" max="15644" width="19.85546875" style="87" hidden="1" customWidth="1"/>
    <col min="15645" max="15652" width="18" style="87" hidden="1" customWidth="1"/>
    <col min="15653" max="15653" width="20.140625" style="87" hidden="1" customWidth="1"/>
    <col min="15654" max="15654" width="19.85546875" style="87" hidden="1" customWidth="1"/>
    <col min="15655" max="15669" width="18" style="87" hidden="1" customWidth="1"/>
    <col min="15670" max="15717" width="11.42578125" style="87" hidden="1" customWidth="1"/>
    <col min="15718" max="15871" width="11.42578125" style="87" hidden="1"/>
    <col min="15872" max="15872" width="8.7109375" style="87" hidden="1" customWidth="1"/>
    <col min="15873" max="15873" width="101.28515625" style="87" hidden="1" customWidth="1"/>
    <col min="15874" max="15874" width="16.7109375" style="87" hidden="1" customWidth="1"/>
    <col min="15875" max="15897" width="18" style="87" hidden="1" customWidth="1"/>
    <col min="15898" max="15898" width="19.42578125" style="87" hidden="1" customWidth="1"/>
    <col min="15899" max="15899" width="17.85546875" style="87" hidden="1" customWidth="1"/>
    <col min="15900" max="15900" width="19.85546875" style="87" hidden="1" customWidth="1"/>
    <col min="15901" max="15908" width="18" style="87" hidden="1" customWidth="1"/>
    <col min="15909" max="15909" width="20.140625" style="87" hidden="1" customWidth="1"/>
    <col min="15910" max="15910" width="19.85546875" style="87" hidden="1" customWidth="1"/>
    <col min="15911" max="15925" width="18" style="87" hidden="1" customWidth="1"/>
    <col min="15926" max="15973" width="11.42578125" style="87" hidden="1" customWidth="1"/>
    <col min="15974" max="16127" width="11.42578125" style="87" hidden="1"/>
    <col min="16128" max="16128" width="8.7109375" style="87" hidden="1" customWidth="1"/>
    <col min="16129" max="16129" width="101.28515625" style="87" hidden="1" customWidth="1"/>
    <col min="16130" max="16130" width="16.7109375" style="87" hidden="1" customWidth="1"/>
    <col min="16131" max="16153" width="18" style="87" hidden="1" customWidth="1"/>
    <col min="16154" max="16154" width="19.42578125" style="87" hidden="1" customWidth="1"/>
    <col min="16155" max="16155" width="17.85546875" style="87" hidden="1" customWidth="1"/>
    <col min="16156" max="16156" width="19.85546875" style="87" hidden="1" customWidth="1"/>
    <col min="16157" max="16164" width="18" style="87" hidden="1" customWidth="1"/>
    <col min="16165" max="16165" width="20.140625" style="87" hidden="1" customWidth="1"/>
    <col min="16166" max="16166" width="19.85546875" style="87" hidden="1" customWidth="1"/>
    <col min="16167" max="16181" width="18" style="87" hidden="1" customWidth="1"/>
    <col min="16182" max="16184" width="0" style="87" hidden="1" customWidth="1"/>
    <col min="16185" max="16229" width="11.42578125" style="87" hidden="1" customWidth="1"/>
    <col min="16230" max="16384" width="11.42578125" style="87" hidden="1"/>
  </cols>
  <sheetData>
    <row r="1" spans="1:104" ht="20.45" customHeight="1">
      <c r="C1" s="384"/>
      <c r="D1" s="384"/>
      <c r="E1" s="384"/>
      <c r="F1" s="384"/>
      <c r="G1" s="384"/>
      <c r="H1" s="384"/>
      <c r="I1" s="384"/>
      <c r="J1" s="384"/>
      <c r="K1" s="384"/>
      <c r="L1" s="384"/>
      <c r="M1" s="384"/>
      <c r="N1" s="384"/>
      <c r="O1" s="384"/>
      <c r="P1" s="384"/>
      <c r="Q1" s="384"/>
      <c r="R1" s="384"/>
      <c r="S1" s="384"/>
      <c r="T1" s="384"/>
      <c r="U1" s="384"/>
      <c r="V1" s="384"/>
      <c r="W1" s="384"/>
      <c r="X1" s="384"/>
      <c r="Y1" s="384"/>
      <c r="Z1" s="384"/>
      <c r="AA1" s="384"/>
      <c r="AB1" s="384"/>
      <c r="AC1" s="384"/>
      <c r="AD1" s="384"/>
      <c r="AE1" s="384"/>
      <c r="AF1" s="384"/>
      <c r="AG1" s="384"/>
      <c r="AH1" s="384"/>
      <c r="AI1" s="384"/>
      <c r="AJ1" s="384"/>
      <c r="AK1" s="384"/>
      <c r="AL1" s="384"/>
      <c r="AM1" s="384"/>
      <c r="AN1" s="384"/>
      <c r="AO1" s="384"/>
      <c r="AP1" s="384"/>
      <c r="AQ1" s="384"/>
      <c r="AR1" s="384"/>
      <c r="AS1" s="384"/>
      <c r="AT1" s="384"/>
      <c r="AU1" s="384"/>
      <c r="AV1" s="384"/>
      <c r="AW1" s="384"/>
      <c r="AX1" s="384"/>
      <c r="AY1" s="384"/>
      <c r="AZ1" s="384"/>
      <c r="BA1" s="384"/>
      <c r="BB1" s="384"/>
      <c r="BC1" s="384"/>
    </row>
    <row r="2" spans="1:104" ht="20.45" customHeight="1">
      <c r="B2" s="385"/>
    </row>
    <row r="3" spans="1:104" ht="20.45" customHeight="1">
      <c r="B3" s="386"/>
      <c r="C3" s="387"/>
      <c r="D3" s="387"/>
      <c r="F3" s="87"/>
      <c r="G3" s="87"/>
      <c r="H3" s="523"/>
      <c r="M3" s="387"/>
      <c r="R3" s="387"/>
      <c r="W3" s="387"/>
      <c r="AB3" s="387"/>
      <c r="AG3" s="387"/>
      <c r="AL3" s="387"/>
      <c r="AQ3" s="387"/>
      <c r="AV3" s="387"/>
    </row>
    <row r="4" spans="1:104" ht="20.45" customHeight="1">
      <c r="B4" s="386"/>
      <c r="C4" s="387"/>
      <c r="D4" s="387"/>
      <c r="H4" s="387"/>
      <c r="M4" s="387"/>
      <c r="R4" s="387"/>
      <c r="W4" s="387"/>
      <c r="AB4" s="387"/>
      <c r="AG4" s="387"/>
      <c r="AL4" s="387"/>
      <c r="AQ4" s="387"/>
      <c r="AV4" s="387"/>
    </row>
    <row r="5" spans="1:104" s="96" customFormat="1" ht="20.45" customHeight="1">
      <c r="A5" s="94"/>
      <c r="B5" s="388"/>
      <c r="C5" s="94"/>
      <c r="D5" s="94"/>
      <c r="E5" s="389"/>
      <c r="F5" s="389"/>
      <c r="G5" s="389"/>
      <c r="H5" s="94"/>
      <c r="I5" s="389"/>
      <c r="J5" s="389"/>
      <c r="K5" s="389"/>
      <c r="L5" s="389"/>
      <c r="M5" s="94"/>
      <c r="N5" s="389"/>
      <c r="O5" s="389"/>
      <c r="P5" s="389"/>
      <c r="Q5" s="389"/>
      <c r="R5" s="94"/>
      <c r="S5" s="389"/>
      <c r="T5" s="389"/>
      <c r="U5" s="389"/>
      <c r="V5" s="389"/>
      <c r="W5" s="94"/>
      <c r="X5" s="389"/>
      <c r="Y5" s="389"/>
      <c r="Z5" s="389"/>
      <c r="AA5" s="389"/>
      <c r="AB5" s="94"/>
      <c r="AC5" s="389"/>
      <c r="AD5" s="389"/>
      <c r="AE5" s="389"/>
      <c r="AF5" s="389"/>
      <c r="AG5" s="94"/>
      <c r="AH5" s="389"/>
      <c r="AI5" s="389"/>
      <c r="AJ5" s="389"/>
      <c r="AK5" s="389"/>
      <c r="AL5" s="94"/>
      <c r="AM5" s="389"/>
      <c r="AN5" s="389"/>
      <c r="AO5" s="389"/>
      <c r="AP5" s="389"/>
      <c r="AQ5" s="94"/>
      <c r="AR5" s="389"/>
      <c r="AS5" s="389"/>
      <c r="AT5" s="389"/>
      <c r="AU5" s="389"/>
      <c r="AV5" s="94"/>
      <c r="AW5" s="389"/>
      <c r="AX5" s="389"/>
      <c r="AY5" s="389"/>
      <c r="AZ5" s="389"/>
      <c r="BA5" s="389"/>
      <c r="BB5" s="389"/>
      <c r="BC5" s="389"/>
      <c r="BD5" s="94"/>
      <c r="BE5" s="94"/>
      <c r="BF5" s="94"/>
      <c r="BG5" s="94"/>
      <c r="BH5" s="94"/>
      <c r="BI5" s="94"/>
      <c r="BJ5" s="94"/>
      <c r="BK5" s="94"/>
      <c r="BL5" s="94"/>
      <c r="BM5" s="94"/>
      <c r="BN5" s="94"/>
      <c r="BO5" s="94"/>
      <c r="BP5" s="94"/>
      <c r="BQ5" s="94"/>
      <c r="BR5" s="94"/>
      <c r="BS5" s="94"/>
      <c r="BT5" s="94"/>
      <c r="BU5" s="94"/>
      <c r="BV5" s="94"/>
      <c r="BW5" s="94"/>
      <c r="BX5" s="94"/>
      <c r="BY5" s="94"/>
      <c r="BZ5" s="94"/>
      <c r="CA5" s="94"/>
      <c r="CB5" s="94"/>
      <c r="CC5" s="94"/>
      <c r="CD5" s="94"/>
      <c r="CE5" s="94"/>
      <c r="CF5" s="94"/>
      <c r="CG5" s="94"/>
      <c r="CH5" s="94"/>
      <c r="CI5" s="94"/>
      <c r="CJ5" s="94"/>
      <c r="CK5" s="94"/>
      <c r="CL5" s="94"/>
      <c r="CM5" s="94"/>
      <c r="CN5" s="94"/>
      <c r="CO5" s="94"/>
      <c r="CP5" s="94"/>
      <c r="CQ5" s="94"/>
      <c r="CR5" s="94"/>
      <c r="CS5" s="94"/>
      <c r="CT5" s="94"/>
      <c r="CU5" s="94"/>
      <c r="CV5" s="94"/>
      <c r="CW5" s="94"/>
      <c r="CX5" s="94"/>
      <c r="CY5" s="94"/>
      <c r="CZ5" s="94"/>
    </row>
    <row r="6" spans="1:104" s="96" customFormat="1" ht="48.6" customHeight="1">
      <c r="A6" s="94"/>
      <c r="B6" s="390" t="s">
        <v>294</v>
      </c>
      <c r="C6" s="391" t="s">
        <v>295</v>
      </c>
      <c r="D6" s="391" t="s">
        <v>47</v>
      </c>
      <c r="E6" s="391" t="s">
        <v>69</v>
      </c>
      <c r="F6" s="391" t="s">
        <v>43</v>
      </c>
      <c r="G6" s="391" t="s">
        <v>33</v>
      </c>
      <c r="H6" s="391" t="s">
        <v>70</v>
      </c>
      <c r="I6" s="391" t="s">
        <v>55</v>
      </c>
      <c r="J6" s="391" t="s">
        <v>57</v>
      </c>
      <c r="K6" s="391" t="s">
        <v>227</v>
      </c>
      <c r="L6" s="391" t="s">
        <v>37</v>
      </c>
      <c r="M6" s="391" t="s">
        <v>35</v>
      </c>
      <c r="N6" s="391" t="s">
        <v>64</v>
      </c>
      <c r="O6" s="391" t="s">
        <v>32</v>
      </c>
      <c r="P6" s="391" t="s">
        <v>44</v>
      </c>
      <c r="Q6" s="391" t="s">
        <v>60</v>
      </c>
      <c r="R6" s="391" t="s">
        <v>61</v>
      </c>
      <c r="S6" s="391" t="s">
        <v>36</v>
      </c>
      <c r="T6" s="391" t="s">
        <v>34</v>
      </c>
      <c r="U6" s="391" t="s">
        <v>226</v>
      </c>
      <c r="V6" s="391" t="s">
        <v>40</v>
      </c>
      <c r="W6" s="391" t="s">
        <v>66</v>
      </c>
      <c r="X6" s="391" t="s">
        <v>68</v>
      </c>
      <c r="Y6" s="391" t="s">
        <v>72</v>
      </c>
      <c r="Z6" s="391" t="s">
        <v>46</v>
      </c>
      <c r="AA6" s="391" t="s">
        <v>51</v>
      </c>
      <c r="AB6" s="391" t="s">
        <v>48</v>
      </c>
      <c r="AC6" s="391" t="s">
        <v>45</v>
      </c>
      <c r="AD6" s="391" t="s">
        <v>39</v>
      </c>
      <c r="AE6" s="391" t="s">
        <v>31</v>
      </c>
      <c r="AF6" s="391" t="s">
        <v>296</v>
      </c>
      <c r="AG6" s="391" t="s">
        <v>65</v>
      </c>
      <c r="AH6" s="391" t="s">
        <v>52</v>
      </c>
      <c r="AI6" s="391" t="s">
        <v>42</v>
      </c>
      <c r="AJ6" s="391" t="s">
        <v>49</v>
      </c>
      <c r="AK6" s="391" t="s">
        <v>233</v>
      </c>
      <c r="AL6" s="391" t="s">
        <v>58</v>
      </c>
      <c r="AM6" s="391" t="s">
        <v>234</v>
      </c>
      <c r="AN6" s="391" t="s">
        <v>63</v>
      </c>
      <c r="AO6" s="391" t="s">
        <v>56</v>
      </c>
      <c r="AP6" s="391" t="s">
        <v>59</v>
      </c>
      <c r="AQ6" s="391" t="s">
        <v>137</v>
      </c>
      <c r="AR6" s="391" t="s">
        <v>73</v>
      </c>
      <c r="AS6" s="391" t="s">
        <v>41</v>
      </c>
      <c r="AT6" s="391" t="s">
        <v>71</v>
      </c>
      <c r="AU6" s="391" t="s">
        <v>38</v>
      </c>
      <c r="AV6" s="391" t="s">
        <v>271</v>
      </c>
      <c r="AW6" s="391" t="s">
        <v>62</v>
      </c>
      <c r="AX6" s="391" t="s">
        <v>297</v>
      </c>
      <c r="AY6" s="391" t="s">
        <v>54</v>
      </c>
      <c r="AZ6" s="391" t="s">
        <v>184</v>
      </c>
      <c r="BA6" s="391" t="s">
        <v>53</v>
      </c>
      <c r="BB6" s="391" t="s">
        <v>67</v>
      </c>
      <c r="BC6" s="391" t="s">
        <v>298</v>
      </c>
      <c r="BD6" s="94"/>
      <c r="BE6" s="94"/>
      <c r="BF6" s="94"/>
      <c r="BG6" s="94"/>
      <c r="BH6" s="94"/>
      <c r="BI6" s="94"/>
      <c r="BJ6" s="94"/>
      <c r="BK6" s="94"/>
      <c r="BL6" s="94"/>
      <c r="BM6" s="94"/>
      <c r="BN6" s="94"/>
      <c r="BO6" s="94"/>
      <c r="BP6" s="94"/>
      <c r="BQ6" s="94"/>
      <c r="BR6" s="94"/>
      <c r="BS6" s="94"/>
      <c r="BT6" s="94"/>
      <c r="BU6" s="94"/>
      <c r="BV6" s="94"/>
      <c r="BW6" s="94"/>
      <c r="BX6" s="94"/>
      <c r="BY6" s="94"/>
      <c r="BZ6" s="94"/>
      <c r="CA6" s="94"/>
      <c r="CB6" s="94"/>
      <c r="CC6" s="94"/>
      <c r="CD6" s="94"/>
      <c r="CE6" s="94"/>
      <c r="CF6" s="94"/>
      <c r="CG6" s="94"/>
      <c r="CH6" s="94"/>
      <c r="CI6" s="94"/>
      <c r="CJ6" s="94"/>
      <c r="CK6" s="94"/>
      <c r="CL6" s="94"/>
      <c r="CM6" s="94"/>
      <c r="CN6" s="94"/>
      <c r="CO6" s="94"/>
      <c r="CP6" s="94"/>
      <c r="CQ6" s="94"/>
      <c r="CR6" s="94"/>
      <c r="CS6" s="94"/>
      <c r="CT6" s="94"/>
      <c r="CU6" s="94"/>
      <c r="CV6" s="94"/>
      <c r="CW6" s="94"/>
      <c r="CX6" s="94"/>
      <c r="CY6" s="94"/>
      <c r="CZ6" s="94"/>
    </row>
    <row r="7" spans="1:104" s="96" customFormat="1" ht="20.45" customHeight="1">
      <c r="A7" s="94"/>
      <c r="B7" s="392"/>
      <c r="C7" s="393"/>
      <c r="D7" s="394"/>
      <c r="E7" s="394"/>
      <c r="F7" s="394"/>
      <c r="G7" s="395"/>
      <c r="H7" s="394"/>
      <c r="I7" s="394"/>
      <c r="J7" s="394"/>
      <c r="K7" s="394"/>
      <c r="L7" s="395"/>
      <c r="M7" s="394"/>
      <c r="N7" s="394"/>
      <c r="O7" s="394"/>
      <c r="P7" s="394"/>
      <c r="Q7" s="395"/>
      <c r="R7" s="394"/>
      <c r="S7" s="394"/>
      <c r="T7" s="394"/>
      <c r="U7" s="394"/>
      <c r="V7" s="395"/>
      <c r="W7" s="394"/>
      <c r="X7" s="394"/>
      <c r="Y7" s="394"/>
      <c r="Z7" s="394"/>
      <c r="AA7" s="395"/>
      <c r="AB7" s="394"/>
      <c r="AC7" s="394"/>
      <c r="AD7" s="394"/>
      <c r="AE7" s="394"/>
      <c r="AF7" s="395"/>
      <c r="AG7" s="394"/>
      <c r="AH7" s="394"/>
      <c r="AI7" s="394"/>
      <c r="AJ7" s="394"/>
      <c r="AK7" s="395"/>
      <c r="AL7" s="394"/>
      <c r="AM7" s="394"/>
      <c r="AN7" s="394"/>
      <c r="AO7" s="394"/>
      <c r="AP7" s="395"/>
      <c r="AQ7" s="394"/>
      <c r="AR7" s="394"/>
      <c r="AS7" s="394"/>
      <c r="AT7" s="394"/>
      <c r="AU7" s="395"/>
      <c r="AV7" s="394"/>
      <c r="AW7" s="394"/>
      <c r="AX7" s="394"/>
      <c r="AY7" s="394"/>
      <c r="AZ7" s="395"/>
      <c r="BA7" s="394"/>
      <c r="BB7" s="394"/>
      <c r="BC7" s="395"/>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c r="CY7" s="94"/>
      <c r="CZ7" s="94"/>
    </row>
    <row r="8" spans="1:104" s="96" customFormat="1" ht="22.5">
      <c r="A8" s="94"/>
      <c r="B8" s="396" t="s">
        <v>299</v>
      </c>
      <c r="C8" s="397"/>
      <c r="D8" s="398"/>
      <c r="E8" s="398"/>
      <c r="F8" s="398"/>
      <c r="G8" s="399"/>
      <c r="H8" s="398"/>
      <c r="I8" s="398"/>
      <c r="J8" s="398"/>
      <c r="K8" s="398"/>
      <c r="L8" s="399"/>
      <c r="M8" s="398"/>
      <c r="N8" s="398"/>
      <c r="O8" s="398"/>
      <c r="P8" s="398"/>
      <c r="Q8" s="399"/>
      <c r="R8" s="398"/>
      <c r="S8" s="398"/>
      <c r="T8" s="398"/>
      <c r="U8" s="398"/>
      <c r="V8" s="399"/>
      <c r="W8" s="398"/>
      <c r="X8" s="398"/>
      <c r="Y8" s="398"/>
      <c r="Z8" s="398"/>
      <c r="AA8" s="399"/>
      <c r="AB8" s="398"/>
      <c r="AC8" s="398"/>
      <c r="AD8" s="398"/>
      <c r="AE8" s="398"/>
      <c r="AF8" s="399"/>
      <c r="AG8" s="398"/>
      <c r="AH8" s="398"/>
      <c r="AI8" s="398"/>
      <c r="AJ8" s="398"/>
      <c r="AK8" s="399"/>
      <c r="AL8" s="398"/>
      <c r="AM8" s="398"/>
      <c r="AN8" s="398"/>
      <c r="AO8" s="398"/>
      <c r="AP8" s="399"/>
      <c r="AQ8" s="398"/>
      <c r="AR8" s="398"/>
      <c r="AS8" s="398"/>
      <c r="AT8" s="398"/>
      <c r="AU8" s="399"/>
      <c r="AV8" s="398"/>
      <c r="AW8" s="398"/>
      <c r="AX8" s="398"/>
      <c r="AY8" s="398"/>
      <c r="AZ8" s="399"/>
      <c r="BA8" s="398"/>
      <c r="BB8" s="398"/>
      <c r="BC8" s="399"/>
      <c r="BD8" s="94"/>
      <c r="BE8" s="94"/>
      <c r="BF8" s="94"/>
      <c r="BG8" s="94"/>
      <c r="BH8" s="94"/>
      <c r="BI8" s="94"/>
      <c r="BJ8" s="94"/>
      <c r="BK8" s="94"/>
      <c r="BL8" s="94"/>
      <c r="BM8" s="94"/>
      <c r="BN8" s="94"/>
      <c r="BO8" s="94"/>
      <c r="BP8" s="94"/>
      <c r="BQ8" s="94"/>
      <c r="BR8" s="94"/>
      <c r="BS8" s="94"/>
      <c r="BT8" s="94"/>
      <c r="BU8" s="94"/>
      <c r="BV8" s="94"/>
      <c r="BW8" s="94"/>
      <c r="BX8" s="94"/>
      <c r="BY8" s="94"/>
      <c r="BZ8" s="94"/>
      <c r="CA8" s="94"/>
      <c r="CB8" s="94"/>
      <c r="CC8" s="94"/>
      <c r="CD8" s="94"/>
      <c r="CE8" s="94"/>
      <c r="CF8" s="94"/>
      <c r="CG8" s="94"/>
      <c r="CH8" s="94"/>
      <c r="CI8" s="94"/>
      <c r="CJ8" s="94"/>
      <c r="CK8" s="94"/>
      <c r="CL8" s="94"/>
      <c r="CM8" s="94"/>
      <c r="CN8" s="94"/>
      <c r="CO8" s="94"/>
      <c r="CP8" s="94"/>
      <c r="CQ8" s="94"/>
      <c r="CR8" s="94"/>
      <c r="CS8" s="94"/>
      <c r="CT8" s="94"/>
      <c r="CU8" s="94"/>
      <c r="CV8" s="94"/>
      <c r="CW8" s="94"/>
      <c r="CX8" s="94"/>
      <c r="CY8" s="94"/>
      <c r="CZ8" s="94"/>
    </row>
    <row r="9" spans="1:104" s="96" customFormat="1" ht="22.5">
      <c r="A9" s="94"/>
      <c r="B9" s="400"/>
      <c r="C9" s="397"/>
      <c r="D9" s="398"/>
      <c r="E9" s="398"/>
      <c r="F9" s="398"/>
      <c r="G9" s="399"/>
      <c r="H9" s="398"/>
      <c r="I9" s="398"/>
      <c r="J9" s="398"/>
      <c r="K9" s="398"/>
      <c r="L9" s="399"/>
      <c r="M9" s="398"/>
      <c r="N9" s="398"/>
      <c r="O9" s="398"/>
      <c r="P9" s="398"/>
      <c r="Q9" s="399"/>
      <c r="R9" s="398"/>
      <c r="S9" s="398"/>
      <c r="T9" s="398"/>
      <c r="U9" s="398"/>
      <c r="V9" s="399"/>
      <c r="W9" s="398"/>
      <c r="X9" s="398"/>
      <c r="Y9" s="398"/>
      <c r="Z9" s="398"/>
      <c r="AA9" s="399"/>
      <c r="AB9" s="398"/>
      <c r="AC9" s="398"/>
      <c r="AD9" s="398"/>
      <c r="AE9" s="398"/>
      <c r="AF9" s="399"/>
      <c r="AG9" s="398"/>
      <c r="AH9" s="398"/>
      <c r="AI9" s="398"/>
      <c r="AJ9" s="398"/>
      <c r="AK9" s="399"/>
      <c r="AL9" s="398"/>
      <c r="AM9" s="398"/>
      <c r="AN9" s="398"/>
      <c r="AO9" s="398"/>
      <c r="AP9" s="399"/>
      <c r="AQ9" s="398"/>
      <c r="AR9" s="398"/>
      <c r="AS9" s="398"/>
      <c r="AT9" s="398"/>
      <c r="AU9" s="399"/>
      <c r="AV9" s="398"/>
      <c r="AW9" s="398"/>
      <c r="AX9" s="398"/>
      <c r="AY9" s="398"/>
      <c r="AZ9" s="399"/>
      <c r="BA9" s="398"/>
      <c r="BB9" s="398"/>
      <c r="BC9" s="399"/>
      <c r="BD9" s="94"/>
      <c r="BE9" s="94"/>
      <c r="BF9" s="94"/>
      <c r="BG9" s="94"/>
      <c r="BH9" s="94"/>
      <c r="BI9" s="94"/>
      <c r="BJ9" s="94"/>
      <c r="BK9" s="94"/>
      <c r="BL9" s="94"/>
      <c r="BM9" s="94"/>
      <c r="BN9" s="94"/>
      <c r="BO9" s="94"/>
      <c r="BP9" s="94"/>
      <c r="BQ9" s="94"/>
      <c r="BR9" s="94"/>
      <c r="BS9" s="94"/>
      <c r="BT9" s="94"/>
      <c r="BU9" s="94"/>
      <c r="BV9" s="94"/>
      <c r="BW9" s="94"/>
      <c r="BX9" s="94"/>
      <c r="BY9" s="94"/>
      <c r="BZ9" s="94"/>
      <c r="CA9" s="94"/>
      <c r="CB9" s="94"/>
      <c r="CC9" s="94"/>
      <c r="CD9" s="94"/>
      <c r="CE9" s="94"/>
      <c r="CF9" s="94"/>
      <c r="CG9" s="94"/>
      <c r="CH9" s="94"/>
      <c r="CI9" s="94"/>
      <c r="CJ9" s="94"/>
      <c r="CK9" s="94"/>
      <c r="CL9" s="94"/>
      <c r="CM9" s="94"/>
      <c r="CN9" s="94"/>
      <c r="CO9" s="94"/>
      <c r="CP9" s="94"/>
      <c r="CQ9" s="94"/>
      <c r="CR9" s="94"/>
      <c r="CS9" s="94"/>
      <c r="CT9" s="94"/>
      <c r="CU9" s="94"/>
      <c r="CV9" s="94"/>
      <c r="CW9" s="94"/>
      <c r="CX9" s="94"/>
      <c r="CY9" s="94"/>
      <c r="CZ9" s="94"/>
    </row>
    <row r="10" spans="1:104" s="96" customFormat="1" ht="20.45" customHeight="1">
      <c r="A10" s="94"/>
      <c r="B10" s="401" t="s">
        <v>300</v>
      </c>
      <c r="C10" s="452">
        <v>15775325.082107216</v>
      </c>
      <c r="D10" s="453">
        <v>3552020.0825962699</v>
      </c>
      <c r="E10" s="453">
        <v>2095811.1352019999</v>
      </c>
      <c r="F10" s="453">
        <v>1950945.56475502</v>
      </c>
      <c r="G10" s="454">
        <v>1107992.40508101</v>
      </c>
      <c r="H10" s="453">
        <v>902290.48543999996</v>
      </c>
      <c r="I10" s="453">
        <v>864157.07568999997</v>
      </c>
      <c r="J10" s="453">
        <v>710291.21663299995</v>
      </c>
      <c r="K10" s="453">
        <v>563869.72044178005</v>
      </c>
      <c r="L10" s="454">
        <v>384661.39305259002</v>
      </c>
      <c r="M10" s="453">
        <v>355961.68069991999</v>
      </c>
      <c r="N10" s="453">
        <v>297370.79722347995</v>
      </c>
      <c r="O10" s="453">
        <v>292354.21247299999</v>
      </c>
      <c r="P10" s="453">
        <v>272555.34142275999</v>
      </c>
      <c r="Q10" s="454">
        <v>215250.11312699999</v>
      </c>
      <c r="R10" s="453">
        <v>196375.48510600001</v>
      </c>
      <c r="S10" s="453">
        <v>194422.332689</v>
      </c>
      <c r="T10" s="453">
        <v>187027.25062899999</v>
      </c>
      <c r="U10" s="453">
        <v>180739.35037626</v>
      </c>
      <c r="V10" s="454">
        <v>178929.854467</v>
      </c>
      <c r="W10" s="453">
        <v>178009.05183800001</v>
      </c>
      <c r="X10" s="453">
        <v>151965.31904100001</v>
      </c>
      <c r="Y10" s="453">
        <v>133582.80342499999</v>
      </c>
      <c r="Z10" s="453">
        <v>112974.991444</v>
      </c>
      <c r="AA10" s="454">
        <v>73084.889729000002</v>
      </c>
      <c r="AB10" s="453">
        <v>67811.437151999999</v>
      </c>
      <c r="AC10" s="453">
        <v>67254.889335</v>
      </c>
      <c r="AD10" s="453">
        <v>59477.915545300006</v>
      </c>
      <c r="AE10" s="453">
        <v>58787.332233000001</v>
      </c>
      <c r="AF10" s="454">
        <v>57701.167762999998</v>
      </c>
      <c r="AG10" s="453">
        <v>48554.165142999998</v>
      </c>
      <c r="AH10" s="453">
        <v>41592.072059999999</v>
      </c>
      <c r="AI10" s="453">
        <v>28218.867835000001</v>
      </c>
      <c r="AJ10" s="453">
        <v>28070.755937999998</v>
      </c>
      <c r="AK10" s="454">
        <v>25396.888304</v>
      </c>
      <c r="AL10" s="453">
        <v>16035.3737225</v>
      </c>
      <c r="AM10" s="453">
        <v>15816.723739950001</v>
      </c>
      <c r="AN10" s="453">
        <v>14650.312259100001</v>
      </c>
      <c r="AO10" s="453">
        <v>13263.583758999999</v>
      </c>
      <c r="AP10" s="454">
        <v>11232.213442</v>
      </c>
      <c r="AQ10" s="453">
        <v>10377.147267459999</v>
      </c>
      <c r="AR10" s="453">
        <v>9474.6156919999994</v>
      </c>
      <c r="AS10" s="453">
        <v>7372.1640971800007</v>
      </c>
      <c r="AT10" s="453">
        <v>7329.7579729999998</v>
      </c>
      <c r="AU10" s="454">
        <v>6933.2398549999998</v>
      </c>
      <c r="AV10" s="453">
        <v>6216.7290480000001</v>
      </c>
      <c r="AW10" s="453">
        <v>5609.0332420000004</v>
      </c>
      <c r="AX10" s="453">
        <v>4278.3453777900004</v>
      </c>
      <c r="AY10" s="453">
        <v>3489.048076</v>
      </c>
      <c r="AZ10" s="454">
        <v>3183.05737585</v>
      </c>
      <c r="BA10" s="453">
        <v>2184.7246169999999</v>
      </c>
      <c r="BB10" s="453">
        <v>1311.8967620000001</v>
      </c>
      <c r="BC10" s="454">
        <v>1059.071911</v>
      </c>
      <c r="BD10" s="94"/>
      <c r="BE10" s="94"/>
      <c r="BF10" s="94"/>
      <c r="BG10" s="94"/>
      <c r="BH10" s="94"/>
      <c r="BI10" s="94"/>
      <c r="BJ10" s="94"/>
      <c r="BK10" s="94"/>
      <c r="BL10" s="94"/>
      <c r="BM10" s="94"/>
      <c r="BN10" s="94"/>
      <c r="BO10" s="94"/>
      <c r="BP10" s="94"/>
      <c r="BQ10" s="94"/>
      <c r="BR10" s="94"/>
      <c r="BS10" s="94"/>
      <c r="BT10" s="94"/>
      <c r="BU10" s="94"/>
      <c r="BV10" s="94"/>
      <c r="BW10" s="94"/>
      <c r="BX10" s="94"/>
      <c r="BY10" s="94"/>
      <c r="BZ10" s="94"/>
      <c r="CA10" s="94"/>
      <c r="CB10" s="94"/>
      <c r="CC10" s="94"/>
      <c r="CD10" s="94"/>
      <c r="CE10" s="94"/>
      <c r="CF10" s="94"/>
      <c r="CG10" s="94"/>
      <c r="CH10" s="94"/>
      <c r="CI10" s="94"/>
      <c r="CJ10" s="94"/>
      <c r="CK10" s="94"/>
      <c r="CL10" s="94"/>
      <c r="CM10" s="94"/>
      <c r="CN10" s="94"/>
      <c r="CO10" s="94"/>
      <c r="CP10" s="94"/>
      <c r="CQ10" s="94"/>
      <c r="CR10" s="94"/>
      <c r="CS10" s="94"/>
      <c r="CT10" s="94"/>
      <c r="CU10" s="94"/>
      <c r="CV10" s="94"/>
      <c r="CW10" s="94"/>
      <c r="CX10" s="94"/>
      <c r="CY10" s="94"/>
      <c r="CZ10" s="94"/>
    </row>
    <row r="11" spans="1:104" s="96" customFormat="1" ht="12" customHeight="1">
      <c r="A11" s="94"/>
      <c r="B11" s="402"/>
      <c r="C11" s="452">
        <v>0</v>
      </c>
      <c r="D11" s="453">
        <v>0</v>
      </c>
      <c r="E11" s="453">
        <v>0</v>
      </c>
      <c r="F11" s="453">
        <v>0</v>
      </c>
      <c r="G11" s="454">
        <v>0</v>
      </c>
      <c r="H11" s="453">
        <v>0</v>
      </c>
      <c r="I11" s="453">
        <v>0</v>
      </c>
      <c r="J11" s="453">
        <v>0</v>
      </c>
      <c r="K11" s="453">
        <v>0</v>
      </c>
      <c r="L11" s="454">
        <v>0</v>
      </c>
      <c r="M11" s="453">
        <v>0</v>
      </c>
      <c r="N11" s="453">
        <v>0</v>
      </c>
      <c r="O11" s="453">
        <v>0</v>
      </c>
      <c r="P11" s="453">
        <v>0</v>
      </c>
      <c r="Q11" s="454">
        <v>0</v>
      </c>
      <c r="R11" s="453">
        <v>0</v>
      </c>
      <c r="S11" s="453">
        <v>0</v>
      </c>
      <c r="T11" s="453">
        <v>0</v>
      </c>
      <c r="U11" s="453">
        <v>0</v>
      </c>
      <c r="V11" s="454">
        <v>0</v>
      </c>
      <c r="W11" s="453">
        <v>0</v>
      </c>
      <c r="X11" s="453">
        <v>0</v>
      </c>
      <c r="Y11" s="453">
        <v>0</v>
      </c>
      <c r="Z11" s="453">
        <v>0</v>
      </c>
      <c r="AA11" s="454">
        <v>0</v>
      </c>
      <c r="AB11" s="453">
        <v>0</v>
      </c>
      <c r="AC11" s="453">
        <v>0</v>
      </c>
      <c r="AD11" s="453">
        <v>0</v>
      </c>
      <c r="AE11" s="453">
        <v>0</v>
      </c>
      <c r="AF11" s="454">
        <v>0</v>
      </c>
      <c r="AG11" s="453">
        <v>0</v>
      </c>
      <c r="AH11" s="453">
        <v>0</v>
      </c>
      <c r="AI11" s="453">
        <v>0</v>
      </c>
      <c r="AJ11" s="453">
        <v>0</v>
      </c>
      <c r="AK11" s="454">
        <v>0</v>
      </c>
      <c r="AL11" s="453">
        <v>0</v>
      </c>
      <c r="AM11" s="453">
        <v>0</v>
      </c>
      <c r="AN11" s="453">
        <v>0</v>
      </c>
      <c r="AO11" s="453">
        <v>0</v>
      </c>
      <c r="AP11" s="454">
        <v>0</v>
      </c>
      <c r="AQ11" s="453">
        <v>0</v>
      </c>
      <c r="AR11" s="453">
        <v>0</v>
      </c>
      <c r="AS11" s="453">
        <v>0</v>
      </c>
      <c r="AT11" s="453">
        <v>0</v>
      </c>
      <c r="AU11" s="454">
        <v>0</v>
      </c>
      <c r="AV11" s="453">
        <v>0</v>
      </c>
      <c r="AW11" s="453">
        <v>0</v>
      </c>
      <c r="AX11" s="453">
        <v>0</v>
      </c>
      <c r="AY11" s="453">
        <v>0</v>
      </c>
      <c r="AZ11" s="454">
        <v>0</v>
      </c>
      <c r="BA11" s="453">
        <v>0</v>
      </c>
      <c r="BB11" s="453">
        <v>0</v>
      </c>
      <c r="BC11" s="454">
        <v>0</v>
      </c>
      <c r="BD11" s="94"/>
      <c r="BE11" s="94"/>
      <c r="BF11" s="94"/>
      <c r="BG11" s="94"/>
      <c r="BH11" s="94"/>
      <c r="BI11" s="94"/>
      <c r="BJ11" s="94"/>
      <c r="BK11" s="94"/>
      <c r="BL11" s="94"/>
      <c r="BM11" s="94"/>
      <c r="BN11" s="94"/>
      <c r="BO11" s="94"/>
      <c r="BP11" s="94"/>
      <c r="BQ11" s="94"/>
      <c r="BR11" s="94"/>
      <c r="BS11" s="94"/>
      <c r="BT11" s="94"/>
      <c r="BU11" s="94"/>
      <c r="BV11" s="94"/>
      <c r="BW11" s="94"/>
      <c r="BX11" s="94"/>
      <c r="BY11" s="94"/>
      <c r="BZ11" s="94"/>
      <c r="CA11" s="94"/>
      <c r="CB11" s="94"/>
      <c r="CC11" s="94"/>
      <c r="CD11" s="94"/>
      <c r="CE11" s="94"/>
      <c r="CF11" s="94"/>
      <c r="CG11" s="94"/>
      <c r="CH11" s="94"/>
      <c r="CI11" s="94"/>
      <c r="CJ11" s="94"/>
      <c r="CK11" s="94"/>
      <c r="CL11" s="94"/>
      <c r="CM11" s="94"/>
      <c r="CN11" s="94"/>
      <c r="CO11" s="94"/>
      <c r="CP11" s="94"/>
      <c r="CQ11" s="94"/>
      <c r="CR11" s="94"/>
      <c r="CS11" s="94"/>
      <c r="CT11" s="94"/>
      <c r="CU11" s="94"/>
      <c r="CV11" s="94"/>
      <c r="CW11" s="94"/>
      <c r="CX11" s="94"/>
      <c r="CY11" s="94"/>
      <c r="CZ11" s="94"/>
    </row>
    <row r="12" spans="1:104" ht="20.45" customHeight="1">
      <c r="B12" s="403" t="s">
        <v>301</v>
      </c>
      <c r="C12" s="455">
        <v>1199171.1291702599</v>
      </c>
      <c r="D12" s="456">
        <v>257196.99731417999</v>
      </c>
      <c r="E12" s="456">
        <v>93403.235803000003</v>
      </c>
      <c r="F12" s="456">
        <v>118841.44554792999</v>
      </c>
      <c r="G12" s="457">
        <v>95709.309712779999</v>
      </c>
      <c r="H12" s="456">
        <v>42181.201342</v>
      </c>
      <c r="I12" s="456">
        <v>84321.731243000002</v>
      </c>
      <c r="J12" s="456">
        <v>62713.792610999997</v>
      </c>
      <c r="K12" s="456">
        <v>66441.382716029999</v>
      </c>
      <c r="L12" s="457">
        <v>20612.915501479998</v>
      </c>
      <c r="M12" s="456">
        <v>33576.741161619997</v>
      </c>
      <c r="N12" s="456">
        <v>68494.686364330002</v>
      </c>
      <c r="O12" s="456">
        <v>9434.5538460000007</v>
      </c>
      <c r="P12" s="456">
        <v>12711.55935967</v>
      </c>
      <c r="Q12" s="457">
        <v>5497.8095800000001</v>
      </c>
      <c r="R12" s="456">
        <v>8469.0749739999992</v>
      </c>
      <c r="S12" s="456">
        <v>18272.753562999998</v>
      </c>
      <c r="T12" s="456">
        <v>10583.546797000001</v>
      </c>
      <c r="U12" s="456">
        <v>17290.502022740002</v>
      </c>
      <c r="V12" s="457">
        <v>15847.839565</v>
      </c>
      <c r="W12" s="456">
        <v>17687.576095</v>
      </c>
      <c r="X12" s="456">
        <v>15363.452609</v>
      </c>
      <c r="Y12" s="456">
        <v>6080.7875549999999</v>
      </c>
      <c r="Z12" s="456">
        <v>4178.5297840000003</v>
      </c>
      <c r="AA12" s="457">
        <v>10799.89421</v>
      </c>
      <c r="AB12" s="456">
        <v>99.315813000000006</v>
      </c>
      <c r="AC12" s="456">
        <v>9324.1986610000004</v>
      </c>
      <c r="AD12" s="456">
        <v>6933.2519058299995</v>
      </c>
      <c r="AE12" s="456">
        <v>12689.834627</v>
      </c>
      <c r="AF12" s="457">
        <v>10699.170045999999</v>
      </c>
      <c r="AG12" s="456">
        <v>15012.691015</v>
      </c>
      <c r="AH12" s="456">
        <v>2275.1244270000002</v>
      </c>
      <c r="AI12" s="456">
        <v>7584.9814690000003</v>
      </c>
      <c r="AJ12" s="456">
        <v>331.99754799999999</v>
      </c>
      <c r="AK12" s="457">
        <v>501.35346099999998</v>
      </c>
      <c r="AL12" s="456">
        <v>1253.08650201</v>
      </c>
      <c r="AM12" s="456">
        <v>4858.5253573299997</v>
      </c>
      <c r="AN12" s="456">
        <v>4527.6098513199995</v>
      </c>
      <c r="AO12" s="456">
        <v>7436.2577869999996</v>
      </c>
      <c r="AP12" s="457">
        <v>784.03315499999997</v>
      </c>
      <c r="AQ12" s="456">
        <v>377.09893402</v>
      </c>
      <c r="AR12" s="456">
        <v>424.15315299999997</v>
      </c>
      <c r="AS12" s="456">
        <v>4202.6714808699999</v>
      </c>
      <c r="AT12" s="456">
        <v>1563.858371</v>
      </c>
      <c r="AU12" s="457">
        <v>5656.6848300000001</v>
      </c>
      <c r="AV12" s="456">
        <v>631.41638599999999</v>
      </c>
      <c r="AW12" s="456">
        <v>75.679869999999994</v>
      </c>
      <c r="AX12" s="456">
        <v>2624.6680478600001</v>
      </c>
      <c r="AY12" s="456">
        <v>788.419893</v>
      </c>
      <c r="AZ12" s="457">
        <v>1158.9277572599999</v>
      </c>
      <c r="BA12" s="456">
        <v>192.30690999999999</v>
      </c>
      <c r="BB12" s="456">
        <v>1159.0351270000001</v>
      </c>
      <c r="BC12" s="457">
        <v>293.45750700000002</v>
      </c>
      <c r="BE12" s="86">
        <v>0</v>
      </c>
      <c r="BF12" s="86">
        <v>0</v>
      </c>
      <c r="BG12" s="86">
        <v>0</v>
      </c>
      <c r="BH12" s="86">
        <v>0</v>
      </c>
      <c r="BI12" s="86">
        <v>0</v>
      </c>
      <c r="BJ12" s="86">
        <v>0</v>
      </c>
      <c r="BK12" s="86">
        <v>0</v>
      </c>
      <c r="BL12" s="86">
        <v>0</v>
      </c>
      <c r="BM12" s="86">
        <v>0</v>
      </c>
      <c r="BN12" s="86">
        <v>0</v>
      </c>
      <c r="BO12" s="86">
        <v>0</v>
      </c>
      <c r="BP12" s="86">
        <v>0</v>
      </c>
    </row>
    <row r="13" spans="1:104" ht="20.45" customHeight="1">
      <c r="B13" s="403" t="s">
        <v>302</v>
      </c>
      <c r="C13" s="455">
        <v>34447.22796371</v>
      </c>
      <c r="D13" s="456">
        <v>12325.669852809999</v>
      </c>
      <c r="E13" s="456">
        <v>633.00797699999998</v>
      </c>
      <c r="F13" s="456">
        <v>3982.61326375</v>
      </c>
      <c r="G13" s="457">
        <v>317.40221144999998</v>
      </c>
      <c r="H13" s="456">
        <v>1055.0164500000001</v>
      </c>
      <c r="I13" s="456">
        <v>349.52871199999998</v>
      </c>
      <c r="J13" s="456">
        <v>6097.1369599999998</v>
      </c>
      <c r="K13" s="456">
        <v>1918.7569967100001</v>
      </c>
      <c r="L13" s="457">
        <v>0</v>
      </c>
      <c r="M13" s="456">
        <v>829.56872607000003</v>
      </c>
      <c r="N13" s="456">
        <v>1591.7946859200001</v>
      </c>
      <c r="O13" s="456">
        <v>449.63155</v>
      </c>
      <c r="P13" s="456">
        <v>0</v>
      </c>
      <c r="Q13" s="457">
        <v>1824.3968030000001</v>
      </c>
      <c r="R13" s="456">
        <v>805.78419599999995</v>
      </c>
      <c r="S13" s="456">
        <v>0</v>
      </c>
      <c r="T13" s="456">
        <v>0</v>
      </c>
      <c r="U13" s="456">
        <v>52.212353999999998</v>
      </c>
      <c r="V13" s="457">
        <v>2179.7415230000001</v>
      </c>
      <c r="W13" s="456">
        <v>3.0000000000000001E-6</v>
      </c>
      <c r="X13" s="456">
        <v>0</v>
      </c>
      <c r="Y13" s="456">
        <v>0</v>
      </c>
      <c r="Z13" s="456">
        <v>7.1874880000000001</v>
      </c>
      <c r="AA13" s="457">
        <v>0</v>
      </c>
      <c r="AB13" s="456">
        <v>17.952007999999999</v>
      </c>
      <c r="AC13" s="456">
        <v>4.0769999999999999E-3</v>
      </c>
      <c r="AD13" s="456">
        <v>0</v>
      </c>
      <c r="AE13" s="456">
        <v>0</v>
      </c>
      <c r="AF13" s="457">
        <v>0</v>
      </c>
      <c r="AG13" s="456">
        <v>0</v>
      </c>
      <c r="AH13" s="456">
        <v>0</v>
      </c>
      <c r="AI13" s="456">
        <v>0</v>
      </c>
      <c r="AJ13" s="456">
        <v>0</v>
      </c>
      <c r="AK13" s="457">
        <v>0</v>
      </c>
      <c r="AL13" s="456">
        <v>0</v>
      </c>
      <c r="AM13" s="456">
        <v>0</v>
      </c>
      <c r="AN13" s="456">
        <v>0</v>
      </c>
      <c r="AO13" s="456">
        <v>9.8221260000000008</v>
      </c>
      <c r="AP13" s="457">
        <v>0</v>
      </c>
      <c r="AQ13" s="456">
        <v>0</v>
      </c>
      <c r="AR13" s="456">
        <v>0</v>
      </c>
      <c r="AS13" s="456">
        <v>0</v>
      </c>
      <c r="AT13" s="456">
        <v>0</v>
      </c>
      <c r="AU13" s="457">
        <v>0</v>
      </c>
      <c r="AV13" s="456">
        <v>0</v>
      </c>
      <c r="AW13" s="456">
        <v>0</v>
      </c>
      <c r="AX13" s="456">
        <v>0</v>
      </c>
      <c r="AY13" s="456">
        <v>0</v>
      </c>
      <c r="AZ13" s="457">
        <v>0</v>
      </c>
      <c r="BA13" s="456">
        <v>0</v>
      </c>
      <c r="BB13" s="456">
        <v>0</v>
      </c>
      <c r="BC13" s="457">
        <v>0</v>
      </c>
      <c r="BE13" s="86">
        <v>0</v>
      </c>
      <c r="BF13" s="86">
        <v>0</v>
      </c>
      <c r="BG13" s="86">
        <v>0</v>
      </c>
      <c r="BH13" s="86">
        <v>0</v>
      </c>
      <c r="BI13" s="86">
        <v>0</v>
      </c>
      <c r="BJ13" s="86">
        <v>0</v>
      </c>
      <c r="BK13" s="86">
        <v>0</v>
      </c>
      <c r="BL13" s="86">
        <v>0</v>
      </c>
      <c r="BM13" s="86">
        <v>0</v>
      </c>
      <c r="BN13" s="86">
        <v>0</v>
      </c>
      <c r="BO13" s="86">
        <v>0</v>
      </c>
      <c r="BP13" s="86">
        <v>0</v>
      </c>
    </row>
    <row r="14" spans="1:104" ht="20.45" customHeight="1">
      <c r="B14" s="403" t="s">
        <v>303</v>
      </c>
      <c r="C14" s="455">
        <v>4144187.6909146402</v>
      </c>
      <c r="D14" s="456">
        <v>676746.60113110999</v>
      </c>
      <c r="E14" s="456">
        <v>638049.489482</v>
      </c>
      <c r="F14" s="456">
        <v>468799.70343764004</v>
      </c>
      <c r="G14" s="457">
        <v>353366.25179290998</v>
      </c>
      <c r="H14" s="456">
        <v>188627.504319</v>
      </c>
      <c r="I14" s="456">
        <v>222767.72105399999</v>
      </c>
      <c r="J14" s="456">
        <v>82935.582244000005</v>
      </c>
      <c r="K14" s="456">
        <v>264913.34327794</v>
      </c>
      <c r="L14" s="457">
        <v>39197.984127429998</v>
      </c>
      <c r="M14" s="456">
        <v>88912.913677379998</v>
      </c>
      <c r="N14" s="456">
        <v>104517.58574624</v>
      </c>
      <c r="O14" s="456">
        <v>151264.945744</v>
      </c>
      <c r="P14" s="456">
        <v>58878.476341839996</v>
      </c>
      <c r="Q14" s="457">
        <v>143770.38919099999</v>
      </c>
      <c r="R14" s="456">
        <v>43097.062002999999</v>
      </c>
      <c r="S14" s="456">
        <v>154191.19510800001</v>
      </c>
      <c r="T14" s="456">
        <v>57107.652117999998</v>
      </c>
      <c r="U14" s="456">
        <v>69075.952823339991</v>
      </c>
      <c r="V14" s="457">
        <v>39272.000952000002</v>
      </c>
      <c r="W14" s="456">
        <v>49256.821048999998</v>
      </c>
      <c r="X14" s="456">
        <v>15452.668467</v>
      </c>
      <c r="Y14" s="456">
        <v>54643.386842</v>
      </c>
      <c r="Z14" s="456">
        <v>15472.967328999999</v>
      </c>
      <c r="AA14" s="457">
        <v>0</v>
      </c>
      <c r="AB14" s="456">
        <v>66040.516392000005</v>
      </c>
      <c r="AC14" s="456">
        <v>28031.552115999999</v>
      </c>
      <c r="AD14" s="456">
        <v>2413.7323427299998</v>
      </c>
      <c r="AE14" s="456">
        <v>9544.2452680000006</v>
      </c>
      <c r="AF14" s="457">
        <v>10144.671109000001</v>
      </c>
      <c r="AG14" s="456">
        <v>8521.2264090000008</v>
      </c>
      <c r="AH14" s="456">
        <v>597.11212799999998</v>
      </c>
      <c r="AI14" s="456">
        <v>93.761902000000006</v>
      </c>
      <c r="AJ14" s="456">
        <v>8399.860788</v>
      </c>
      <c r="AK14" s="457">
        <v>7763.7565699999996</v>
      </c>
      <c r="AL14" s="456">
        <v>210.09528908000001</v>
      </c>
      <c r="AM14" s="456">
        <v>0</v>
      </c>
      <c r="AN14" s="456">
        <v>352.15256472999999</v>
      </c>
      <c r="AO14" s="456">
        <v>198.15423999999999</v>
      </c>
      <c r="AP14" s="457">
        <v>8354.4323399999994</v>
      </c>
      <c r="AQ14" s="456">
        <v>315.53674567000002</v>
      </c>
      <c r="AR14" s="456">
        <v>0</v>
      </c>
      <c r="AS14" s="456">
        <v>0</v>
      </c>
      <c r="AT14" s="456">
        <v>1818.599387</v>
      </c>
      <c r="AU14" s="457">
        <v>975.53601400000002</v>
      </c>
      <c r="AV14" s="456">
        <v>3730.2037740000001</v>
      </c>
      <c r="AW14" s="456">
        <v>2166.4071389999999</v>
      </c>
      <c r="AX14" s="456">
        <v>1605.6785146</v>
      </c>
      <c r="AY14" s="456">
        <v>679.19912799999997</v>
      </c>
      <c r="AZ14" s="457">
        <v>0</v>
      </c>
      <c r="BA14" s="456">
        <v>1913.062496</v>
      </c>
      <c r="BB14" s="456">
        <v>0</v>
      </c>
      <c r="BC14" s="457">
        <v>0</v>
      </c>
      <c r="BE14" s="86">
        <v>0</v>
      </c>
      <c r="BF14" s="86">
        <v>0</v>
      </c>
      <c r="BG14" s="86">
        <v>0</v>
      </c>
      <c r="BH14" s="86">
        <v>0</v>
      </c>
      <c r="BI14" s="86">
        <v>0</v>
      </c>
      <c r="BJ14" s="86">
        <v>0</v>
      </c>
      <c r="BK14" s="86">
        <v>0</v>
      </c>
      <c r="BL14" s="86">
        <v>0</v>
      </c>
      <c r="BM14" s="86">
        <v>0</v>
      </c>
      <c r="BN14" s="86">
        <v>0</v>
      </c>
      <c r="BO14" s="86">
        <v>0</v>
      </c>
      <c r="BP14" s="86">
        <v>0</v>
      </c>
    </row>
    <row r="15" spans="1:104" ht="20.45" customHeight="1">
      <c r="B15" s="404" t="s">
        <v>304</v>
      </c>
      <c r="C15" s="455">
        <v>2162627.9003002201</v>
      </c>
      <c r="D15" s="456">
        <v>265971.65234978002</v>
      </c>
      <c r="E15" s="456">
        <v>317490.09680699999</v>
      </c>
      <c r="F15" s="456">
        <v>181818.76377851999</v>
      </c>
      <c r="G15" s="457">
        <v>56979.936537430003</v>
      </c>
      <c r="H15" s="456">
        <v>85505.415173999994</v>
      </c>
      <c r="I15" s="456">
        <v>75779.239864999996</v>
      </c>
      <c r="J15" s="456">
        <v>82935.582244000005</v>
      </c>
      <c r="K15" s="456">
        <v>95481.530945509992</v>
      </c>
      <c r="L15" s="457">
        <v>23577.31898394</v>
      </c>
      <c r="M15" s="456">
        <v>88912.913677379998</v>
      </c>
      <c r="N15" s="456">
        <v>102728.97397353</v>
      </c>
      <c r="O15" s="456">
        <v>151131.97677800001</v>
      </c>
      <c r="P15" s="456">
        <v>5830.7283306400004</v>
      </c>
      <c r="Q15" s="457">
        <v>141097.17674900001</v>
      </c>
      <c r="R15" s="456">
        <v>43097.062002999999</v>
      </c>
      <c r="S15" s="456">
        <v>154191.19510800001</v>
      </c>
      <c r="T15" s="456">
        <v>48825.108031000003</v>
      </c>
      <c r="U15" s="456">
        <v>16407.787021489999</v>
      </c>
      <c r="V15" s="457">
        <v>34657.676499000001</v>
      </c>
      <c r="W15" s="456">
        <v>46253.638720000003</v>
      </c>
      <c r="X15" s="456">
        <v>0</v>
      </c>
      <c r="Y15" s="456">
        <v>6076.2301809999999</v>
      </c>
      <c r="Z15" s="456">
        <v>15472.967328999999</v>
      </c>
      <c r="AA15" s="457">
        <v>0</v>
      </c>
      <c r="AB15" s="456">
        <v>66040.516392000005</v>
      </c>
      <c r="AC15" s="456">
        <v>28031.552115999999</v>
      </c>
      <c r="AD15" s="456">
        <v>0</v>
      </c>
      <c r="AE15" s="456">
        <v>4155.0887720000001</v>
      </c>
      <c r="AF15" s="457">
        <v>10144.671109000001</v>
      </c>
      <c r="AG15" s="456">
        <v>0</v>
      </c>
      <c r="AH15" s="456">
        <v>0</v>
      </c>
      <c r="AI15" s="456">
        <v>93.761902000000006</v>
      </c>
      <c r="AJ15" s="456">
        <v>2992.6449590000002</v>
      </c>
      <c r="AK15" s="457">
        <v>0</v>
      </c>
      <c r="AL15" s="456">
        <v>0</v>
      </c>
      <c r="AM15" s="456">
        <v>0</v>
      </c>
      <c r="AN15" s="456">
        <v>0</v>
      </c>
      <c r="AO15" s="456">
        <v>0</v>
      </c>
      <c r="AP15" s="457">
        <v>8354.4323399999994</v>
      </c>
      <c r="AQ15" s="456">
        <v>0</v>
      </c>
      <c r="AR15" s="456">
        <v>0</v>
      </c>
      <c r="AS15" s="456">
        <v>0</v>
      </c>
      <c r="AT15" s="456">
        <v>0</v>
      </c>
      <c r="AU15" s="457">
        <v>0</v>
      </c>
      <c r="AV15" s="456">
        <v>0</v>
      </c>
      <c r="AW15" s="456">
        <v>0</v>
      </c>
      <c r="AX15" s="456">
        <v>0</v>
      </c>
      <c r="AY15" s="456">
        <v>679.19912799999997</v>
      </c>
      <c r="AZ15" s="457">
        <v>0</v>
      </c>
      <c r="BA15" s="456">
        <v>1913.062496</v>
      </c>
      <c r="BB15" s="456">
        <v>0</v>
      </c>
      <c r="BC15" s="457">
        <v>0</v>
      </c>
      <c r="BE15" s="86">
        <v>0</v>
      </c>
      <c r="BF15" s="86">
        <v>0</v>
      </c>
      <c r="BG15" s="86">
        <v>0</v>
      </c>
      <c r="BH15" s="86">
        <v>0</v>
      </c>
      <c r="BI15" s="86">
        <v>0</v>
      </c>
      <c r="BJ15" s="86">
        <v>0</v>
      </c>
      <c r="BK15" s="86">
        <v>0</v>
      </c>
      <c r="BL15" s="86">
        <v>0</v>
      </c>
      <c r="BM15" s="86">
        <v>0</v>
      </c>
      <c r="BN15" s="86">
        <v>0</v>
      </c>
      <c r="BO15" s="86">
        <v>0</v>
      </c>
      <c r="BP15" s="86">
        <v>0</v>
      </c>
    </row>
    <row r="16" spans="1:104" ht="20.45" customHeight="1">
      <c r="B16" s="404" t="s">
        <v>305</v>
      </c>
      <c r="C16" s="455">
        <v>1407202.47875678</v>
      </c>
      <c r="D16" s="456">
        <v>254431.94090285999</v>
      </c>
      <c r="E16" s="456">
        <v>130574.966457</v>
      </c>
      <c r="F16" s="456">
        <v>184413.54586622</v>
      </c>
      <c r="G16" s="457">
        <v>268722.58035947999</v>
      </c>
      <c r="H16" s="456">
        <v>100911.97940700001</v>
      </c>
      <c r="I16" s="456">
        <v>91276.641019000002</v>
      </c>
      <c r="J16" s="456">
        <v>0</v>
      </c>
      <c r="K16" s="456">
        <v>161862.71488557998</v>
      </c>
      <c r="L16" s="457">
        <v>0</v>
      </c>
      <c r="M16" s="456">
        <v>0</v>
      </c>
      <c r="N16" s="456">
        <v>0</v>
      </c>
      <c r="O16" s="456">
        <v>0</v>
      </c>
      <c r="P16" s="456">
        <v>53047.748011199998</v>
      </c>
      <c r="Q16" s="457">
        <v>0</v>
      </c>
      <c r="R16" s="456">
        <v>0</v>
      </c>
      <c r="S16" s="456">
        <v>0</v>
      </c>
      <c r="T16" s="456">
        <v>7382.7720479999998</v>
      </c>
      <c r="U16" s="456">
        <v>51845.843276029998</v>
      </c>
      <c r="V16" s="457">
        <v>4614.3244530000002</v>
      </c>
      <c r="W16" s="456">
        <v>3003.1823290000002</v>
      </c>
      <c r="X16" s="456">
        <v>15452.668467</v>
      </c>
      <c r="Y16" s="456">
        <v>48567.156661000001</v>
      </c>
      <c r="Z16" s="456">
        <v>0</v>
      </c>
      <c r="AA16" s="457">
        <v>0</v>
      </c>
      <c r="AB16" s="456">
        <v>0</v>
      </c>
      <c r="AC16" s="456">
        <v>0</v>
      </c>
      <c r="AD16" s="456">
        <v>0</v>
      </c>
      <c r="AE16" s="456">
        <v>4521.6358010000004</v>
      </c>
      <c r="AF16" s="457">
        <v>0</v>
      </c>
      <c r="AG16" s="456">
        <v>8521.2264090000008</v>
      </c>
      <c r="AH16" s="456">
        <v>597.11212799999998</v>
      </c>
      <c r="AI16" s="456">
        <v>0</v>
      </c>
      <c r="AJ16" s="456">
        <v>5407.2158289999998</v>
      </c>
      <c r="AK16" s="457">
        <v>7763.7565699999996</v>
      </c>
      <c r="AL16" s="456">
        <v>210.09528908000001</v>
      </c>
      <c r="AM16" s="456">
        <v>0</v>
      </c>
      <c r="AN16" s="456">
        <v>352.15256472999999</v>
      </c>
      <c r="AO16" s="456">
        <v>198.15423999999999</v>
      </c>
      <c r="AP16" s="457">
        <v>0</v>
      </c>
      <c r="AQ16" s="456">
        <v>0</v>
      </c>
      <c r="AR16" s="456">
        <v>0</v>
      </c>
      <c r="AS16" s="456">
        <v>0</v>
      </c>
      <c r="AT16" s="456">
        <v>95.557524000000001</v>
      </c>
      <c r="AU16" s="457">
        <v>0</v>
      </c>
      <c r="AV16" s="456">
        <v>1821.829745</v>
      </c>
      <c r="AW16" s="456">
        <v>0</v>
      </c>
      <c r="AX16" s="456">
        <v>1605.6785146</v>
      </c>
      <c r="AY16" s="456">
        <v>0</v>
      </c>
      <c r="AZ16" s="457">
        <v>0</v>
      </c>
      <c r="BA16" s="456">
        <v>0</v>
      </c>
      <c r="BB16" s="456">
        <v>0</v>
      </c>
      <c r="BC16" s="457">
        <v>0</v>
      </c>
      <c r="BE16" s="86">
        <v>0</v>
      </c>
      <c r="BF16" s="86">
        <v>0</v>
      </c>
      <c r="BG16" s="86">
        <v>0</v>
      </c>
      <c r="BH16" s="86">
        <v>0</v>
      </c>
      <c r="BI16" s="86">
        <v>0</v>
      </c>
      <c r="BJ16" s="86">
        <v>0</v>
      </c>
      <c r="BK16" s="86">
        <v>0</v>
      </c>
      <c r="BL16" s="86">
        <v>0</v>
      </c>
      <c r="BM16" s="86">
        <v>0</v>
      </c>
      <c r="BN16" s="86">
        <v>0</v>
      </c>
      <c r="BO16" s="86">
        <v>0</v>
      </c>
      <c r="BP16" s="86">
        <v>0</v>
      </c>
    </row>
    <row r="17" spans="2:68" ht="20.45" customHeight="1">
      <c r="B17" s="404" t="s">
        <v>306</v>
      </c>
      <c r="C17" s="455">
        <v>574357.31185763993</v>
      </c>
      <c r="D17" s="456">
        <v>156343.00787847</v>
      </c>
      <c r="E17" s="456">
        <v>189984.42621800001</v>
      </c>
      <c r="F17" s="456">
        <v>102567.39379289999</v>
      </c>
      <c r="G17" s="457">
        <v>27663.734896000002</v>
      </c>
      <c r="H17" s="456">
        <v>2210.1097380000001</v>
      </c>
      <c r="I17" s="456">
        <v>55711.840170000003</v>
      </c>
      <c r="J17" s="456">
        <v>0</v>
      </c>
      <c r="K17" s="456">
        <v>7569.0974468500008</v>
      </c>
      <c r="L17" s="457">
        <v>15620.66514349</v>
      </c>
      <c r="M17" s="456">
        <v>0</v>
      </c>
      <c r="N17" s="456">
        <v>1788.61177271</v>
      </c>
      <c r="O17" s="456">
        <v>132.96896599999999</v>
      </c>
      <c r="P17" s="456">
        <v>0</v>
      </c>
      <c r="Q17" s="457">
        <v>2673.212442</v>
      </c>
      <c r="R17" s="456">
        <v>0</v>
      </c>
      <c r="S17" s="456">
        <v>0</v>
      </c>
      <c r="T17" s="456">
        <v>899.77203899999995</v>
      </c>
      <c r="U17" s="456">
        <v>822.32252582000001</v>
      </c>
      <c r="V17" s="457">
        <v>0</v>
      </c>
      <c r="W17" s="456">
        <v>0</v>
      </c>
      <c r="X17" s="456">
        <v>0</v>
      </c>
      <c r="Y17" s="456">
        <v>0</v>
      </c>
      <c r="Z17" s="456">
        <v>0</v>
      </c>
      <c r="AA17" s="457">
        <v>0</v>
      </c>
      <c r="AB17" s="456">
        <v>0</v>
      </c>
      <c r="AC17" s="456">
        <v>0</v>
      </c>
      <c r="AD17" s="456">
        <v>2413.7323427299998</v>
      </c>
      <c r="AE17" s="456">
        <v>867.52069500000005</v>
      </c>
      <c r="AF17" s="457">
        <v>0</v>
      </c>
      <c r="AG17" s="456">
        <v>0</v>
      </c>
      <c r="AH17" s="456">
        <v>0</v>
      </c>
      <c r="AI17" s="456">
        <v>0</v>
      </c>
      <c r="AJ17" s="456">
        <v>0</v>
      </c>
      <c r="AK17" s="457">
        <v>0</v>
      </c>
      <c r="AL17" s="456">
        <v>0</v>
      </c>
      <c r="AM17" s="456">
        <v>0</v>
      </c>
      <c r="AN17" s="456">
        <v>0</v>
      </c>
      <c r="AO17" s="456">
        <v>0</v>
      </c>
      <c r="AP17" s="457">
        <v>0</v>
      </c>
      <c r="AQ17" s="456">
        <v>315.53674567000002</v>
      </c>
      <c r="AR17" s="456">
        <v>0</v>
      </c>
      <c r="AS17" s="456">
        <v>0</v>
      </c>
      <c r="AT17" s="456">
        <v>1723.0418629999999</v>
      </c>
      <c r="AU17" s="457">
        <v>975.53601400000002</v>
      </c>
      <c r="AV17" s="456">
        <v>1908.3740290000001</v>
      </c>
      <c r="AW17" s="456">
        <v>2166.4071389999999</v>
      </c>
      <c r="AX17" s="456">
        <v>0</v>
      </c>
      <c r="AY17" s="456">
        <v>0</v>
      </c>
      <c r="AZ17" s="457">
        <v>0</v>
      </c>
      <c r="BA17" s="456">
        <v>0</v>
      </c>
      <c r="BB17" s="456">
        <v>0</v>
      </c>
      <c r="BC17" s="457">
        <v>0</v>
      </c>
      <c r="BE17" s="86">
        <v>0</v>
      </c>
      <c r="BF17" s="86">
        <v>0</v>
      </c>
      <c r="BG17" s="86">
        <v>0</v>
      </c>
      <c r="BH17" s="86">
        <v>0</v>
      </c>
      <c r="BI17" s="86">
        <v>0</v>
      </c>
      <c r="BJ17" s="86">
        <v>0</v>
      </c>
      <c r="BK17" s="86">
        <v>0</v>
      </c>
      <c r="BL17" s="86">
        <v>0</v>
      </c>
      <c r="BM17" s="86">
        <v>0</v>
      </c>
      <c r="BN17" s="86">
        <v>0</v>
      </c>
      <c r="BO17" s="86">
        <v>0</v>
      </c>
      <c r="BP17" s="86">
        <v>0</v>
      </c>
    </row>
    <row r="18" spans="2:68" ht="20.45" customHeight="1">
      <c r="B18" s="403" t="s">
        <v>307</v>
      </c>
      <c r="C18" s="455">
        <v>604008.27572269982</v>
      </c>
      <c r="D18" s="456">
        <v>82972.064250160009</v>
      </c>
      <c r="E18" s="456">
        <v>123554.71464999999</v>
      </c>
      <c r="F18" s="456">
        <v>43111.069640490001</v>
      </c>
      <c r="G18" s="457">
        <v>5104.9422451099999</v>
      </c>
      <c r="H18" s="456">
        <v>5374.7607129999997</v>
      </c>
      <c r="I18" s="456">
        <v>17033.762064999999</v>
      </c>
      <c r="J18" s="456">
        <v>5400.1859839999997</v>
      </c>
      <c r="K18" s="456">
        <v>0</v>
      </c>
      <c r="L18" s="457">
        <v>31512.464195389999</v>
      </c>
      <c r="M18" s="456">
        <v>3600.73554109</v>
      </c>
      <c r="N18" s="456">
        <v>23612.586681479999</v>
      </c>
      <c r="O18" s="456">
        <v>52034.663365</v>
      </c>
      <c r="P18" s="456">
        <v>0</v>
      </c>
      <c r="Q18" s="457">
        <v>8230.4344720000008</v>
      </c>
      <c r="R18" s="456">
        <v>52065.197102999999</v>
      </c>
      <c r="S18" s="456">
        <v>6506.5904650000002</v>
      </c>
      <c r="T18" s="456">
        <v>1.643413</v>
      </c>
      <c r="U18" s="456">
        <v>1599.9796261099998</v>
      </c>
      <c r="V18" s="457">
        <v>48009.466172</v>
      </c>
      <c r="W18" s="456">
        <v>5261.9483209999999</v>
      </c>
      <c r="X18" s="456">
        <v>5263.1646270000001</v>
      </c>
      <c r="Y18" s="456">
        <v>621.55025799999999</v>
      </c>
      <c r="Z18" s="456">
        <v>33307.292449</v>
      </c>
      <c r="AA18" s="457">
        <v>0</v>
      </c>
      <c r="AB18" s="456">
        <v>1132.878993</v>
      </c>
      <c r="AC18" s="456">
        <v>500.09919300000001</v>
      </c>
      <c r="AD18" s="456">
        <v>0</v>
      </c>
      <c r="AE18" s="456">
        <v>1550.903595</v>
      </c>
      <c r="AF18" s="457">
        <v>5821.9996330000004</v>
      </c>
      <c r="AG18" s="456">
        <v>12500.084854999999</v>
      </c>
      <c r="AH18" s="456">
        <v>0</v>
      </c>
      <c r="AI18" s="456">
        <v>0</v>
      </c>
      <c r="AJ18" s="456">
        <v>7114.4768770000001</v>
      </c>
      <c r="AK18" s="457">
        <v>13905.492644</v>
      </c>
      <c r="AL18" s="456">
        <v>500.29492137</v>
      </c>
      <c r="AM18" s="456">
        <v>0</v>
      </c>
      <c r="AN18" s="456">
        <v>5902.3581906999998</v>
      </c>
      <c r="AO18" s="456">
        <v>0</v>
      </c>
      <c r="AP18" s="457">
        <v>0</v>
      </c>
      <c r="AQ18" s="456">
        <v>600.3531817999999</v>
      </c>
      <c r="AR18" s="456">
        <v>0</v>
      </c>
      <c r="AS18" s="456">
        <v>0</v>
      </c>
      <c r="AT18" s="456">
        <v>0</v>
      </c>
      <c r="AU18" s="457">
        <v>0</v>
      </c>
      <c r="AV18" s="456">
        <v>300.11740200000003</v>
      </c>
      <c r="AW18" s="456">
        <v>0</v>
      </c>
      <c r="AX18" s="456">
        <v>0</v>
      </c>
      <c r="AY18" s="456">
        <v>0</v>
      </c>
      <c r="AZ18" s="457">
        <v>0</v>
      </c>
      <c r="BA18" s="456">
        <v>0</v>
      </c>
      <c r="BB18" s="456">
        <v>0</v>
      </c>
      <c r="BC18" s="457">
        <v>0</v>
      </c>
      <c r="BE18" s="86">
        <v>0</v>
      </c>
      <c r="BF18" s="86">
        <v>0</v>
      </c>
      <c r="BG18" s="86">
        <v>0</v>
      </c>
      <c r="BH18" s="86">
        <v>0</v>
      </c>
      <c r="BI18" s="86">
        <v>0</v>
      </c>
      <c r="BJ18" s="86">
        <v>0</v>
      </c>
      <c r="BK18" s="86">
        <v>0</v>
      </c>
      <c r="BL18" s="86">
        <v>0</v>
      </c>
      <c r="BM18" s="86">
        <v>0</v>
      </c>
      <c r="BN18" s="86">
        <v>0</v>
      </c>
      <c r="BO18" s="86">
        <v>0</v>
      </c>
      <c r="BP18" s="86">
        <v>0</v>
      </c>
    </row>
    <row r="19" spans="2:68" ht="20.45" customHeight="1">
      <c r="B19" s="403" t="s">
        <v>308</v>
      </c>
      <c r="C19" s="455">
        <v>88.119106490000007</v>
      </c>
      <c r="D19" s="456">
        <v>0</v>
      </c>
      <c r="E19" s="456">
        <v>0</v>
      </c>
      <c r="F19" s="456">
        <v>0</v>
      </c>
      <c r="G19" s="457">
        <v>0</v>
      </c>
      <c r="H19" s="456">
        <v>0</v>
      </c>
      <c r="I19" s="456">
        <v>0</v>
      </c>
      <c r="J19" s="456">
        <v>0</v>
      </c>
      <c r="K19" s="456">
        <v>0</v>
      </c>
      <c r="L19" s="457">
        <v>0</v>
      </c>
      <c r="M19" s="456">
        <v>88.047191370000007</v>
      </c>
      <c r="N19" s="456">
        <v>0</v>
      </c>
      <c r="O19" s="456">
        <v>0</v>
      </c>
      <c r="P19" s="456">
        <v>0</v>
      </c>
      <c r="Q19" s="457">
        <v>0</v>
      </c>
      <c r="R19" s="456">
        <v>0</v>
      </c>
      <c r="S19" s="456">
        <v>0</v>
      </c>
      <c r="T19" s="456">
        <v>0</v>
      </c>
      <c r="U19" s="456">
        <v>7.1915119999999999E-2</v>
      </c>
      <c r="V19" s="457">
        <v>0</v>
      </c>
      <c r="W19" s="456">
        <v>0</v>
      </c>
      <c r="X19" s="456">
        <v>0</v>
      </c>
      <c r="Y19" s="456">
        <v>0</v>
      </c>
      <c r="Z19" s="456">
        <v>0</v>
      </c>
      <c r="AA19" s="457">
        <v>0</v>
      </c>
      <c r="AB19" s="456">
        <v>0</v>
      </c>
      <c r="AC19" s="456">
        <v>0</v>
      </c>
      <c r="AD19" s="456">
        <v>0</v>
      </c>
      <c r="AE19" s="456">
        <v>0</v>
      </c>
      <c r="AF19" s="457">
        <v>0</v>
      </c>
      <c r="AG19" s="456">
        <v>0</v>
      </c>
      <c r="AH19" s="456">
        <v>0</v>
      </c>
      <c r="AI19" s="456">
        <v>0</v>
      </c>
      <c r="AJ19" s="456">
        <v>0</v>
      </c>
      <c r="AK19" s="457">
        <v>0</v>
      </c>
      <c r="AL19" s="456">
        <v>0</v>
      </c>
      <c r="AM19" s="456">
        <v>0</v>
      </c>
      <c r="AN19" s="456">
        <v>0</v>
      </c>
      <c r="AO19" s="456">
        <v>0</v>
      </c>
      <c r="AP19" s="457">
        <v>0</v>
      </c>
      <c r="AQ19" s="456">
        <v>0</v>
      </c>
      <c r="AR19" s="456">
        <v>0</v>
      </c>
      <c r="AS19" s="456">
        <v>0</v>
      </c>
      <c r="AT19" s="456">
        <v>0</v>
      </c>
      <c r="AU19" s="457">
        <v>0</v>
      </c>
      <c r="AV19" s="456">
        <v>0</v>
      </c>
      <c r="AW19" s="456">
        <v>0</v>
      </c>
      <c r="AX19" s="456">
        <v>0</v>
      </c>
      <c r="AY19" s="456">
        <v>0</v>
      </c>
      <c r="AZ19" s="457">
        <v>0</v>
      </c>
      <c r="BA19" s="456">
        <v>0</v>
      </c>
      <c r="BB19" s="456">
        <v>0</v>
      </c>
      <c r="BC19" s="457">
        <v>0</v>
      </c>
      <c r="BE19" s="86">
        <v>0</v>
      </c>
      <c r="BF19" s="86">
        <v>0</v>
      </c>
      <c r="BG19" s="86">
        <v>0</v>
      </c>
      <c r="BH19" s="86">
        <v>0</v>
      </c>
      <c r="BI19" s="86">
        <v>0</v>
      </c>
      <c r="BJ19" s="86">
        <v>0</v>
      </c>
      <c r="BK19" s="86">
        <v>0</v>
      </c>
      <c r="BL19" s="86">
        <v>0</v>
      </c>
      <c r="BM19" s="86">
        <v>0</v>
      </c>
      <c r="BN19" s="86">
        <v>0</v>
      </c>
      <c r="BO19" s="86">
        <v>0</v>
      </c>
      <c r="BP19" s="86">
        <v>0</v>
      </c>
    </row>
    <row r="20" spans="2:68" ht="20.45" customHeight="1">
      <c r="B20" s="403" t="s">
        <v>309</v>
      </c>
      <c r="C20" s="455">
        <v>609031.25084610004</v>
      </c>
      <c r="D20" s="456">
        <v>238156.79692584</v>
      </c>
      <c r="E20" s="456">
        <v>70468.764670999997</v>
      </c>
      <c r="F20" s="456">
        <v>23589.78925297</v>
      </c>
      <c r="G20" s="457">
        <v>6185.6082767799999</v>
      </c>
      <c r="H20" s="456">
        <v>71223.007838000005</v>
      </c>
      <c r="I20" s="456">
        <v>18835.347727</v>
      </c>
      <c r="J20" s="456">
        <v>10774.871289999999</v>
      </c>
      <c r="K20" s="456">
        <v>64368.949597070001</v>
      </c>
      <c r="L20" s="457">
        <v>152.77253652000002</v>
      </c>
      <c r="M20" s="456">
        <v>2356.3781088699998</v>
      </c>
      <c r="N20" s="456">
        <v>7747.4836229299999</v>
      </c>
      <c r="O20" s="456">
        <v>0</v>
      </c>
      <c r="P20" s="456">
        <v>554.61804267999992</v>
      </c>
      <c r="Q20" s="457">
        <v>684.44892000000004</v>
      </c>
      <c r="R20" s="456">
        <v>33938.856604000001</v>
      </c>
      <c r="S20" s="456">
        <v>758.65944100000002</v>
      </c>
      <c r="T20" s="456">
        <v>8960.5367690000003</v>
      </c>
      <c r="U20" s="456">
        <v>1115.11343154</v>
      </c>
      <c r="V20" s="457">
        <v>6758.2655269999996</v>
      </c>
      <c r="W20" s="456">
        <v>154.31134</v>
      </c>
      <c r="X20" s="456">
        <v>2254.564617</v>
      </c>
      <c r="Y20" s="456">
        <v>200.236537</v>
      </c>
      <c r="Z20" s="456">
        <v>33809.842586999999</v>
      </c>
      <c r="AA20" s="457">
        <v>0</v>
      </c>
      <c r="AB20" s="456">
        <v>3.5553089999999998</v>
      </c>
      <c r="AC20" s="456">
        <v>0</v>
      </c>
      <c r="AD20" s="456">
        <v>0</v>
      </c>
      <c r="AE20" s="456">
        <v>392.46991700000001</v>
      </c>
      <c r="AF20" s="457">
        <v>159.89071799999999</v>
      </c>
      <c r="AG20" s="456">
        <v>2139.4790480000001</v>
      </c>
      <c r="AH20" s="456">
        <v>0</v>
      </c>
      <c r="AI20" s="456">
        <v>0</v>
      </c>
      <c r="AJ20" s="456">
        <v>3179.1674280000002</v>
      </c>
      <c r="AK20" s="457">
        <v>0</v>
      </c>
      <c r="AL20" s="456">
        <v>0</v>
      </c>
      <c r="AM20" s="456">
        <v>0</v>
      </c>
      <c r="AN20" s="456">
        <v>97.263594900000001</v>
      </c>
      <c r="AO20" s="456">
        <v>10.201167999999999</v>
      </c>
      <c r="AP20" s="457">
        <v>0</v>
      </c>
      <c r="AQ20" s="456">
        <v>0</v>
      </c>
      <c r="AR20" s="456">
        <v>0</v>
      </c>
      <c r="AS20" s="456">
        <v>0</v>
      </c>
      <c r="AT20" s="456">
        <v>0</v>
      </c>
      <c r="AU20" s="457">
        <v>0</v>
      </c>
      <c r="AV20" s="456">
        <v>0</v>
      </c>
      <c r="AW20" s="456">
        <v>0</v>
      </c>
      <c r="AX20" s="456">
        <v>0</v>
      </c>
      <c r="AY20" s="456">
        <v>0</v>
      </c>
      <c r="AZ20" s="457">
        <v>0</v>
      </c>
      <c r="BA20" s="456">
        <v>0</v>
      </c>
      <c r="BB20" s="456">
        <v>0</v>
      </c>
      <c r="BC20" s="457">
        <v>0</v>
      </c>
      <c r="BE20" s="86">
        <v>0</v>
      </c>
      <c r="BF20" s="86">
        <v>0</v>
      </c>
      <c r="BG20" s="86">
        <v>0</v>
      </c>
      <c r="BH20" s="86">
        <v>0</v>
      </c>
      <c r="BI20" s="86">
        <v>0</v>
      </c>
      <c r="BJ20" s="86">
        <v>0</v>
      </c>
      <c r="BK20" s="86">
        <v>0</v>
      </c>
      <c r="BL20" s="86">
        <v>0</v>
      </c>
      <c r="BM20" s="86">
        <v>0</v>
      </c>
      <c r="BN20" s="86">
        <v>0</v>
      </c>
      <c r="BO20" s="86">
        <v>0</v>
      </c>
      <c r="BP20" s="86">
        <v>0</v>
      </c>
    </row>
    <row r="21" spans="2:68" ht="20.45" customHeight="1">
      <c r="B21" s="404" t="s">
        <v>310</v>
      </c>
      <c r="C21" s="455">
        <v>568174.07784749998</v>
      </c>
      <c r="D21" s="456">
        <v>229708.34926009001</v>
      </c>
      <c r="E21" s="456">
        <v>65279.104998000003</v>
      </c>
      <c r="F21" s="456">
        <v>18895.601200360001</v>
      </c>
      <c r="G21" s="457">
        <v>6180.2091624700006</v>
      </c>
      <c r="H21" s="456">
        <v>58094.562493999998</v>
      </c>
      <c r="I21" s="456">
        <v>18817.442743</v>
      </c>
      <c r="J21" s="456">
        <v>6579.278883</v>
      </c>
      <c r="K21" s="456">
        <v>64368.949597070001</v>
      </c>
      <c r="L21" s="457">
        <v>152.77253652000002</v>
      </c>
      <c r="M21" s="456">
        <v>397.10904876999996</v>
      </c>
      <c r="N21" s="456">
        <v>7745.98042996</v>
      </c>
      <c r="O21" s="456">
        <v>0</v>
      </c>
      <c r="P21" s="456">
        <v>552.02251567999997</v>
      </c>
      <c r="Q21" s="457">
        <v>684.44891900000005</v>
      </c>
      <c r="R21" s="456">
        <v>33938.856604000001</v>
      </c>
      <c r="S21" s="456">
        <v>758.65944100000002</v>
      </c>
      <c r="T21" s="456">
        <v>6841.4167880000005</v>
      </c>
      <c r="U21" s="456">
        <v>20.13905068</v>
      </c>
      <c r="V21" s="457">
        <v>6758.2655269999996</v>
      </c>
      <c r="W21" s="456">
        <v>168.54606799999999</v>
      </c>
      <c r="X21" s="456">
        <v>2254.564617</v>
      </c>
      <c r="Y21" s="456">
        <v>200.236537</v>
      </c>
      <c r="Z21" s="456">
        <v>33809.842586999999</v>
      </c>
      <c r="AA21" s="457">
        <v>0</v>
      </c>
      <c r="AB21" s="456">
        <v>3.5553089999999998</v>
      </c>
      <c r="AC21" s="456">
        <v>0</v>
      </c>
      <c r="AD21" s="456">
        <v>0</v>
      </c>
      <c r="AE21" s="456">
        <v>378.16157399999997</v>
      </c>
      <c r="AF21" s="457">
        <v>159.89071799999999</v>
      </c>
      <c r="AG21" s="456">
        <v>2139.4790480000001</v>
      </c>
      <c r="AH21" s="456">
        <v>0</v>
      </c>
      <c r="AI21" s="456">
        <v>0</v>
      </c>
      <c r="AJ21" s="456">
        <v>3179.1674280000002</v>
      </c>
      <c r="AK21" s="457">
        <v>0</v>
      </c>
      <c r="AL21" s="456">
        <v>0</v>
      </c>
      <c r="AM21" s="456">
        <v>0</v>
      </c>
      <c r="AN21" s="456">
        <v>97.263594900000001</v>
      </c>
      <c r="AO21" s="456">
        <v>10.201167999999999</v>
      </c>
      <c r="AP21" s="457">
        <v>0</v>
      </c>
      <c r="AQ21" s="456">
        <v>0</v>
      </c>
      <c r="AR21" s="456">
        <v>0</v>
      </c>
      <c r="AS21" s="456">
        <v>0</v>
      </c>
      <c r="AT21" s="456">
        <v>0</v>
      </c>
      <c r="AU21" s="457">
        <v>0</v>
      </c>
      <c r="AV21" s="456">
        <v>0</v>
      </c>
      <c r="AW21" s="456">
        <v>0</v>
      </c>
      <c r="AX21" s="456">
        <v>0</v>
      </c>
      <c r="AY21" s="456">
        <v>0</v>
      </c>
      <c r="AZ21" s="457">
        <v>0</v>
      </c>
      <c r="BA21" s="456">
        <v>0</v>
      </c>
      <c r="BB21" s="456">
        <v>0</v>
      </c>
      <c r="BC21" s="457">
        <v>0</v>
      </c>
      <c r="BE21" s="86">
        <v>0</v>
      </c>
      <c r="BF21" s="86">
        <v>0</v>
      </c>
      <c r="BG21" s="86">
        <v>0</v>
      </c>
      <c r="BH21" s="86">
        <v>0</v>
      </c>
      <c r="BI21" s="86">
        <v>0</v>
      </c>
      <c r="BJ21" s="86">
        <v>0</v>
      </c>
      <c r="BK21" s="86">
        <v>0</v>
      </c>
      <c r="BL21" s="86">
        <v>0</v>
      </c>
      <c r="BM21" s="86">
        <v>0</v>
      </c>
      <c r="BN21" s="86">
        <v>0</v>
      </c>
      <c r="BO21" s="86">
        <v>0</v>
      </c>
      <c r="BP21" s="86">
        <v>0</v>
      </c>
    </row>
    <row r="22" spans="2:68" ht="20.45" customHeight="1">
      <c r="B22" s="404" t="s">
        <v>311</v>
      </c>
      <c r="C22" s="455">
        <v>40857.172998600006</v>
      </c>
      <c r="D22" s="456">
        <v>8448.4476657499999</v>
      </c>
      <c r="E22" s="456">
        <v>5189.6596730000001</v>
      </c>
      <c r="F22" s="456">
        <v>4694.1880526099994</v>
      </c>
      <c r="G22" s="457">
        <v>5.3991143099999999</v>
      </c>
      <c r="H22" s="456">
        <v>13128.445344</v>
      </c>
      <c r="I22" s="456">
        <v>17.904983999999999</v>
      </c>
      <c r="J22" s="456">
        <v>4195.5924070000001</v>
      </c>
      <c r="K22" s="456">
        <v>0</v>
      </c>
      <c r="L22" s="457">
        <v>0</v>
      </c>
      <c r="M22" s="456">
        <v>1959.2690600999999</v>
      </c>
      <c r="N22" s="456">
        <v>1.50319297</v>
      </c>
      <c r="O22" s="456">
        <v>0</v>
      </c>
      <c r="P22" s="456">
        <v>2.5955270000000001</v>
      </c>
      <c r="Q22" s="457">
        <v>9.9999999999999995E-7</v>
      </c>
      <c r="R22" s="456">
        <v>0</v>
      </c>
      <c r="S22" s="456">
        <v>0</v>
      </c>
      <c r="T22" s="456">
        <v>2119.1199809999998</v>
      </c>
      <c r="U22" s="456">
        <v>1094.9743808599999</v>
      </c>
      <c r="V22" s="457">
        <v>0</v>
      </c>
      <c r="W22" s="456">
        <v>-14.234728</v>
      </c>
      <c r="X22" s="456">
        <v>0</v>
      </c>
      <c r="Y22" s="456">
        <v>0</v>
      </c>
      <c r="Z22" s="456">
        <v>0</v>
      </c>
      <c r="AA22" s="457">
        <v>0</v>
      </c>
      <c r="AB22" s="456">
        <v>0</v>
      </c>
      <c r="AC22" s="456">
        <v>0</v>
      </c>
      <c r="AD22" s="456">
        <v>0</v>
      </c>
      <c r="AE22" s="456">
        <v>14.308343000000001</v>
      </c>
      <c r="AF22" s="457">
        <v>0</v>
      </c>
      <c r="AG22" s="456">
        <v>0</v>
      </c>
      <c r="AH22" s="456">
        <v>0</v>
      </c>
      <c r="AI22" s="456">
        <v>0</v>
      </c>
      <c r="AJ22" s="456">
        <v>0</v>
      </c>
      <c r="AK22" s="457">
        <v>0</v>
      </c>
      <c r="AL22" s="456">
        <v>0</v>
      </c>
      <c r="AM22" s="456">
        <v>0</v>
      </c>
      <c r="AN22" s="456">
        <v>0</v>
      </c>
      <c r="AO22" s="456">
        <v>0</v>
      </c>
      <c r="AP22" s="457">
        <v>0</v>
      </c>
      <c r="AQ22" s="456">
        <v>0</v>
      </c>
      <c r="AR22" s="456">
        <v>0</v>
      </c>
      <c r="AS22" s="456">
        <v>0</v>
      </c>
      <c r="AT22" s="456">
        <v>0</v>
      </c>
      <c r="AU22" s="457">
        <v>0</v>
      </c>
      <c r="AV22" s="456">
        <v>0</v>
      </c>
      <c r="AW22" s="456">
        <v>0</v>
      </c>
      <c r="AX22" s="456">
        <v>0</v>
      </c>
      <c r="AY22" s="456">
        <v>0</v>
      </c>
      <c r="AZ22" s="457">
        <v>0</v>
      </c>
      <c r="BA22" s="456">
        <v>0</v>
      </c>
      <c r="BB22" s="456">
        <v>0</v>
      </c>
      <c r="BC22" s="457">
        <v>0</v>
      </c>
      <c r="BE22" s="86">
        <v>0</v>
      </c>
      <c r="BF22" s="86">
        <v>0</v>
      </c>
      <c r="BG22" s="86">
        <v>0</v>
      </c>
      <c r="BH22" s="86">
        <v>0</v>
      </c>
      <c r="BI22" s="86">
        <v>0</v>
      </c>
      <c r="BJ22" s="86">
        <v>0</v>
      </c>
      <c r="BK22" s="86">
        <v>0</v>
      </c>
      <c r="BL22" s="86">
        <v>0</v>
      </c>
      <c r="BM22" s="86">
        <v>0</v>
      </c>
      <c r="BN22" s="86">
        <v>0</v>
      </c>
      <c r="BO22" s="86">
        <v>0</v>
      </c>
      <c r="BP22" s="86">
        <v>0</v>
      </c>
    </row>
    <row r="23" spans="2:68" ht="20.45" customHeight="1">
      <c r="B23" s="403" t="s">
        <v>312</v>
      </c>
      <c r="C23" s="455">
        <v>3854.0378848900004</v>
      </c>
      <c r="D23" s="456">
        <v>554.69342146999998</v>
      </c>
      <c r="E23" s="456">
        <v>15.712489</v>
      </c>
      <c r="F23" s="456">
        <v>0</v>
      </c>
      <c r="G23" s="457">
        <v>0</v>
      </c>
      <c r="H23" s="456">
        <v>193.780946</v>
      </c>
      <c r="I23" s="456">
        <v>0</v>
      </c>
      <c r="J23" s="456">
        <v>2091.948124</v>
      </c>
      <c r="K23" s="456">
        <v>0</v>
      </c>
      <c r="L23" s="457">
        <v>0</v>
      </c>
      <c r="M23" s="456">
        <v>378.51945842000003</v>
      </c>
      <c r="N23" s="456">
        <v>0</v>
      </c>
      <c r="O23" s="456">
        <v>16.511787000000002</v>
      </c>
      <c r="P23" s="456">
        <v>0</v>
      </c>
      <c r="Q23" s="457">
        <v>0</v>
      </c>
      <c r="R23" s="456">
        <v>0</v>
      </c>
      <c r="S23" s="456">
        <v>0</v>
      </c>
      <c r="T23" s="456">
        <v>594.42275900000004</v>
      </c>
      <c r="U23" s="456">
        <v>0</v>
      </c>
      <c r="V23" s="457">
        <v>0</v>
      </c>
      <c r="W23" s="456">
        <v>8.4489000000000001</v>
      </c>
      <c r="X23" s="456">
        <v>0</v>
      </c>
      <c r="Y23" s="456">
        <v>0</v>
      </c>
      <c r="Z23" s="456">
        <v>0</v>
      </c>
      <c r="AA23" s="457">
        <v>0</v>
      </c>
      <c r="AB23" s="456">
        <v>0</v>
      </c>
      <c r="AC23" s="456">
        <v>0</v>
      </c>
      <c r="AD23" s="456">
        <v>0</v>
      </c>
      <c r="AE23" s="456">
        <v>0</v>
      </c>
      <c r="AF23" s="457">
        <v>0</v>
      </c>
      <c r="AG23" s="456">
        <v>0</v>
      </c>
      <c r="AH23" s="456">
        <v>0</v>
      </c>
      <c r="AI23" s="456">
        <v>0</v>
      </c>
      <c r="AJ23" s="456">
        <v>0</v>
      </c>
      <c r="AK23" s="457">
        <v>0</v>
      </c>
      <c r="AL23" s="456">
        <v>0</v>
      </c>
      <c r="AM23" s="456">
        <v>0</v>
      </c>
      <c r="AN23" s="456">
        <v>0</v>
      </c>
      <c r="AO23" s="456">
        <v>0</v>
      </c>
      <c r="AP23" s="457">
        <v>0</v>
      </c>
      <c r="AQ23" s="456">
        <v>0</v>
      </c>
      <c r="AR23" s="456">
        <v>0</v>
      </c>
      <c r="AS23" s="456">
        <v>0</v>
      </c>
      <c r="AT23" s="456">
        <v>0</v>
      </c>
      <c r="AU23" s="457">
        <v>0</v>
      </c>
      <c r="AV23" s="456">
        <v>0</v>
      </c>
      <c r="AW23" s="456">
        <v>0</v>
      </c>
      <c r="AX23" s="456">
        <v>0</v>
      </c>
      <c r="AY23" s="456">
        <v>0</v>
      </c>
      <c r="AZ23" s="457">
        <v>0</v>
      </c>
      <c r="BA23" s="456">
        <v>0</v>
      </c>
      <c r="BB23" s="456">
        <v>0</v>
      </c>
      <c r="BC23" s="457">
        <v>0</v>
      </c>
      <c r="BE23" s="86">
        <v>0</v>
      </c>
      <c r="BF23" s="86">
        <v>0</v>
      </c>
      <c r="BG23" s="86">
        <v>0</v>
      </c>
      <c r="BH23" s="86">
        <v>0</v>
      </c>
      <c r="BI23" s="86">
        <v>0</v>
      </c>
      <c r="BJ23" s="86">
        <v>0</v>
      </c>
      <c r="BK23" s="86">
        <v>0</v>
      </c>
      <c r="BL23" s="86">
        <v>0</v>
      </c>
      <c r="BM23" s="86">
        <v>0</v>
      </c>
      <c r="BN23" s="86">
        <v>0</v>
      </c>
      <c r="BO23" s="86">
        <v>0</v>
      </c>
      <c r="BP23" s="86">
        <v>0</v>
      </c>
    </row>
    <row r="24" spans="2:68" ht="20.45" customHeight="1">
      <c r="B24" s="405" t="s">
        <v>313</v>
      </c>
      <c r="C24" s="455">
        <v>7781941.7648238996</v>
      </c>
      <c r="D24" s="456">
        <v>2007842.82189572</v>
      </c>
      <c r="E24" s="456">
        <v>906847.85410899995</v>
      </c>
      <c r="F24" s="456">
        <v>1171403.08827956</v>
      </c>
      <c r="G24" s="457">
        <v>501079.75564485998</v>
      </c>
      <c r="H24" s="456">
        <v>502108.22713700001</v>
      </c>
      <c r="I24" s="456">
        <v>448128.826237</v>
      </c>
      <c r="J24" s="456">
        <v>473547.38716599997</v>
      </c>
      <c r="K24" s="456">
        <v>144071.43806685001</v>
      </c>
      <c r="L24" s="457">
        <v>270540.02071971999</v>
      </c>
      <c r="M24" s="456">
        <v>189790.48855964001</v>
      </c>
      <c r="N24" s="456">
        <v>62657.100882260005</v>
      </c>
      <c r="O24" s="456">
        <v>67172.078383</v>
      </c>
      <c r="P24" s="456">
        <v>180231.64739971</v>
      </c>
      <c r="Q24" s="457">
        <v>48586.507107999998</v>
      </c>
      <c r="R24" s="456">
        <v>24652.419833</v>
      </c>
      <c r="S24" s="456">
        <v>10026.558765</v>
      </c>
      <c r="T24" s="456">
        <v>90935.315105000001</v>
      </c>
      <c r="U24" s="456">
        <v>76433.851329450001</v>
      </c>
      <c r="V24" s="457">
        <v>43045.845767999999</v>
      </c>
      <c r="W24" s="456">
        <v>98264.660480000006</v>
      </c>
      <c r="X24" s="456">
        <v>106588.345891</v>
      </c>
      <c r="Y24" s="456">
        <v>63852.318858999999</v>
      </c>
      <c r="Z24" s="456">
        <v>0</v>
      </c>
      <c r="AA24" s="457">
        <v>52137.674224000002</v>
      </c>
      <c r="AB24" s="456">
        <v>225</v>
      </c>
      <c r="AC24" s="456">
        <v>27642.014659</v>
      </c>
      <c r="AD24" s="456">
        <v>44602.77717039</v>
      </c>
      <c r="AE24" s="456">
        <v>29486.807304999998</v>
      </c>
      <c r="AF24" s="457">
        <v>23357.468094</v>
      </c>
      <c r="AG24" s="456">
        <v>7429.3629010000004</v>
      </c>
      <c r="AH24" s="456">
        <v>30733.675681000001</v>
      </c>
      <c r="AI24" s="456">
        <v>17330.955563</v>
      </c>
      <c r="AJ24" s="456">
        <v>0</v>
      </c>
      <c r="AK24" s="457">
        <v>280.20574499999998</v>
      </c>
      <c r="AL24" s="456">
        <v>12858.540295870002</v>
      </c>
      <c r="AM24" s="456">
        <v>10018.101319540001</v>
      </c>
      <c r="AN24" s="456">
        <v>3266.3340641</v>
      </c>
      <c r="AO24" s="456">
        <v>5301.1570149999998</v>
      </c>
      <c r="AP24" s="457">
        <v>202.48765900000001</v>
      </c>
      <c r="AQ24" s="456">
        <v>7923.9083210600002</v>
      </c>
      <c r="AR24" s="456">
        <v>8436.7227149999999</v>
      </c>
      <c r="AS24" s="456">
        <v>3086.8464343999999</v>
      </c>
      <c r="AT24" s="456">
        <v>3740.8742499999998</v>
      </c>
      <c r="AU24" s="457">
        <v>8.7405270000000002</v>
      </c>
      <c r="AV24" s="456">
        <v>930.81459099999995</v>
      </c>
      <c r="AW24" s="456">
        <v>3326.5631490000001</v>
      </c>
      <c r="AX24" s="456">
        <v>22.21852801</v>
      </c>
      <c r="AY24" s="456">
        <v>1358.2127720000001</v>
      </c>
      <c r="AZ24" s="457">
        <v>0.89009775999999996</v>
      </c>
      <c r="BA24" s="456">
        <v>0</v>
      </c>
      <c r="BB24" s="456">
        <v>0</v>
      </c>
      <c r="BC24" s="457">
        <v>426.85412400000001</v>
      </c>
      <c r="BE24" s="86">
        <v>0</v>
      </c>
      <c r="BF24" s="86">
        <v>0</v>
      </c>
      <c r="BG24" s="86">
        <v>0</v>
      </c>
      <c r="BH24" s="86">
        <v>0</v>
      </c>
      <c r="BI24" s="86">
        <v>0</v>
      </c>
      <c r="BJ24" s="86">
        <v>0</v>
      </c>
      <c r="BK24" s="86">
        <v>0</v>
      </c>
      <c r="BL24" s="86">
        <v>0</v>
      </c>
      <c r="BM24" s="86">
        <v>0</v>
      </c>
      <c r="BN24" s="86">
        <v>0</v>
      </c>
      <c r="BO24" s="86">
        <v>0</v>
      </c>
      <c r="BP24" s="86">
        <v>0</v>
      </c>
    </row>
    <row r="25" spans="2:68" ht="20.45" customHeight="1">
      <c r="B25" s="406" t="s">
        <v>314</v>
      </c>
      <c r="C25" s="455">
        <v>4574361.3143077595</v>
      </c>
      <c r="D25" s="456">
        <v>1091748.6804200101</v>
      </c>
      <c r="E25" s="456">
        <v>470109.57205299998</v>
      </c>
      <c r="F25" s="456">
        <v>641861.12725654</v>
      </c>
      <c r="G25" s="457">
        <v>173967.82956787001</v>
      </c>
      <c r="H25" s="456">
        <v>209988.76261899999</v>
      </c>
      <c r="I25" s="456">
        <v>223228.03982800001</v>
      </c>
      <c r="J25" s="456">
        <v>371239.52367800003</v>
      </c>
      <c r="K25" s="456">
        <v>144071.43806685001</v>
      </c>
      <c r="L25" s="457">
        <v>260058.53582162</v>
      </c>
      <c r="M25" s="456">
        <v>64553.6522922</v>
      </c>
      <c r="N25" s="456">
        <v>62657.100882260005</v>
      </c>
      <c r="O25" s="456">
        <v>41317.787755999998</v>
      </c>
      <c r="P25" s="456">
        <v>155084.11040826002</v>
      </c>
      <c r="Q25" s="457">
        <v>14399.463240999999</v>
      </c>
      <c r="R25" s="456">
        <v>24652.419833</v>
      </c>
      <c r="S25" s="456">
        <v>10026.558765</v>
      </c>
      <c r="T25" s="456">
        <v>76056.821861000004</v>
      </c>
      <c r="U25" s="456">
        <v>46603.896668050002</v>
      </c>
      <c r="V25" s="457">
        <v>43045.845767999999</v>
      </c>
      <c r="W25" s="456">
        <v>91434.175178000005</v>
      </c>
      <c r="X25" s="456">
        <v>106543.11842899999</v>
      </c>
      <c r="Y25" s="456">
        <v>54578.983227999997</v>
      </c>
      <c r="Z25" s="456">
        <v>0</v>
      </c>
      <c r="AA25" s="457">
        <v>0</v>
      </c>
      <c r="AB25" s="456">
        <v>225</v>
      </c>
      <c r="AC25" s="456">
        <v>26714.350972</v>
      </c>
      <c r="AD25" s="456">
        <v>42091.342225679997</v>
      </c>
      <c r="AE25" s="456">
        <v>26098.103080000001</v>
      </c>
      <c r="AF25" s="457">
        <v>22570.648176999999</v>
      </c>
      <c r="AG25" s="456">
        <v>7429.3629010000004</v>
      </c>
      <c r="AH25" s="456">
        <v>9045.5507400000006</v>
      </c>
      <c r="AI25" s="456">
        <v>17312.664702999999</v>
      </c>
      <c r="AJ25" s="456">
        <v>0</v>
      </c>
      <c r="AK25" s="457">
        <v>0</v>
      </c>
      <c r="AL25" s="456">
        <v>12673.903661709999</v>
      </c>
      <c r="AM25" s="456">
        <v>4594.9388361499996</v>
      </c>
      <c r="AN25" s="456">
        <v>3266.3340641</v>
      </c>
      <c r="AO25" s="456">
        <v>5301.1570149999998</v>
      </c>
      <c r="AP25" s="457">
        <v>153.83743799999999</v>
      </c>
      <c r="AQ25" s="456">
        <v>7923.9083210600002</v>
      </c>
      <c r="AR25" s="456">
        <v>0</v>
      </c>
      <c r="AS25" s="456">
        <v>3086.8464343999999</v>
      </c>
      <c r="AT25" s="456">
        <v>3740.8742499999998</v>
      </c>
      <c r="AU25" s="457">
        <v>8.7405270000000002</v>
      </c>
      <c r="AV25" s="456">
        <v>211.53142</v>
      </c>
      <c r="AW25" s="456">
        <v>3326.5631490000001</v>
      </c>
      <c r="AX25" s="456">
        <v>0</v>
      </c>
      <c r="AY25" s="456">
        <v>1358.2127720000001</v>
      </c>
      <c r="AZ25" s="457">
        <v>0</v>
      </c>
      <c r="BA25" s="456">
        <v>0</v>
      </c>
      <c r="BB25" s="456">
        <v>0</v>
      </c>
      <c r="BC25" s="457">
        <v>0</v>
      </c>
      <c r="BE25" s="86">
        <v>0</v>
      </c>
      <c r="BF25" s="86">
        <v>0</v>
      </c>
      <c r="BG25" s="86">
        <v>0</v>
      </c>
      <c r="BH25" s="86">
        <v>0</v>
      </c>
      <c r="BI25" s="86">
        <v>0</v>
      </c>
      <c r="BJ25" s="86">
        <v>0</v>
      </c>
      <c r="BK25" s="86">
        <v>0</v>
      </c>
      <c r="BL25" s="86">
        <v>0</v>
      </c>
      <c r="BM25" s="86">
        <v>0</v>
      </c>
      <c r="BN25" s="86">
        <v>0</v>
      </c>
      <c r="BO25" s="86">
        <v>0</v>
      </c>
      <c r="BP25" s="86">
        <v>0</v>
      </c>
    </row>
    <row r="26" spans="2:68" ht="20.45" customHeight="1">
      <c r="B26" s="406" t="s">
        <v>315</v>
      </c>
      <c r="C26" s="455">
        <v>1788930.1778756599</v>
      </c>
      <c r="D26" s="456">
        <v>537816.25672574004</v>
      </c>
      <c r="E26" s="456">
        <v>204642.06768599999</v>
      </c>
      <c r="F26" s="456">
        <v>241419.69304128</v>
      </c>
      <c r="G26" s="457">
        <v>249584.16145802999</v>
      </c>
      <c r="H26" s="456">
        <v>55734.640196</v>
      </c>
      <c r="I26" s="456">
        <v>84470.796621000001</v>
      </c>
      <c r="J26" s="456">
        <v>98788.853554000001</v>
      </c>
      <c r="K26" s="456">
        <v>0</v>
      </c>
      <c r="L26" s="457">
        <v>7486.3323595200009</v>
      </c>
      <c r="M26" s="456">
        <v>124705.09800728</v>
      </c>
      <c r="N26" s="456">
        <v>0</v>
      </c>
      <c r="O26" s="456">
        <v>12643.104729999999</v>
      </c>
      <c r="P26" s="456">
        <v>8139.6236412099997</v>
      </c>
      <c r="Q26" s="457">
        <v>34146.666297999996</v>
      </c>
      <c r="R26" s="456">
        <v>0</v>
      </c>
      <c r="S26" s="456">
        <v>0</v>
      </c>
      <c r="T26" s="456">
        <v>454.50841100000002</v>
      </c>
      <c r="U26" s="456">
        <v>25420.400249729999</v>
      </c>
      <c r="V26" s="457">
        <v>0</v>
      </c>
      <c r="W26" s="456">
        <v>6672.6892699999999</v>
      </c>
      <c r="X26" s="456">
        <v>8.1058199999999996</v>
      </c>
      <c r="Y26" s="456">
        <v>112.73461399999999</v>
      </c>
      <c r="Z26" s="456">
        <v>0</v>
      </c>
      <c r="AA26" s="457">
        <v>52137.674224000002</v>
      </c>
      <c r="AB26" s="456">
        <v>0</v>
      </c>
      <c r="AC26" s="456">
        <v>925.42220699999996</v>
      </c>
      <c r="AD26" s="456">
        <v>2511.4349447099999</v>
      </c>
      <c r="AE26" s="456">
        <v>3388.704225</v>
      </c>
      <c r="AF26" s="457">
        <v>672.80465200000003</v>
      </c>
      <c r="AG26" s="456">
        <v>0</v>
      </c>
      <c r="AH26" s="456">
        <v>21688.124940999998</v>
      </c>
      <c r="AI26" s="456">
        <v>18.290859999999999</v>
      </c>
      <c r="AJ26" s="456">
        <v>0</v>
      </c>
      <c r="AK26" s="457">
        <v>280.20574499999998</v>
      </c>
      <c r="AL26" s="456">
        <v>0</v>
      </c>
      <c r="AM26" s="456">
        <v>5423.1624833900005</v>
      </c>
      <c r="AN26" s="456">
        <v>0</v>
      </c>
      <c r="AO26" s="456">
        <v>0</v>
      </c>
      <c r="AP26" s="457">
        <v>48.650221000000002</v>
      </c>
      <c r="AQ26" s="456">
        <v>0</v>
      </c>
      <c r="AR26" s="456">
        <v>8436.7227149999999</v>
      </c>
      <c r="AS26" s="456">
        <v>0</v>
      </c>
      <c r="AT26" s="456">
        <v>0</v>
      </c>
      <c r="AU26" s="457">
        <v>0</v>
      </c>
      <c r="AV26" s="456">
        <v>703.28522499999997</v>
      </c>
      <c r="AW26" s="456">
        <v>0</v>
      </c>
      <c r="AX26" s="456">
        <v>22.21852801</v>
      </c>
      <c r="AY26" s="456">
        <v>0</v>
      </c>
      <c r="AZ26" s="457">
        <v>0.89009775999999996</v>
      </c>
      <c r="BA26" s="456">
        <v>0</v>
      </c>
      <c r="BB26" s="456">
        <v>0</v>
      </c>
      <c r="BC26" s="457">
        <v>426.85412400000001</v>
      </c>
      <c r="BE26" s="86">
        <v>0</v>
      </c>
      <c r="BF26" s="86">
        <v>0</v>
      </c>
      <c r="BG26" s="86">
        <v>0</v>
      </c>
      <c r="BH26" s="86">
        <v>0</v>
      </c>
      <c r="BI26" s="86">
        <v>0</v>
      </c>
      <c r="BJ26" s="86">
        <v>0</v>
      </c>
      <c r="BK26" s="86">
        <v>0</v>
      </c>
      <c r="BL26" s="86">
        <v>0</v>
      </c>
      <c r="BM26" s="86">
        <v>0</v>
      </c>
      <c r="BN26" s="86">
        <v>0</v>
      </c>
      <c r="BO26" s="86">
        <v>0</v>
      </c>
      <c r="BP26" s="86">
        <v>0</v>
      </c>
    </row>
    <row r="27" spans="2:68" ht="20.45" customHeight="1">
      <c r="B27" s="406" t="s">
        <v>316</v>
      </c>
      <c r="C27" s="455">
        <v>1418650.2726404797</v>
      </c>
      <c r="D27" s="456">
        <v>378277.88474996999</v>
      </c>
      <c r="E27" s="456">
        <v>232096.21437</v>
      </c>
      <c r="F27" s="456">
        <v>288122.26798174001</v>
      </c>
      <c r="G27" s="457">
        <v>77527.764618960005</v>
      </c>
      <c r="H27" s="456">
        <v>236384.824322</v>
      </c>
      <c r="I27" s="456">
        <v>140429.98978800001</v>
      </c>
      <c r="J27" s="456">
        <v>3519.0099340000002</v>
      </c>
      <c r="K27" s="456">
        <v>0</v>
      </c>
      <c r="L27" s="457">
        <v>2995.1525385800001</v>
      </c>
      <c r="M27" s="456">
        <v>531.73826015999998</v>
      </c>
      <c r="N27" s="456">
        <v>0</v>
      </c>
      <c r="O27" s="456">
        <v>13211.185896999999</v>
      </c>
      <c r="P27" s="456">
        <v>17007.91335024</v>
      </c>
      <c r="Q27" s="457">
        <v>40.377569000000001</v>
      </c>
      <c r="R27" s="456">
        <v>0</v>
      </c>
      <c r="S27" s="456">
        <v>0</v>
      </c>
      <c r="T27" s="456">
        <v>14423.984833</v>
      </c>
      <c r="U27" s="456">
        <v>4409.5544116700003</v>
      </c>
      <c r="V27" s="457">
        <v>0</v>
      </c>
      <c r="W27" s="456">
        <v>157.796032</v>
      </c>
      <c r="X27" s="456">
        <v>37.121642000000001</v>
      </c>
      <c r="Y27" s="456">
        <v>9160.6010170000009</v>
      </c>
      <c r="Z27" s="456">
        <v>0</v>
      </c>
      <c r="AA27" s="457">
        <v>0</v>
      </c>
      <c r="AB27" s="456">
        <v>0</v>
      </c>
      <c r="AC27" s="456">
        <v>2.2414800000000001</v>
      </c>
      <c r="AD27" s="456">
        <v>0</v>
      </c>
      <c r="AE27" s="456">
        <v>0</v>
      </c>
      <c r="AF27" s="457">
        <v>114.015265</v>
      </c>
      <c r="AG27" s="456">
        <v>0</v>
      </c>
      <c r="AH27" s="456">
        <v>0</v>
      </c>
      <c r="AI27" s="456">
        <v>0</v>
      </c>
      <c r="AJ27" s="456">
        <v>0</v>
      </c>
      <c r="AK27" s="457">
        <v>0</v>
      </c>
      <c r="AL27" s="456">
        <v>184.63663416</v>
      </c>
      <c r="AM27" s="456">
        <v>0</v>
      </c>
      <c r="AN27" s="456">
        <v>0</v>
      </c>
      <c r="AO27" s="456">
        <v>0</v>
      </c>
      <c r="AP27" s="457">
        <v>0</v>
      </c>
      <c r="AQ27" s="456">
        <v>0</v>
      </c>
      <c r="AR27" s="456">
        <v>0</v>
      </c>
      <c r="AS27" s="456">
        <v>0</v>
      </c>
      <c r="AT27" s="456">
        <v>0</v>
      </c>
      <c r="AU27" s="457">
        <v>0</v>
      </c>
      <c r="AV27" s="456">
        <v>15.997946000000001</v>
      </c>
      <c r="AW27" s="456">
        <v>0</v>
      </c>
      <c r="AX27" s="456">
        <v>0</v>
      </c>
      <c r="AY27" s="456">
        <v>0</v>
      </c>
      <c r="AZ27" s="457">
        <v>0</v>
      </c>
      <c r="BA27" s="456">
        <v>0</v>
      </c>
      <c r="BB27" s="456">
        <v>0</v>
      </c>
      <c r="BC27" s="457">
        <v>0</v>
      </c>
      <c r="BE27" s="86">
        <v>0</v>
      </c>
      <c r="BF27" s="86">
        <v>0</v>
      </c>
      <c r="BG27" s="86">
        <v>0</v>
      </c>
      <c r="BH27" s="86">
        <v>0</v>
      </c>
      <c r="BI27" s="86">
        <v>0</v>
      </c>
      <c r="BJ27" s="86">
        <v>0</v>
      </c>
      <c r="BK27" s="86">
        <v>0</v>
      </c>
      <c r="BL27" s="86">
        <v>0</v>
      </c>
      <c r="BM27" s="86">
        <v>0</v>
      </c>
      <c r="BN27" s="86">
        <v>0</v>
      </c>
      <c r="BO27" s="86">
        <v>0</v>
      </c>
      <c r="BP27" s="86">
        <v>0</v>
      </c>
    </row>
    <row r="28" spans="2:68" ht="20.45" customHeight="1">
      <c r="B28" s="405" t="s">
        <v>317</v>
      </c>
      <c r="C28" s="455">
        <v>167844.10047490004</v>
      </c>
      <c r="D28" s="456">
        <v>41804.657990259999</v>
      </c>
      <c r="E28" s="456">
        <v>51548.608293999998</v>
      </c>
      <c r="F28" s="456">
        <v>11233.615149950001</v>
      </c>
      <c r="G28" s="457">
        <v>6455.4654554500003</v>
      </c>
      <c r="H28" s="456">
        <v>6798.4228730000004</v>
      </c>
      <c r="I28" s="456">
        <v>6106.2950330000003</v>
      </c>
      <c r="J28" s="456">
        <v>4602.9458020000002</v>
      </c>
      <c r="K28" s="456">
        <v>270.18737379999999</v>
      </c>
      <c r="L28" s="457">
        <v>4014.4885164699999</v>
      </c>
      <c r="M28" s="456">
        <v>9787.2479915099993</v>
      </c>
      <c r="N28" s="456">
        <v>197.69382550999998</v>
      </c>
      <c r="O28" s="456">
        <v>1596.7904329999999</v>
      </c>
      <c r="P28" s="456">
        <v>3086.7631457100001</v>
      </c>
      <c r="Q28" s="457">
        <v>1922.1176499999999</v>
      </c>
      <c r="R28" s="456">
        <v>0.19873299999999999</v>
      </c>
      <c r="S28" s="456">
        <v>5.9342540000000001</v>
      </c>
      <c r="T28" s="456">
        <v>630.071685</v>
      </c>
      <c r="U28" s="456">
        <v>1755.8285763399999</v>
      </c>
      <c r="V28" s="457">
        <v>0</v>
      </c>
      <c r="W28" s="456">
        <v>752.08460700000001</v>
      </c>
      <c r="X28" s="456">
        <v>1515.4308960000001</v>
      </c>
      <c r="Y28" s="456">
        <v>2206.030667</v>
      </c>
      <c r="Z28" s="456">
        <v>0</v>
      </c>
      <c r="AA28" s="457">
        <v>6014.3906539999998</v>
      </c>
      <c r="AB28" s="456">
        <v>0</v>
      </c>
      <c r="AC28" s="456">
        <v>760.40770099999997</v>
      </c>
      <c r="AD28" s="456">
        <v>1519.2643533199998</v>
      </c>
      <c r="AE28" s="456">
        <v>20.548801000000001</v>
      </c>
      <c r="AF28" s="457">
        <v>539.82512999999994</v>
      </c>
      <c r="AG28" s="456">
        <v>0</v>
      </c>
      <c r="AH28" s="456">
        <v>1872.280761</v>
      </c>
      <c r="AI28" s="456">
        <v>0.10896599999999999</v>
      </c>
      <c r="AJ28" s="456">
        <v>0</v>
      </c>
      <c r="AK28" s="457">
        <v>33.681673000000004</v>
      </c>
      <c r="AL28" s="456">
        <v>76.664030690000004</v>
      </c>
      <c r="AM28" s="456">
        <v>247.11787537000001</v>
      </c>
      <c r="AN28" s="456">
        <v>0</v>
      </c>
      <c r="AO28" s="456">
        <v>0</v>
      </c>
      <c r="AP28" s="457">
        <v>42.430044000000002</v>
      </c>
      <c r="AQ28" s="456">
        <v>216.68118869</v>
      </c>
      <c r="AR28" s="456">
        <v>99.886612</v>
      </c>
      <c r="AS28" s="456">
        <v>0</v>
      </c>
      <c r="AT28" s="456">
        <v>0</v>
      </c>
      <c r="AU28" s="457">
        <v>0</v>
      </c>
      <c r="AV28" s="456">
        <v>79.635300000000001</v>
      </c>
      <c r="AW28" s="456">
        <v>0</v>
      </c>
      <c r="AX28" s="456">
        <v>6.6209399999999996E-3</v>
      </c>
      <c r="AY28" s="456">
        <v>0</v>
      </c>
      <c r="AZ28" s="457">
        <v>9.0108889999999997E-2</v>
      </c>
      <c r="BA28" s="456">
        <v>0</v>
      </c>
      <c r="BB28" s="456">
        <v>0</v>
      </c>
      <c r="BC28" s="457">
        <v>30.201702999999998</v>
      </c>
      <c r="BE28" s="86">
        <v>0</v>
      </c>
      <c r="BF28" s="86">
        <v>0</v>
      </c>
      <c r="BG28" s="86">
        <v>0</v>
      </c>
      <c r="BH28" s="86">
        <v>0</v>
      </c>
      <c r="BI28" s="86">
        <v>0</v>
      </c>
      <c r="BJ28" s="86">
        <v>0</v>
      </c>
      <c r="BK28" s="86">
        <v>0</v>
      </c>
      <c r="BL28" s="86">
        <v>0</v>
      </c>
      <c r="BM28" s="86">
        <v>0</v>
      </c>
      <c r="BN28" s="86">
        <v>0</v>
      </c>
      <c r="BO28" s="86">
        <v>0</v>
      </c>
      <c r="BP28" s="86">
        <v>0</v>
      </c>
    </row>
    <row r="29" spans="2:68" ht="20.45" customHeight="1">
      <c r="B29" s="406" t="s">
        <v>314</v>
      </c>
      <c r="C29" s="455">
        <v>57121.580656020014</v>
      </c>
      <c r="D29" s="456">
        <v>11082.00160786</v>
      </c>
      <c r="E29" s="456">
        <v>22515.660750999999</v>
      </c>
      <c r="F29" s="456">
        <v>3288.41821106</v>
      </c>
      <c r="G29" s="457">
        <v>331.99798343000003</v>
      </c>
      <c r="H29" s="456">
        <v>1164.89699</v>
      </c>
      <c r="I29" s="456">
        <v>1147.234676</v>
      </c>
      <c r="J29" s="456">
        <v>2686.1652720000002</v>
      </c>
      <c r="K29" s="456">
        <v>270.18737379999999</v>
      </c>
      <c r="L29" s="457">
        <v>3587.1439982900001</v>
      </c>
      <c r="M29" s="456">
        <v>635.60125221999999</v>
      </c>
      <c r="N29" s="456">
        <v>197.69382550999998</v>
      </c>
      <c r="O29" s="456">
        <v>219.959993</v>
      </c>
      <c r="P29" s="456">
        <v>2336.41151335</v>
      </c>
      <c r="Q29" s="457">
        <v>750.08515299999999</v>
      </c>
      <c r="R29" s="456">
        <v>0.19873299999999999</v>
      </c>
      <c r="S29" s="456">
        <v>5.9342540000000001</v>
      </c>
      <c r="T29" s="456">
        <v>320.160235</v>
      </c>
      <c r="U29" s="456">
        <v>0.6334921899999999</v>
      </c>
      <c r="V29" s="457">
        <v>0</v>
      </c>
      <c r="W29" s="456">
        <v>727.28223500000001</v>
      </c>
      <c r="X29" s="456">
        <v>1514.2202560000001</v>
      </c>
      <c r="Y29" s="456">
        <v>1134.2473669999999</v>
      </c>
      <c r="Z29" s="456">
        <v>0</v>
      </c>
      <c r="AA29" s="457">
        <v>0</v>
      </c>
      <c r="AB29" s="456">
        <v>0</v>
      </c>
      <c r="AC29" s="456">
        <v>752.31710099999998</v>
      </c>
      <c r="AD29" s="456">
        <v>1508.9011992999999</v>
      </c>
      <c r="AE29" s="456">
        <v>3.979943</v>
      </c>
      <c r="AF29" s="457">
        <v>520.09306200000003</v>
      </c>
      <c r="AG29" s="456">
        <v>0</v>
      </c>
      <c r="AH29" s="456">
        <v>0</v>
      </c>
      <c r="AI29" s="456">
        <v>0</v>
      </c>
      <c r="AJ29" s="456">
        <v>0</v>
      </c>
      <c r="AK29" s="457">
        <v>0</v>
      </c>
      <c r="AL29" s="456">
        <v>72.755067109999999</v>
      </c>
      <c r="AM29" s="456">
        <v>88.287878209999988</v>
      </c>
      <c r="AN29" s="456">
        <v>0</v>
      </c>
      <c r="AO29" s="456">
        <v>0</v>
      </c>
      <c r="AP29" s="457">
        <v>42.430044000000002</v>
      </c>
      <c r="AQ29" s="456">
        <v>216.68118869</v>
      </c>
      <c r="AR29" s="456">
        <v>0</v>
      </c>
      <c r="AS29" s="456">
        <v>0</v>
      </c>
      <c r="AT29" s="456">
        <v>0</v>
      </c>
      <c r="AU29" s="457">
        <v>0</v>
      </c>
      <c r="AV29" s="456">
        <v>0</v>
      </c>
      <c r="AW29" s="456">
        <v>0</v>
      </c>
      <c r="AX29" s="456">
        <v>0</v>
      </c>
      <c r="AY29" s="456">
        <v>0</v>
      </c>
      <c r="AZ29" s="457">
        <v>0</v>
      </c>
      <c r="BA29" s="456">
        <v>0</v>
      </c>
      <c r="BB29" s="456">
        <v>0</v>
      </c>
      <c r="BC29" s="457">
        <v>0</v>
      </c>
      <c r="BE29" s="86">
        <v>0</v>
      </c>
      <c r="BF29" s="86">
        <v>0</v>
      </c>
      <c r="BG29" s="86">
        <v>0</v>
      </c>
      <c r="BH29" s="86">
        <v>0</v>
      </c>
      <c r="BI29" s="86">
        <v>0</v>
      </c>
      <c r="BJ29" s="86">
        <v>0</v>
      </c>
      <c r="BK29" s="86">
        <v>0</v>
      </c>
      <c r="BL29" s="86">
        <v>0</v>
      </c>
      <c r="BM29" s="86">
        <v>0</v>
      </c>
      <c r="BN29" s="86">
        <v>0</v>
      </c>
      <c r="BO29" s="86">
        <v>0</v>
      </c>
      <c r="BP29" s="86">
        <v>0</v>
      </c>
    </row>
    <row r="30" spans="2:68" ht="20.45" customHeight="1">
      <c r="B30" s="406" t="s">
        <v>315</v>
      </c>
      <c r="C30" s="455">
        <v>60132.69438903001</v>
      </c>
      <c r="D30" s="456">
        <v>14535.5646913</v>
      </c>
      <c r="E30" s="456">
        <v>9497.1553729999996</v>
      </c>
      <c r="F30" s="456">
        <v>3476.3359504800001</v>
      </c>
      <c r="G30" s="457">
        <v>5413.6814486400008</v>
      </c>
      <c r="H30" s="456">
        <v>1509.400036</v>
      </c>
      <c r="I30" s="456">
        <v>2606.90904</v>
      </c>
      <c r="J30" s="456">
        <v>1787.44992</v>
      </c>
      <c r="K30" s="456">
        <v>0</v>
      </c>
      <c r="L30" s="457">
        <v>208.72500578</v>
      </c>
      <c r="M30" s="456">
        <v>9143.5154166699995</v>
      </c>
      <c r="N30" s="456">
        <v>0</v>
      </c>
      <c r="O30" s="456">
        <v>610.22825999999998</v>
      </c>
      <c r="P30" s="456">
        <v>181.65704099000001</v>
      </c>
      <c r="Q30" s="457">
        <v>1171.4059030000001</v>
      </c>
      <c r="R30" s="456">
        <v>0</v>
      </c>
      <c r="S30" s="456">
        <v>0</v>
      </c>
      <c r="T30" s="456">
        <v>27.284628000000001</v>
      </c>
      <c r="U30" s="456">
        <v>1601.97233916</v>
      </c>
      <c r="V30" s="457">
        <v>0</v>
      </c>
      <c r="W30" s="456">
        <v>24.802371999999998</v>
      </c>
      <c r="X30" s="456">
        <v>0</v>
      </c>
      <c r="Y30" s="456">
        <v>0.35633100000000001</v>
      </c>
      <c r="Z30" s="456">
        <v>0</v>
      </c>
      <c r="AA30" s="457">
        <v>6014.3906539999998</v>
      </c>
      <c r="AB30" s="456">
        <v>0</v>
      </c>
      <c r="AC30" s="456">
        <v>2.4617100000000001</v>
      </c>
      <c r="AD30" s="456">
        <v>10.36315402</v>
      </c>
      <c r="AE30" s="456">
        <v>16.568857999999999</v>
      </c>
      <c r="AF30" s="457">
        <v>17.744515</v>
      </c>
      <c r="AG30" s="456">
        <v>0</v>
      </c>
      <c r="AH30" s="456">
        <v>1872.280761</v>
      </c>
      <c r="AI30" s="456">
        <v>0.10896599999999999</v>
      </c>
      <c r="AJ30" s="456">
        <v>0</v>
      </c>
      <c r="AK30" s="457">
        <v>33.681673000000004</v>
      </c>
      <c r="AL30" s="456">
        <v>0</v>
      </c>
      <c r="AM30" s="456">
        <v>158.82999716</v>
      </c>
      <c r="AN30" s="456">
        <v>0</v>
      </c>
      <c r="AO30" s="456">
        <v>0</v>
      </c>
      <c r="AP30" s="457">
        <v>0</v>
      </c>
      <c r="AQ30" s="456">
        <v>0</v>
      </c>
      <c r="AR30" s="456">
        <v>99.886612</v>
      </c>
      <c r="AS30" s="456">
        <v>0</v>
      </c>
      <c r="AT30" s="456">
        <v>0</v>
      </c>
      <c r="AU30" s="457">
        <v>0</v>
      </c>
      <c r="AV30" s="456">
        <v>79.635300000000001</v>
      </c>
      <c r="AW30" s="456">
        <v>0</v>
      </c>
      <c r="AX30" s="456">
        <v>6.6209399999999996E-3</v>
      </c>
      <c r="AY30" s="456">
        <v>0</v>
      </c>
      <c r="AZ30" s="457">
        <v>9.0108889999999997E-2</v>
      </c>
      <c r="BA30" s="456">
        <v>0</v>
      </c>
      <c r="BB30" s="456">
        <v>0</v>
      </c>
      <c r="BC30" s="457">
        <v>30.201702999999998</v>
      </c>
      <c r="BE30" s="86">
        <v>0</v>
      </c>
      <c r="BF30" s="86">
        <v>0</v>
      </c>
      <c r="BG30" s="86">
        <v>0</v>
      </c>
      <c r="BH30" s="86">
        <v>0</v>
      </c>
      <c r="BI30" s="86">
        <v>0</v>
      </c>
      <c r="BJ30" s="86">
        <v>0</v>
      </c>
      <c r="BK30" s="86">
        <v>0</v>
      </c>
      <c r="BL30" s="86">
        <v>0</v>
      </c>
      <c r="BM30" s="86">
        <v>0</v>
      </c>
      <c r="BN30" s="86">
        <v>0</v>
      </c>
      <c r="BO30" s="86">
        <v>0</v>
      </c>
      <c r="BP30" s="86">
        <v>0</v>
      </c>
    </row>
    <row r="31" spans="2:68" ht="20.45" customHeight="1">
      <c r="B31" s="406" t="s">
        <v>316</v>
      </c>
      <c r="C31" s="455">
        <v>50589.825429849996</v>
      </c>
      <c r="D31" s="456">
        <v>16187.0916911</v>
      </c>
      <c r="E31" s="456">
        <v>19535.792170000001</v>
      </c>
      <c r="F31" s="456">
        <v>4468.8609884099997</v>
      </c>
      <c r="G31" s="457">
        <v>709.78602337999996</v>
      </c>
      <c r="H31" s="456">
        <v>4124.1258470000002</v>
      </c>
      <c r="I31" s="456">
        <v>2352.1513169999998</v>
      </c>
      <c r="J31" s="456">
        <v>129.33061000000001</v>
      </c>
      <c r="K31" s="456">
        <v>0</v>
      </c>
      <c r="L31" s="457">
        <v>218.61951240000002</v>
      </c>
      <c r="M31" s="456">
        <v>8.1313226200000006</v>
      </c>
      <c r="N31" s="456">
        <v>0</v>
      </c>
      <c r="O31" s="456">
        <v>766.60217999999998</v>
      </c>
      <c r="P31" s="456">
        <v>568.69459137000001</v>
      </c>
      <c r="Q31" s="457">
        <v>0.62659399999999998</v>
      </c>
      <c r="R31" s="456">
        <v>0</v>
      </c>
      <c r="S31" s="456">
        <v>0</v>
      </c>
      <c r="T31" s="456">
        <v>282.626822</v>
      </c>
      <c r="U31" s="456">
        <v>153.22274499</v>
      </c>
      <c r="V31" s="457">
        <v>0</v>
      </c>
      <c r="W31" s="456">
        <v>0</v>
      </c>
      <c r="X31" s="456">
        <v>1.2106399999999999</v>
      </c>
      <c r="Y31" s="456">
        <v>1071.4269690000001</v>
      </c>
      <c r="Z31" s="456">
        <v>0</v>
      </c>
      <c r="AA31" s="457">
        <v>0</v>
      </c>
      <c r="AB31" s="456">
        <v>0</v>
      </c>
      <c r="AC31" s="456">
        <v>5.6288900000000002</v>
      </c>
      <c r="AD31" s="456">
        <v>0</v>
      </c>
      <c r="AE31" s="456">
        <v>0</v>
      </c>
      <c r="AF31" s="457">
        <v>1.9875529999999999</v>
      </c>
      <c r="AG31" s="456">
        <v>0</v>
      </c>
      <c r="AH31" s="456">
        <v>0</v>
      </c>
      <c r="AI31" s="456">
        <v>0</v>
      </c>
      <c r="AJ31" s="456">
        <v>0</v>
      </c>
      <c r="AK31" s="457">
        <v>0</v>
      </c>
      <c r="AL31" s="456">
        <v>3.90896358</v>
      </c>
      <c r="AM31" s="456">
        <v>0</v>
      </c>
      <c r="AN31" s="456">
        <v>0</v>
      </c>
      <c r="AO31" s="456">
        <v>0</v>
      </c>
      <c r="AP31" s="457">
        <v>0</v>
      </c>
      <c r="AQ31" s="456">
        <v>0</v>
      </c>
      <c r="AR31" s="456">
        <v>0</v>
      </c>
      <c r="AS31" s="456">
        <v>0</v>
      </c>
      <c r="AT31" s="456">
        <v>0</v>
      </c>
      <c r="AU31" s="457">
        <v>0</v>
      </c>
      <c r="AV31" s="456">
        <v>0</v>
      </c>
      <c r="AW31" s="456">
        <v>0</v>
      </c>
      <c r="AX31" s="456">
        <v>0</v>
      </c>
      <c r="AY31" s="456">
        <v>0</v>
      </c>
      <c r="AZ31" s="457">
        <v>0</v>
      </c>
      <c r="BA31" s="456">
        <v>0</v>
      </c>
      <c r="BB31" s="456">
        <v>0</v>
      </c>
      <c r="BC31" s="457">
        <v>0</v>
      </c>
      <c r="BE31" s="86">
        <v>0</v>
      </c>
      <c r="BF31" s="86">
        <v>0</v>
      </c>
      <c r="BG31" s="86">
        <v>0</v>
      </c>
      <c r="BH31" s="86">
        <v>0</v>
      </c>
      <c r="BI31" s="86">
        <v>0</v>
      </c>
      <c r="BJ31" s="86">
        <v>0</v>
      </c>
      <c r="BK31" s="86">
        <v>0</v>
      </c>
      <c r="BL31" s="86">
        <v>0</v>
      </c>
      <c r="BM31" s="86">
        <v>0</v>
      </c>
      <c r="BN31" s="86">
        <v>0</v>
      </c>
      <c r="BO31" s="86">
        <v>0</v>
      </c>
      <c r="BP31" s="86">
        <v>0</v>
      </c>
    </row>
    <row r="32" spans="2:68" ht="20.45" customHeight="1">
      <c r="B32" s="405" t="s">
        <v>318</v>
      </c>
      <c r="C32" s="455">
        <v>180613.16013998998</v>
      </c>
      <c r="D32" s="456">
        <v>33529.104763229996</v>
      </c>
      <c r="E32" s="456">
        <v>21467.729907000001</v>
      </c>
      <c r="F32" s="456">
        <v>17651.78625936</v>
      </c>
      <c r="G32" s="457">
        <v>16240.965803839999</v>
      </c>
      <c r="H32" s="456">
        <v>22172.337929000001</v>
      </c>
      <c r="I32" s="456">
        <v>14420.181270999999</v>
      </c>
      <c r="J32" s="456">
        <v>6578.872531</v>
      </c>
      <c r="K32" s="456">
        <v>2260.6945360700001</v>
      </c>
      <c r="L32" s="457">
        <v>4206.0304105799996</v>
      </c>
      <c r="M32" s="456">
        <v>12246.201255399999</v>
      </c>
      <c r="N32" s="456">
        <v>440.46727755000001</v>
      </c>
      <c r="O32" s="456">
        <v>1755.1605999999999</v>
      </c>
      <c r="P32" s="456">
        <v>2482.0354663499998</v>
      </c>
      <c r="Q32" s="457">
        <v>1650.88239</v>
      </c>
      <c r="R32" s="456">
        <v>0</v>
      </c>
      <c r="S32" s="456">
        <v>348.69017300000002</v>
      </c>
      <c r="T32" s="456">
        <v>2290.5994179999998</v>
      </c>
      <c r="U32" s="456">
        <v>5376.1610800200006</v>
      </c>
      <c r="V32" s="457">
        <v>0</v>
      </c>
      <c r="W32" s="456">
        <v>1956.5080620000001</v>
      </c>
      <c r="X32" s="456">
        <v>2084.3692139999998</v>
      </c>
      <c r="Y32" s="456">
        <v>1969.683888</v>
      </c>
      <c r="Z32" s="456">
        <v>0</v>
      </c>
      <c r="AA32" s="457">
        <v>2935.5536470000002</v>
      </c>
      <c r="AB32" s="456">
        <v>0</v>
      </c>
      <c r="AC32" s="456">
        <v>1119.3939130000001</v>
      </c>
      <c r="AD32" s="456">
        <v>1281.60687336</v>
      </c>
      <c r="AE32" s="456">
        <v>715.27228000000002</v>
      </c>
      <c r="AF32" s="457">
        <v>725.90697399999999</v>
      </c>
      <c r="AG32" s="456">
        <v>0</v>
      </c>
      <c r="AH32" s="456">
        <v>507.813669</v>
      </c>
      <c r="AI32" s="456">
        <v>123.09699000000001</v>
      </c>
      <c r="AJ32" s="456">
        <v>0</v>
      </c>
      <c r="AK32" s="457">
        <v>37.804521999999999</v>
      </c>
      <c r="AL32" s="456">
        <v>311.66623733999995</v>
      </c>
      <c r="AM32" s="456">
        <v>166.93615571999999</v>
      </c>
      <c r="AN32" s="456">
        <v>0</v>
      </c>
      <c r="AO32" s="456">
        <v>0</v>
      </c>
      <c r="AP32" s="457">
        <v>573.66274199999998</v>
      </c>
      <c r="AQ32" s="456">
        <v>480.94308208999996</v>
      </c>
      <c r="AR32" s="456">
        <v>108.135684</v>
      </c>
      <c r="AS32" s="456">
        <v>60.275063159999995</v>
      </c>
      <c r="AT32" s="456">
        <v>55.683566999999996</v>
      </c>
      <c r="AU32" s="457">
        <v>0</v>
      </c>
      <c r="AV32" s="456">
        <v>172.953012</v>
      </c>
      <c r="AW32" s="456">
        <v>59.016778000000002</v>
      </c>
      <c r="AX32" s="456">
        <v>0</v>
      </c>
      <c r="AY32" s="456">
        <v>3.244675</v>
      </c>
      <c r="AZ32" s="457">
        <v>0.30051391999999999</v>
      </c>
      <c r="BA32" s="456">
        <v>0</v>
      </c>
      <c r="BB32" s="456">
        <v>0</v>
      </c>
      <c r="BC32" s="457">
        <v>45.431525999999998</v>
      </c>
      <c r="BE32" s="86">
        <v>0</v>
      </c>
      <c r="BF32" s="86">
        <v>0</v>
      </c>
      <c r="BG32" s="86">
        <v>0</v>
      </c>
      <c r="BH32" s="86">
        <v>0</v>
      </c>
      <c r="BI32" s="86">
        <v>0</v>
      </c>
      <c r="BJ32" s="86">
        <v>0</v>
      </c>
      <c r="BK32" s="86">
        <v>0</v>
      </c>
      <c r="BL32" s="86">
        <v>0</v>
      </c>
      <c r="BM32" s="86">
        <v>0</v>
      </c>
      <c r="BN32" s="86">
        <v>0</v>
      </c>
      <c r="BO32" s="86">
        <v>0</v>
      </c>
      <c r="BP32" s="86">
        <v>0</v>
      </c>
    </row>
    <row r="33" spans="2:68" ht="20.45" customHeight="1">
      <c r="B33" s="406" t="s">
        <v>314</v>
      </c>
      <c r="C33" s="455">
        <v>70116.002974500007</v>
      </c>
      <c r="D33" s="456">
        <v>8769.4734753199991</v>
      </c>
      <c r="E33" s="456">
        <v>6903.2072509999998</v>
      </c>
      <c r="F33" s="456">
        <v>8532.2569697100007</v>
      </c>
      <c r="G33" s="457">
        <v>4420.9340704699998</v>
      </c>
      <c r="H33" s="456">
        <v>5154.1782540000004</v>
      </c>
      <c r="I33" s="456">
        <v>6857.1350130000001</v>
      </c>
      <c r="J33" s="456">
        <v>4402.0699720000002</v>
      </c>
      <c r="K33" s="456">
        <v>2260.6945360700001</v>
      </c>
      <c r="L33" s="457">
        <v>3856.3302138200002</v>
      </c>
      <c r="M33" s="456">
        <v>1641.2655549900001</v>
      </c>
      <c r="N33" s="456">
        <v>440.46727755000001</v>
      </c>
      <c r="O33" s="456">
        <v>751.81773799999996</v>
      </c>
      <c r="P33" s="456">
        <v>2113.5110078100001</v>
      </c>
      <c r="Q33" s="457">
        <v>630.86827300000004</v>
      </c>
      <c r="R33" s="456">
        <v>0</v>
      </c>
      <c r="S33" s="456">
        <v>348.69017300000002</v>
      </c>
      <c r="T33" s="456">
        <v>599.87533599999995</v>
      </c>
      <c r="U33" s="456">
        <v>1723.58975265</v>
      </c>
      <c r="V33" s="457">
        <v>0</v>
      </c>
      <c r="W33" s="456">
        <v>1612.9984400000001</v>
      </c>
      <c r="X33" s="456">
        <v>2083.9837769999999</v>
      </c>
      <c r="Y33" s="456">
        <v>1719.107002</v>
      </c>
      <c r="Z33" s="456">
        <v>0</v>
      </c>
      <c r="AA33" s="457">
        <v>0</v>
      </c>
      <c r="AB33" s="456">
        <v>0</v>
      </c>
      <c r="AC33" s="456">
        <v>1079.671953</v>
      </c>
      <c r="AD33" s="456">
        <v>1244.52257781</v>
      </c>
      <c r="AE33" s="456">
        <v>530.15502100000003</v>
      </c>
      <c r="AF33" s="457">
        <v>669.16319499999997</v>
      </c>
      <c r="AG33" s="456">
        <v>0</v>
      </c>
      <c r="AH33" s="456">
        <v>0</v>
      </c>
      <c r="AI33" s="456">
        <v>121.50430799999999</v>
      </c>
      <c r="AJ33" s="456">
        <v>0</v>
      </c>
      <c r="AK33" s="457">
        <v>0</v>
      </c>
      <c r="AL33" s="456">
        <v>310.65877376999998</v>
      </c>
      <c r="AM33" s="456">
        <v>32.444349280000004</v>
      </c>
      <c r="AN33" s="456">
        <v>0</v>
      </c>
      <c r="AO33" s="456">
        <v>0</v>
      </c>
      <c r="AP33" s="457">
        <v>573.66274199999998</v>
      </c>
      <c r="AQ33" s="456">
        <v>480.94308208999996</v>
      </c>
      <c r="AR33" s="456">
        <v>0</v>
      </c>
      <c r="AS33" s="456">
        <v>60.275063159999995</v>
      </c>
      <c r="AT33" s="456">
        <v>55.683566999999996</v>
      </c>
      <c r="AU33" s="457">
        <v>0</v>
      </c>
      <c r="AV33" s="456">
        <v>72.602801999999997</v>
      </c>
      <c r="AW33" s="456">
        <v>59.016778000000002</v>
      </c>
      <c r="AX33" s="456">
        <v>0</v>
      </c>
      <c r="AY33" s="456">
        <v>3.244675</v>
      </c>
      <c r="AZ33" s="457">
        <v>0</v>
      </c>
      <c r="BA33" s="456">
        <v>0</v>
      </c>
      <c r="BB33" s="456">
        <v>0</v>
      </c>
      <c r="BC33" s="457">
        <v>0</v>
      </c>
      <c r="BE33" s="86">
        <v>0</v>
      </c>
      <c r="BF33" s="86">
        <v>0</v>
      </c>
      <c r="BG33" s="86">
        <v>0</v>
      </c>
      <c r="BH33" s="86">
        <v>0</v>
      </c>
      <c r="BI33" s="86">
        <v>0</v>
      </c>
      <c r="BJ33" s="86">
        <v>0</v>
      </c>
      <c r="BK33" s="86">
        <v>0</v>
      </c>
      <c r="BL33" s="86">
        <v>0</v>
      </c>
      <c r="BM33" s="86">
        <v>0</v>
      </c>
      <c r="BN33" s="86">
        <v>0</v>
      </c>
      <c r="BO33" s="86">
        <v>0</v>
      </c>
      <c r="BP33" s="86">
        <v>0</v>
      </c>
    </row>
    <row r="34" spans="2:68" ht="20.45" customHeight="1">
      <c r="B34" s="406" t="s">
        <v>315</v>
      </c>
      <c r="C34" s="455">
        <v>64074.131717089993</v>
      </c>
      <c r="D34" s="456">
        <v>16327.46791033</v>
      </c>
      <c r="E34" s="456">
        <v>6194.0119979999999</v>
      </c>
      <c r="F34" s="456">
        <v>5557.7720774300005</v>
      </c>
      <c r="G34" s="457">
        <v>9678.4771652900017</v>
      </c>
      <c r="H34" s="456">
        <v>1789.9924820000001</v>
      </c>
      <c r="I34" s="456">
        <v>2973.9832839999999</v>
      </c>
      <c r="J34" s="456">
        <v>1648.6353879999999</v>
      </c>
      <c r="K34" s="456">
        <v>0</v>
      </c>
      <c r="L34" s="457">
        <v>172.40722194</v>
      </c>
      <c r="M34" s="456">
        <v>10559.5309192</v>
      </c>
      <c r="N34" s="456">
        <v>0</v>
      </c>
      <c r="O34" s="456">
        <v>381.26211799999999</v>
      </c>
      <c r="P34" s="456">
        <v>169.93464658000002</v>
      </c>
      <c r="Q34" s="457">
        <v>1020.0141170000001</v>
      </c>
      <c r="R34" s="456">
        <v>0</v>
      </c>
      <c r="S34" s="456">
        <v>0</v>
      </c>
      <c r="T34" s="456">
        <v>32.301147</v>
      </c>
      <c r="U34" s="456">
        <v>3347.5357894099998</v>
      </c>
      <c r="V34" s="457">
        <v>0</v>
      </c>
      <c r="W34" s="456">
        <v>62.080314999999999</v>
      </c>
      <c r="X34" s="456">
        <v>0.38543699999999997</v>
      </c>
      <c r="Y34" s="456">
        <v>1.904058</v>
      </c>
      <c r="Z34" s="456">
        <v>0</v>
      </c>
      <c r="AA34" s="457">
        <v>2935.5536470000002</v>
      </c>
      <c r="AB34" s="456">
        <v>0</v>
      </c>
      <c r="AC34" s="456">
        <v>36.271469000000003</v>
      </c>
      <c r="AD34" s="456">
        <v>37.08429555</v>
      </c>
      <c r="AE34" s="456">
        <v>185.11725899999999</v>
      </c>
      <c r="AF34" s="457">
        <v>27.857585</v>
      </c>
      <c r="AG34" s="456">
        <v>0</v>
      </c>
      <c r="AH34" s="456">
        <v>507.813669</v>
      </c>
      <c r="AI34" s="456">
        <v>1.5926819999999999</v>
      </c>
      <c r="AJ34" s="456">
        <v>0</v>
      </c>
      <c r="AK34" s="457">
        <v>37.804521999999999</v>
      </c>
      <c r="AL34" s="456">
        <v>0</v>
      </c>
      <c r="AM34" s="456">
        <v>134.49180644</v>
      </c>
      <c r="AN34" s="456">
        <v>0</v>
      </c>
      <c r="AO34" s="456">
        <v>0</v>
      </c>
      <c r="AP34" s="457">
        <v>0</v>
      </c>
      <c r="AQ34" s="456">
        <v>0</v>
      </c>
      <c r="AR34" s="456">
        <v>108.135684</v>
      </c>
      <c r="AS34" s="456">
        <v>0</v>
      </c>
      <c r="AT34" s="456">
        <v>0</v>
      </c>
      <c r="AU34" s="457">
        <v>0</v>
      </c>
      <c r="AV34" s="456">
        <v>98.980984000000007</v>
      </c>
      <c r="AW34" s="456">
        <v>0</v>
      </c>
      <c r="AX34" s="456">
        <v>0</v>
      </c>
      <c r="AY34" s="456">
        <v>0</v>
      </c>
      <c r="AZ34" s="457">
        <v>0.30051391999999999</v>
      </c>
      <c r="BA34" s="456">
        <v>0</v>
      </c>
      <c r="BB34" s="456">
        <v>0</v>
      </c>
      <c r="BC34" s="457">
        <v>45.431525999999998</v>
      </c>
      <c r="BE34" s="86">
        <v>0</v>
      </c>
      <c r="BF34" s="86">
        <v>0</v>
      </c>
      <c r="BG34" s="86">
        <v>0</v>
      </c>
      <c r="BH34" s="86">
        <v>0</v>
      </c>
      <c r="BI34" s="86">
        <v>0</v>
      </c>
      <c r="BJ34" s="86">
        <v>0</v>
      </c>
      <c r="BK34" s="86">
        <v>0</v>
      </c>
      <c r="BL34" s="86">
        <v>0</v>
      </c>
      <c r="BM34" s="86">
        <v>0</v>
      </c>
      <c r="BN34" s="86">
        <v>0</v>
      </c>
      <c r="BO34" s="86">
        <v>0</v>
      </c>
      <c r="BP34" s="86">
        <v>0</v>
      </c>
    </row>
    <row r="35" spans="2:68" ht="20.45" customHeight="1">
      <c r="B35" s="406" t="s">
        <v>316</v>
      </c>
      <c r="C35" s="455">
        <v>46423.025448400003</v>
      </c>
      <c r="D35" s="456">
        <v>8432.1633775800001</v>
      </c>
      <c r="E35" s="456">
        <v>8370.5106579999992</v>
      </c>
      <c r="F35" s="456">
        <v>3561.7572122199999</v>
      </c>
      <c r="G35" s="457">
        <v>2141.5545680800001</v>
      </c>
      <c r="H35" s="456">
        <v>15228.167192999999</v>
      </c>
      <c r="I35" s="456">
        <v>4589.0629740000004</v>
      </c>
      <c r="J35" s="456">
        <v>528.16717100000005</v>
      </c>
      <c r="K35" s="456">
        <v>0</v>
      </c>
      <c r="L35" s="457">
        <v>177.29297481999998</v>
      </c>
      <c r="M35" s="456">
        <v>45.404781210000003</v>
      </c>
      <c r="N35" s="456">
        <v>0</v>
      </c>
      <c r="O35" s="456">
        <v>622.08074399999998</v>
      </c>
      <c r="P35" s="456">
        <v>198.58981196000002</v>
      </c>
      <c r="Q35" s="457">
        <v>0</v>
      </c>
      <c r="R35" s="456">
        <v>0</v>
      </c>
      <c r="S35" s="456">
        <v>0</v>
      </c>
      <c r="T35" s="456">
        <v>1658.4229350000001</v>
      </c>
      <c r="U35" s="456">
        <v>305.03553796</v>
      </c>
      <c r="V35" s="457">
        <v>0</v>
      </c>
      <c r="W35" s="456">
        <v>281.42930699999999</v>
      </c>
      <c r="X35" s="456">
        <v>0</v>
      </c>
      <c r="Y35" s="456">
        <v>248.67282800000001</v>
      </c>
      <c r="Z35" s="456">
        <v>0</v>
      </c>
      <c r="AA35" s="457">
        <v>0</v>
      </c>
      <c r="AB35" s="456">
        <v>0</v>
      </c>
      <c r="AC35" s="456">
        <v>3.450491</v>
      </c>
      <c r="AD35" s="456">
        <v>0</v>
      </c>
      <c r="AE35" s="456">
        <v>0</v>
      </c>
      <c r="AF35" s="457">
        <v>28.886194</v>
      </c>
      <c r="AG35" s="456">
        <v>0</v>
      </c>
      <c r="AH35" s="456">
        <v>0</v>
      </c>
      <c r="AI35" s="456">
        <v>0</v>
      </c>
      <c r="AJ35" s="456">
        <v>0</v>
      </c>
      <c r="AK35" s="457">
        <v>0</v>
      </c>
      <c r="AL35" s="456">
        <v>1.0074635699999999</v>
      </c>
      <c r="AM35" s="456">
        <v>0</v>
      </c>
      <c r="AN35" s="456">
        <v>0</v>
      </c>
      <c r="AO35" s="456">
        <v>0</v>
      </c>
      <c r="AP35" s="457">
        <v>0</v>
      </c>
      <c r="AQ35" s="456">
        <v>0</v>
      </c>
      <c r="AR35" s="456">
        <v>0</v>
      </c>
      <c r="AS35" s="456">
        <v>0</v>
      </c>
      <c r="AT35" s="456">
        <v>0</v>
      </c>
      <c r="AU35" s="457">
        <v>0</v>
      </c>
      <c r="AV35" s="456">
        <v>1.3692260000000001</v>
      </c>
      <c r="AW35" s="456">
        <v>0</v>
      </c>
      <c r="AX35" s="456">
        <v>0</v>
      </c>
      <c r="AY35" s="456">
        <v>0</v>
      </c>
      <c r="AZ35" s="457">
        <v>0</v>
      </c>
      <c r="BA35" s="456">
        <v>0</v>
      </c>
      <c r="BB35" s="456">
        <v>0</v>
      </c>
      <c r="BC35" s="457">
        <v>0</v>
      </c>
      <c r="BE35" s="86">
        <v>0</v>
      </c>
      <c r="BF35" s="86">
        <v>0</v>
      </c>
      <c r="BG35" s="86">
        <v>0</v>
      </c>
      <c r="BH35" s="86">
        <v>0</v>
      </c>
      <c r="BI35" s="86">
        <v>0</v>
      </c>
      <c r="BJ35" s="86">
        <v>0</v>
      </c>
      <c r="BK35" s="86">
        <v>0</v>
      </c>
      <c r="BL35" s="86">
        <v>0</v>
      </c>
      <c r="BM35" s="86">
        <v>0</v>
      </c>
      <c r="BN35" s="86">
        <v>0</v>
      </c>
      <c r="BO35" s="86">
        <v>0</v>
      </c>
      <c r="BP35" s="86">
        <v>0</v>
      </c>
    </row>
    <row r="36" spans="2:68" ht="20.45" customHeight="1">
      <c r="B36" s="405" t="s">
        <v>319</v>
      </c>
      <c r="C36" s="455">
        <v>24742.496409070001</v>
      </c>
      <c r="D36" s="456">
        <v>12385.66289007</v>
      </c>
      <c r="E36" s="456">
        <v>8932.970378</v>
      </c>
      <c r="F36" s="456">
        <v>0</v>
      </c>
      <c r="G36" s="457">
        <v>0</v>
      </c>
      <c r="H36" s="456">
        <v>0</v>
      </c>
      <c r="I36" s="456">
        <v>3423.8631409999998</v>
      </c>
      <c r="J36" s="456">
        <v>0</v>
      </c>
      <c r="K36" s="456">
        <v>0</v>
      </c>
      <c r="L36" s="457">
        <v>0</v>
      </c>
      <c r="M36" s="456">
        <v>0</v>
      </c>
      <c r="N36" s="456">
        <v>0</v>
      </c>
      <c r="O36" s="456">
        <v>0</v>
      </c>
      <c r="P36" s="456">
        <v>0</v>
      </c>
      <c r="Q36" s="457">
        <v>0</v>
      </c>
      <c r="R36" s="456">
        <v>0</v>
      </c>
      <c r="S36" s="456">
        <v>0</v>
      </c>
      <c r="T36" s="456">
        <v>0</v>
      </c>
      <c r="U36" s="456">
        <v>0</v>
      </c>
      <c r="V36" s="457">
        <v>0</v>
      </c>
      <c r="W36" s="456">
        <v>0</v>
      </c>
      <c r="X36" s="456">
        <v>0</v>
      </c>
      <c r="Y36" s="456">
        <v>0</v>
      </c>
      <c r="Z36" s="456">
        <v>0</v>
      </c>
      <c r="AA36" s="457">
        <v>0</v>
      </c>
      <c r="AB36" s="456">
        <v>0</v>
      </c>
      <c r="AC36" s="456">
        <v>0</v>
      </c>
      <c r="AD36" s="456">
        <v>0</v>
      </c>
      <c r="AE36" s="456">
        <v>0</v>
      </c>
      <c r="AF36" s="457">
        <v>0</v>
      </c>
      <c r="AG36" s="456">
        <v>0</v>
      </c>
      <c r="AH36" s="456">
        <v>0</v>
      </c>
      <c r="AI36" s="456">
        <v>0</v>
      </c>
      <c r="AJ36" s="456">
        <v>0</v>
      </c>
      <c r="AK36" s="457">
        <v>0</v>
      </c>
      <c r="AL36" s="456">
        <v>0</v>
      </c>
      <c r="AM36" s="456">
        <v>0</v>
      </c>
      <c r="AN36" s="456">
        <v>0</v>
      </c>
      <c r="AO36" s="456">
        <v>0</v>
      </c>
      <c r="AP36" s="457">
        <v>0</v>
      </c>
      <c r="AQ36" s="456">
        <v>0</v>
      </c>
      <c r="AR36" s="456">
        <v>0</v>
      </c>
      <c r="AS36" s="456">
        <v>0</v>
      </c>
      <c r="AT36" s="456">
        <v>0</v>
      </c>
      <c r="AU36" s="457">
        <v>0</v>
      </c>
      <c r="AV36" s="456">
        <v>0</v>
      </c>
      <c r="AW36" s="456">
        <v>0</v>
      </c>
      <c r="AX36" s="456">
        <v>0</v>
      </c>
      <c r="AY36" s="456">
        <v>0</v>
      </c>
      <c r="AZ36" s="457">
        <v>0</v>
      </c>
      <c r="BA36" s="456">
        <v>0</v>
      </c>
      <c r="BB36" s="456">
        <v>0</v>
      </c>
      <c r="BC36" s="457">
        <v>0</v>
      </c>
      <c r="BE36" s="86">
        <v>0</v>
      </c>
      <c r="BF36" s="86">
        <v>0</v>
      </c>
      <c r="BG36" s="86">
        <v>0</v>
      </c>
      <c r="BH36" s="86">
        <v>0</v>
      </c>
      <c r="BI36" s="86">
        <v>0</v>
      </c>
      <c r="BJ36" s="86">
        <v>0</v>
      </c>
      <c r="BK36" s="86">
        <v>0</v>
      </c>
      <c r="BL36" s="86">
        <v>0</v>
      </c>
      <c r="BM36" s="86">
        <v>0</v>
      </c>
      <c r="BN36" s="86">
        <v>0</v>
      </c>
      <c r="BO36" s="86">
        <v>0</v>
      </c>
      <c r="BP36" s="86">
        <v>0</v>
      </c>
    </row>
    <row r="37" spans="2:68" ht="20.45" customHeight="1">
      <c r="B37" s="407" t="s">
        <v>320</v>
      </c>
      <c r="C37" s="455">
        <v>8155141.52184786</v>
      </c>
      <c r="D37" s="456">
        <v>2095562.24753928</v>
      </c>
      <c r="E37" s="456">
        <v>988797.16268800001</v>
      </c>
      <c r="F37" s="456">
        <v>1200288.48968887</v>
      </c>
      <c r="G37" s="457">
        <v>523776.18690415</v>
      </c>
      <c r="H37" s="456">
        <v>531078.98793900001</v>
      </c>
      <c r="I37" s="456">
        <v>472079.16568199999</v>
      </c>
      <c r="J37" s="456">
        <v>484729.20549899997</v>
      </c>
      <c r="K37" s="456">
        <v>146602.31997672</v>
      </c>
      <c r="L37" s="457">
        <v>278760.53964677005</v>
      </c>
      <c r="M37" s="456">
        <v>211823.93780654998</v>
      </c>
      <c r="N37" s="456">
        <v>63295.261985320001</v>
      </c>
      <c r="O37" s="456">
        <v>70524.029416000005</v>
      </c>
      <c r="P37" s="456">
        <v>185800.44601176999</v>
      </c>
      <c r="Q37" s="457">
        <v>52159.507147999997</v>
      </c>
      <c r="R37" s="456">
        <v>24652.618566000001</v>
      </c>
      <c r="S37" s="456">
        <v>10381.183192</v>
      </c>
      <c r="T37" s="456">
        <v>93855.986208000002</v>
      </c>
      <c r="U37" s="456">
        <v>83565.840985809991</v>
      </c>
      <c r="V37" s="457">
        <v>43045.845767999999</v>
      </c>
      <c r="W37" s="456">
        <v>100973.253149</v>
      </c>
      <c r="X37" s="456">
        <v>110188.146001</v>
      </c>
      <c r="Y37" s="456">
        <v>68028.033414000005</v>
      </c>
      <c r="Z37" s="456">
        <v>0</v>
      </c>
      <c r="AA37" s="457">
        <v>61087.618524999998</v>
      </c>
      <c r="AB37" s="456">
        <v>225</v>
      </c>
      <c r="AC37" s="456">
        <v>29521.816273</v>
      </c>
      <c r="AD37" s="456">
        <v>47403.648397069999</v>
      </c>
      <c r="AE37" s="456">
        <v>30222.628386</v>
      </c>
      <c r="AF37" s="457">
        <v>24623.200197999999</v>
      </c>
      <c r="AG37" s="456">
        <v>7429.3629010000004</v>
      </c>
      <c r="AH37" s="456">
        <v>33113.770110999998</v>
      </c>
      <c r="AI37" s="456">
        <v>17454.161519000001</v>
      </c>
      <c r="AJ37" s="456">
        <v>0</v>
      </c>
      <c r="AK37" s="457">
        <v>351.69193999999999</v>
      </c>
      <c r="AL37" s="456">
        <v>13246.8705639</v>
      </c>
      <c r="AM37" s="456">
        <v>10432.155350629999</v>
      </c>
      <c r="AN37" s="456">
        <v>3266.3340641</v>
      </c>
      <c r="AO37" s="456">
        <v>5301.1570149999998</v>
      </c>
      <c r="AP37" s="457">
        <v>818.58044500000005</v>
      </c>
      <c r="AQ37" s="456">
        <v>8621.5325918399994</v>
      </c>
      <c r="AR37" s="456">
        <v>8644.7450110000009</v>
      </c>
      <c r="AS37" s="456">
        <v>3147.1214975600001</v>
      </c>
      <c r="AT37" s="456">
        <v>3796.5578169999999</v>
      </c>
      <c r="AU37" s="457">
        <v>8.7405270000000002</v>
      </c>
      <c r="AV37" s="456">
        <v>1183.4029029999999</v>
      </c>
      <c r="AW37" s="456">
        <v>3385.5799270000002</v>
      </c>
      <c r="AX37" s="456">
        <v>22.225148949999998</v>
      </c>
      <c r="AY37" s="456">
        <v>1361.457447</v>
      </c>
      <c r="AZ37" s="457">
        <v>1.2807205700000002</v>
      </c>
      <c r="BA37" s="456">
        <v>0</v>
      </c>
      <c r="BB37" s="456">
        <v>0</v>
      </c>
      <c r="BC37" s="457">
        <v>502.48735299999998</v>
      </c>
      <c r="BE37" s="86">
        <v>0</v>
      </c>
      <c r="BF37" s="86">
        <v>0</v>
      </c>
      <c r="BG37" s="86">
        <v>0</v>
      </c>
      <c r="BH37" s="86">
        <v>0</v>
      </c>
      <c r="BI37" s="86">
        <v>0</v>
      </c>
      <c r="BJ37" s="86">
        <v>0</v>
      </c>
      <c r="BK37" s="86">
        <v>0</v>
      </c>
      <c r="BL37" s="86">
        <v>0</v>
      </c>
      <c r="BM37" s="86">
        <v>0</v>
      </c>
      <c r="BN37" s="86">
        <v>0</v>
      </c>
      <c r="BO37" s="86">
        <v>0</v>
      </c>
      <c r="BP37" s="86">
        <v>0</v>
      </c>
    </row>
    <row r="38" spans="2:68" ht="20.45" customHeight="1">
      <c r="B38" s="407" t="s">
        <v>321</v>
      </c>
      <c r="C38" s="455">
        <v>16869.60925388</v>
      </c>
      <c r="D38" s="456">
        <v>-852.84788709000009</v>
      </c>
      <c r="E38" s="456">
        <v>5096.187484</v>
      </c>
      <c r="F38" s="456">
        <v>4260.89837936</v>
      </c>
      <c r="G38" s="457">
        <v>451.54144345999998</v>
      </c>
      <c r="H38" s="456">
        <v>4381.6572550000001</v>
      </c>
      <c r="I38" s="456">
        <v>0</v>
      </c>
      <c r="J38" s="456">
        <v>1360.14392</v>
      </c>
      <c r="K38" s="456">
        <v>-123.86432576</v>
      </c>
      <c r="L38" s="457">
        <v>-1351.6888346199999</v>
      </c>
      <c r="M38" s="456">
        <v>0</v>
      </c>
      <c r="N38" s="456">
        <v>0</v>
      </c>
      <c r="O38" s="456">
        <v>44.506059999999998</v>
      </c>
      <c r="P38" s="456">
        <v>474.30479673000002</v>
      </c>
      <c r="Q38" s="457">
        <v>-23.139597999999999</v>
      </c>
      <c r="R38" s="456">
        <v>0</v>
      </c>
      <c r="S38" s="456">
        <v>-8.5421460000000007</v>
      </c>
      <c r="T38" s="456">
        <v>-34.304870000000001</v>
      </c>
      <c r="U38" s="456">
        <v>144.36550142999999</v>
      </c>
      <c r="V38" s="457">
        <v>0</v>
      </c>
      <c r="W38" s="456">
        <v>513.40917100000001</v>
      </c>
      <c r="X38" s="456">
        <v>-139.31594000000001</v>
      </c>
      <c r="Y38" s="456">
        <v>-206.69421199999999</v>
      </c>
      <c r="Z38" s="456">
        <v>0</v>
      </c>
      <c r="AA38" s="457">
        <v>426.794693</v>
      </c>
      <c r="AB38" s="456">
        <v>0</v>
      </c>
      <c r="AC38" s="456">
        <v>-252.74907300000001</v>
      </c>
      <c r="AD38" s="456">
        <v>172.46245525999998</v>
      </c>
      <c r="AE38" s="456">
        <v>0</v>
      </c>
      <c r="AF38" s="457">
        <v>21.852357999999999</v>
      </c>
      <c r="AG38" s="456">
        <v>0</v>
      </c>
      <c r="AH38" s="456">
        <v>2305.9898969999999</v>
      </c>
      <c r="AI38" s="456">
        <v>0</v>
      </c>
      <c r="AJ38" s="456">
        <v>0</v>
      </c>
      <c r="AK38" s="457">
        <v>0</v>
      </c>
      <c r="AL38" s="456">
        <v>-66.168938269999998</v>
      </c>
      <c r="AM38" s="456">
        <v>275.80193458999997</v>
      </c>
      <c r="AN38" s="456">
        <v>9.9041879999999999E-2</v>
      </c>
      <c r="AO38" s="456">
        <v>-0.64978199999999997</v>
      </c>
      <c r="AP38" s="457">
        <v>0</v>
      </c>
      <c r="AQ38" s="456">
        <v>0</v>
      </c>
      <c r="AR38" s="456">
        <v>0</v>
      </c>
      <c r="AS38" s="456">
        <v>-12.905851090000001</v>
      </c>
      <c r="AT38" s="456">
        <v>-10.661315999999999</v>
      </c>
      <c r="AU38" s="457">
        <v>0</v>
      </c>
      <c r="AV38" s="456">
        <v>0</v>
      </c>
      <c r="AW38" s="456">
        <v>0</v>
      </c>
      <c r="AX38" s="456">
        <v>0</v>
      </c>
      <c r="AY38" s="456">
        <v>0</v>
      </c>
      <c r="AZ38" s="457">
        <v>0</v>
      </c>
      <c r="BA38" s="456">
        <v>0</v>
      </c>
      <c r="BB38" s="456">
        <v>0</v>
      </c>
      <c r="BC38" s="457">
        <v>23.127637</v>
      </c>
      <c r="BE38" s="86">
        <v>0</v>
      </c>
      <c r="BF38" s="86">
        <v>0</v>
      </c>
      <c r="BG38" s="86">
        <v>0</v>
      </c>
      <c r="BH38" s="86">
        <v>0</v>
      </c>
      <c r="BI38" s="86">
        <v>0</v>
      </c>
      <c r="BJ38" s="86">
        <v>0</v>
      </c>
      <c r="BK38" s="86">
        <v>0</v>
      </c>
      <c r="BL38" s="86">
        <v>0</v>
      </c>
      <c r="BM38" s="86">
        <v>0</v>
      </c>
      <c r="BN38" s="86">
        <v>0</v>
      </c>
      <c r="BO38" s="86">
        <v>0</v>
      </c>
      <c r="BP38" s="86">
        <v>0</v>
      </c>
    </row>
    <row r="39" spans="2:68" ht="20.45" customHeight="1">
      <c r="B39" s="407" t="s">
        <v>322</v>
      </c>
      <c r="C39" s="455">
        <v>-269476.68952956994</v>
      </c>
      <c r="D39" s="456">
        <v>-66951.381470059991</v>
      </c>
      <c r="E39" s="456">
        <v>-30467.568303</v>
      </c>
      <c r="F39" s="456">
        <v>-23940.183158740001</v>
      </c>
      <c r="G39" s="457">
        <v>-28272.36303366</v>
      </c>
      <c r="H39" s="456">
        <v>-15497.180355</v>
      </c>
      <c r="I39" s="456">
        <v>-17513.348295</v>
      </c>
      <c r="J39" s="456">
        <v>-11090.398556</v>
      </c>
      <c r="K39" s="456">
        <v>-3950.5769448299998</v>
      </c>
      <c r="L39" s="457">
        <v>-5420.1419212000001</v>
      </c>
      <c r="M39" s="456">
        <v>-26221.604068189998</v>
      </c>
      <c r="N39" s="456">
        <v>-760.42806425000003</v>
      </c>
      <c r="O39" s="456">
        <v>-2232.6824539999998</v>
      </c>
      <c r="P39" s="456">
        <v>-3256.6379147299999</v>
      </c>
      <c r="Q39" s="457">
        <v>-3317.9232959999999</v>
      </c>
      <c r="R39" s="456">
        <v>-190.47861</v>
      </c>
      <c r="S39" s="456">
        <v>-352.023687</v>
      </c>
      <c r="T39" s="456">
        <v>-1897.5793960000001</v>
      </c>
      <c r="U39" s="456">
        <v>-7110.9954791499995</v>
      </c>
      <c r="V39" s="457">
        <v>-423.21463699999998</v>
      </c>
      <c r="W39" s="456">
        <v>-2635.4228010000002</v>
      </c>
      <c r="X39" s="456">
        <v>-1506.1655270000001</v>
      </c>
      <c r="Y39" s="456">
        <v>-2167.0792470000001</v>
      </c>
      <c r="Z39" s="456">
        <v>0</v>
      </c>
      <c r="AA39" s="457">
        <v>-5630.485549</v>
      </c>
      <c r="AB39" s="456">
        <v>-1.2582089999999999</v>
      </c>
      <c r="AC39" s="456">
        <v>-1953.9101949999999</v>
      </c>
      <c r="AD39" s="456">
        <v>-827.55525521000004</v>
      </c>
      <c r="AE39" s="456">
        <v>-926.64536999999996</v>
      </c>
      <c r="AF39" s="457">
        <v>-748.03014099999996</v>
      </c>
      <c r="AG39" s="456">
        <v>-65.188851</v>
      </c>
      <c r="AH39" s="456">
        <v>-1165.673305</v>
      </c>
      <c r="AI39" s="456">
        <v>-268.10503399999999</v>
      </c>
      <c r="AJ39" s="456">
        <v>0</v>
      </c>
      <c r="AK39" s="457">
        <v>-96.194205999999994</v>
      </c>
      <c r="AL39" s="456">
        <v>-218.85875636</v>
      </c>
      <c r="AM39" s="456">
        <v>-444.28604999999999</v>
      </c>
      <c r="AN39" s="456">
        <v>-13.671554539999999</v>
      </c>
      <c r="AO39" s="456">
        <v>-42.202716000000002</v>
      </c>
      <c r="AP39" s="457">
        <v>-818.58044500000005</v>
      </c>
      <c r="AQ39" s="456">
        <v>-329.42661469000001</v>
      </c>
      <c r="AR39" s="456">
        <v>-240.88834900000001</v>
      </c>
      <c r="AS39" s="456">
        <v>-75.690551079999992</v>
      </c>
      <c r="AT39" s="456">
        <v>-38.154404</v>
      </c>
      <c r="AU39" s="457">
        <v>-7.0077E-2</v>
      </c>
      <c r="AV39" s="456">
        <v>-235.12316899999999</v>
      </c>
      <c r="AW39" s="456">
        <v>-76.182744</v>
      </c>
      <c r="AX39" s="456">
        <v>-8.9752751400000008</v>
      </c>
      <c r="AY39" s="456">
        <v>-8.9228439999999996</v>
      </c>
      <c r="AZ39" s="457">
        <v>-0.33140473999999998</v>
      </c>
      <c r="BA39" s="456">
        <v>0</v>
      </c>
      <c r="BB39" s="456">
        <v>0</v>
      </c>
      <c r="BC39" s="457">
        <v>-66.901240999999999</v>
      </c>
      <c r="BE39" s="86">
        <v>0</v>
      </c>
      <c r="BF39" s="86">
        <v>0</v>
      </c>
      <c r="BG39" s="86">
        <v>0</v>
      </c>
      <c r="BH39" s="86">
        <v>0</v>
      </c>
      <c r="BI39" s="86">
        <v>0</v>
      </c>
      <c r="BJ39" s="86">
        <v>0</v>
      </c>
      <c r="BK39" s="86">
        <v>0</v>
      </c>
      <c r="BL39" s="86">
        <v>0</v>
      </c>
      <c r="BM39" s="86">
        <v>0</v>
      </c>
      <c r="BN39" s="86">
        <v>0</v>
      </c>
      <c r="BO39" s="86">
        <v>0</v>
      </c>
      <c r="BP39" s="86">
        <v>0</v>
      </c>
    </row>
    <row r="40" spans="2:68" ht="20.45" customHeight="1">
      <c r="B40" s="404" t="s">
        <v>323</v>
      </c>
      <c r="C40" s="455">
        <v>7902534.4415721698</v>
      </c>
      <c r="D40" s="456">
        <v>2027758.0181821298</v>
      </c>
      <c r="E40" s="456">
        <v>963425.78186900006</v>
      </c>
      <c r="F40" s="456">
        <v>1180609.20490949</v>
      </c>
      <c r="G40" s="457">
        <v>495955.36531394999</v>
      </c>
      <c r="H40" s="456">
        <v>519963.46483900002</v>
      </c>
      <c r="I40" s="456">
        <v>454565.81738700002</v>
      </c>
      <c r="J40" s="456">
        <v>474998.95086300001</v>
      </c>
      <c r="K40" s="456">
        <v>142527.87870613</v>
      </c>
      <c r="L40" s="457">
        <v>271988.70889095002</v>
      </c>
      <c r="M40" s="456">
        <v>185602.33373835997</v>
      </c>
      <c r="N40" s="456">
        <v>62534.83392107</v>
      </c>
      <c r="O40" s="456">
        <v>68335.853021999996</v>
      </c>
      <c r="P40" s="456">
        <v>183018.11289376998</v>
      </c>
      <c r="Q40" s="457">
        <v>48818.444254000002</v>
      </c>
      <c r="R40" s="456">
        <v>24462.139955999999</v>
      </c>
      <c r="S40" s="456">
        <v>10020.617359</v>
      </c>
      <c r="T40" s="456">
        <v>91924.101941999994</v>
      </c>
      <c r="U40" s="456">
        <v>76599.211008090002</v>
      </c>
      <c r="V40" s="457">
        <v>42622.631131000002</v>
      </c>
      <c r="W40" s="456">
        <v>98851.239518999995</v>
      </c>
      <c r="X40" s="456">
        <v>108542.664534</v>
      </c>
      <c r="Y40" s="456">
        <v>65654.259955000001</v>
      </c>
      <c r="Z40" s="456">
        <v>0</v>
      </c>
      <c r="AA40" s="457">
        <v>55883.927668999997</v>
      </c>
      <c r="AB40" s="456">
        <v>223.74179100000001</v>
      </c>
      <c r="AC40" s="456">
        <v>27315.157005000001</v>
      </c>
      <c r="AD40" s="456">
        <v>46748.555597120001</v>
      </c>
      <c r="AE40" s="456">
        <v>29295.983015999998</v>
      </c>
      <c r="AF40" s="457">
        <v>23897.022414999999</v>
      </c>
      <c r="AG40" s="456">
        <v>7364.1740499999996</v>
      </c>
      <c r="AH40" s="456">
        <v>34254.086703000001</v>
      </c>
      <c r="AI40" s="456">
        <v>17186.056485000001</v>
      </c>
      <c r="AJ40" s="456">
        <v>0</v>
      </c>
      <c r="AK40" s="457">
        <v>255.49773400000001</v>
      </c>
      <c r="AL40" s="456">
        <v>12961.84286927</v>
      </c>
      <c r="AM40" s="456">
        <v>10263.671235219999</v>
      </c>
      <c r="AN40" s="456">
        <v>3252.7615514399999</v>
      </c>
      <c r="AO40" s="456">
        <v>5258.3045169999996</v>
      </c>
      <c r="AP40" s="457">
        <v>0</v>
      </c>
      <c r="AQ40" s="456">
        <v>8292.1059771500004</v>
      </c>
      <c r="AR40" s="456">
        <v>8403.8566620000001</v>
      </c>
      <c r="AS40" s="456">
        <v>3058.5250953899999</v>
      </c>
      <c r="AT40" s="456">
        <v>3747.7420969999998</v>
      </c>
      <c r="AU40" s="457">
        <v>8.6704500000000007</v>
      </c>
      <c r="AV40" s="456">
        <v>948.27973399999996</v>
      </c>
      <c r="AW40" s="456">
        <v>3309.397183</v>
      </c>
      <c r="AX40" s="456">
        <v>13.24987381</v>
      </c>
      <c r="AY40" s="456">
        <v>1352.5346030000001</v>
      </c>
      <c r="AZ40" s="457">
        <v>0.94931582999999997</v>
      </c>
      <c r="BA40" s="456">
        <v>0</v>
      </c>
      <c r="BB40" s="456">
        <v>0</v>
      </c>
      <c r="BC40" s="457">
        <v>458.71374900000001</v>
      </c>
      <c r="BE40" s="86">
        <v>0</v>
      </c>
      <c r="BF40" s="86">
        <v>0</v>
      </c>
      <c r="BG40" s="86">
        <v>0</v>
      </c>
      <c r="BH40" s="86">
        <v>0</v>
      </c>
      <c r="BI40" s="86">
        <v>0</v>
      </c>
      <c r="BJ40" s="86">
        <v>0</v>
      </c>
      <c r="BK40" s="86">
        <v>0</v>
      </c>
      <c r="BL40" s="86">
        <v>0</v>
      </c>
      <c r="BM40" s="86">
        <v>0</v>
      </c>
      <c r="BN40" s="86">
        <v>0</v>
      </c>
      <c r="BO40" s="86">
        <v>0</v>
      </c>
      <c r="BP40" s="86">
        <v>0</v>
      </c>
    </row>
    <row r="41" spans="2:68" ht="20.45" customHeight="1">
      <c r="B41" s="404" t="s">
        <v>324</v>
      </c>
      <c r="C41" s="455">
        <v>817.28992986000003</v>
      </c>
      <c r="D41" s="456">
        <v>0</v>
      </c>
      <c r="E41" s="456">
        <v>0</v>
      </c>
      <c r="F41" s="456">
        <v>782.57260738000002</v>
      </c>
      <c r="G41" s="457">
        <v>0</v>
      </c>
      <c r="H41" s="456">
        <v>0</v>
      </c>
      <c r="I41" s="456">
        <v>0</v>
      </c>
      <c r="J41" s="456">
        <v>0</v>
      </c>
      <c r="K41" s="456">
        <v>0</v>
      </c>
      <c r="L41" s="457">
        <v>0</v>
      </c>
      <c r="M41" s="456">
        <v>0</v>
      </c>
      <c r="N41" s="456">
        <v>0</v>
      </c>
      <c r="O41" s="456">
        <v>0</v>
      </c>
      <c r="P41" s="456">
        <v>34.71732248</v>
      </c>
      <c r="Q41" s="457">
        <v>0</v>
      </c>
      <c r="R41" s="456">
        <v>0</v>
      </c>
      <c r="S41" s="456">
        <v>0</v>
      </c>
      <c r="T41" s="456">
        <v>0</v>
      </c>
      <c r="U41" s="456">
        <v>0</v>
      </c>
      <c r="V41" s="457">
        <v>0</v>
      </c>
      <c r="W41" s="456">
        <v>0</v>
      </c>
      <c r="X41" s="456">
        <v>0</v>
      </c>
      <c r="Y41" s="456">
        <v>0</v>
      </c>
      <c r="Z41" s="456">
        <v>0</v>
      </c>
      <c r="AA41" s="457">
        <v>0</v>
      </c>
      <c r="AB41" s="456">
        <v>0</v>
      </c>
      <c r="AC41" s="456">
        <v>0</v>
      </c>
      <c r="AD41" s="456">
        <v>0</v>
      </c>
      <c r="AE41" s="456">
        <v>0</v>
      </c>
      <c r="AF41" s="457">
        <v>0</v>
      </c>
      <c r="AG41" s="456">
        <v>0</v>
      </c>
      <c r="AH41" s="456">
        <v>0</v>
      </c>
      <c r="AI41" s="456">
        <v>0</v>
      </c>
      <c r="AJ41" s="456">
        <v>0</v>
      </c>
      <c r="AK41" s="457">
        <v>0</v>
      </c>
      <c r="AL41" s="456">
        <v>0</v>
      </c>
      <c r="AM41" s="456">
        <v>0</v>
      </c>
      <c r="AN41" s="456">
        <v>0</v>
      </c>
      <c r="AO41" s="456">
        <v>0</v>
      </c>
      <c r="AP41" s="457">
        <v>0</v>
      </c>
      <c r="AQ41" s="456">
        <v>0</v>
      </c>
      <c r="AR41" s="456">
        <v>0</v>
      </c>
      <c r="AS41" s="456">
        <v>0</v>
      </c>
      <c r="AT41" s="456">
        <v>0</v>
      </c>
      <c r="AU41" s="457">
        <v>0</v>
      </c>
      <c r="AV41" s="456">
        <v>0</v>
      </c>
      <c r="AW41" s="456">
        <v>0</v>
      </c>
      <c r="AX41" s="456">
        <v>0</v>
      </c>
      <c r="AY41" s="456">
        <v>0</v>
      </c>
      <c r="AZ41" s="457">
        <v>0</v>
      </c>
      <c r="BA41" s="456">
        <v>0</v>
      </c>
      <c r="BB41" s="456">
        <v>0</v>
      </c>
      <c r="BC41" s="457">
        <v>0</v>
      </c>
      <c r="BE41" s="86">
        <v>0</v>
      </c>
      <c r="BF41" s="86">
        <v>0</v>
      </c>
      <c r="BG41" s="86">
        <v>0</v>
      </c>
      <c r="BH41" s="86">
        <v>0</v>
      </c>
      <c r="BI41" s="86">
        <v>0</v>
      </c>
      <c r="BJ41" s="86">
        <v>0</v>
      </c>
      <c r="BK41" s="86">
        <v>0</v>
      </c>
      <c r="BL41" s="86">
        <v>0</v>
      </c>
      <c r="BM41" s="86">
        <v>0</v>
      </c>
      <c r="BN41" s="86">
        <v>0</v>
      </c>
      <c r="BO41" s="86">
        <v>0</v>
      </c>
      <c r="BP41" s="86">
        <v>0</v>
      </c>
    </row>
    <row r="42" spans="2:68" ht="20.45" customHeight="1">
      <c r="B42" s="403" t="s">
        <v>325</v>
      </c>
      <c r="C42" s="455">
        <v>7903351.73150203</v>
      </c>
      <c r="D42" s="456">
        <v>2027758.0181821298</v>
      </c>
      <c r="E42" s="456">
        <v>963425.78186900006</v>
      </c>
      <c r="F42" s="456">
        <v>1181391.7775168701</v>
      </c>
      <c r="G42" s="457">
        <v>495955.36531394999</v>
      </c>
      <c r="H42" s="456">
        <v>519963.46483900002</v>
      </c>
      <c r="I42" s="456">
        <v>454565.81738700002</v>
      </c>
      <c r="J42" s="456">
        <v>474998.95086300001</v>
      </c>
      <c r="K42" s="456">
        <v>142527.87870613</v>
      </c>
      <c r="L42" s="457">
        <v>271988.70889095002</v>
      </c>
      <c r="M42" s="456">
        <v>185602.33373835997</v>
      </c>
      <c r="N42" s="456">
        <v>62534.83392107</v>
      </c>
      <c r="O42" s="456">
        <v>68335.853021999996</v>
      </c>
      <c r="P42" s="456">
        <v>183052.83021625</v>
      </c>
      <c r="Q42" s="457">
        <v>48818.444254000002</v>
      </c>
      <c r="R42" s="456">
        <v>24462.139955999999</v>
      </c>
      <c r="S42" s="456">
        <v>10020.617359</v>
      </c>
      <c r="T42" s="456">
        <v>91924.101941999994</v>
      </c>
      <c r="U42" s="456">
        <v>76599.211008090002</v>
      </c>
      <c r="V42" s="457">
        <v>42622.631131000002</v>
      </c>
      <c r="W42" s="456">
        <v>98851.239518999995</v>
      </c>
      <c r="X42" s="456">
        <v>108542.664534</v>
      </c>
      <c r="Y42" s="456">
        <v>65654.259955000001</v>
      </c>
      <c r="Z42" s="456">
        <v>0</v>
      </c>
      <c r="AA42" s="457">
        <v>55883.927668999997</v>
      </c>
      <c r="AB42" s="456">
        <v>223.74179100000001</v>
      </c>
      <c r="AC42" s="456">
        <v>27315.157005000001</v>
      </c>
      <c r="AD42" s="456">
        <v>46748.555597120001</v>
      </c>
      <c r="AE42" s="456">
        <v>29295.983015999998</v>
      </c>
      <c r="AF42" s="457">
        <v>23897.022414999999</v>
      </c>
      <c r="AG42" s="456">
        <v>7364.1740499999996</v>
      </c>
      <c r="AH42" s="456">
        <v>34254.086703000001</v>
      </c>
      <c r="AI42" s="456">
        <v>17186.056485000001</v>
      </c>
      <c r="AJ42" s="456">
        <v>0</v>
      </c>
      <c r="AK42" s="457">
        <v>255.49773400000001</v>
      </c>
      <c r="AL42" s="456">
        <v>12961.84286927</v>
      </c>
      <c r="AM42" s="456">
        <v>10263.671235219999</v>
      </c>
      <c r="AN42" s="456">
        <v>3252.7615514399999</v>
      </c>
      <c r="AO42" s="456">
        <v>5258.3045169999996</v>
      </c>
      <c r="AP42" s="457">
        <v>0</v>
      </c>
      <c r="AQ42" s="456">
        <v>8292.1059771500004</v>
      </c>
      <c r="AR42" s="456">
        <v>8403.8566620000001</v>
      </c>
      <c r="AS42" s="456">
        <v>3058.5250953899999</v>
      </c>
      <c r="AT42" s="456">
        <v>3747.7420969999998</v>
      </c>
      <c r="AU42" s="457">
        <v>8.6704500000000007</v>
      </c>
      <c r="AV42" s="456">
        <v>948.27973399999996</v>
      </c>
      <c r="AW42" s="456">
        <v>3309.397183</v>
      </c>
      <c r="AX42" s="456">
        <v>13.24987381</v>
      </c>
      <c r="AY42" s="456">
        <v>1352.5346030000001</v>
      </c>
      <c r="AZ42" s="457">
        <v>0.94931582999999997</v>
      </c>
      <c r="BA42" s="456">
        <v>0</v>
      </c>
      <c r="BB42" s="456">
        <v>0</v>
      </c>
      <c r="BC42" s="457">
        <v>458.71374900000001</v>
      </c>
      <c r="BE42" s="86">
        <v>0</v>
      </c>
      <c r="BF42" s="86">
        <v>0</v>
      </c>
      <c r="BG42" s="86">
        <v>0</v>
      </c>
      <c r="BH42" s="86">
        <v>0</v>
      </c>
      <c r="BI42" s="86">
        <v>0</v>
      </c>
      <c r="BJ42" s="86">
        <v>0</v>
      </c>
      <c r="BK42" s="86">
        <v>0</v>
      </c>
      <c r="BL42" s="86">
        <v>0</v>
      </c>
      <c r="BM42" s="86">
        <v>0</v>
      </c>
      <c r="BN42" s="86">
        <v>0</v>
      </c>
      <c r="BO42" s="86">
        <v>0</v>
      </c>
      <c r="BP42" s="86">
        <v>0</v>
      </c>
    </row>
    <row r="43" spans="2:68" ht="20.45" customHeight="1">
      <c r="B43" s="403" t="s">
        <v>326</v>
      </c>
      <c r="C43" s="455">
        <v>4021.3788344600002</v>
      </c>
      <c r="D43" s="456">
        <v>1E-8</v>
      </c>
      <c r="E43" s="456">
        <v>89.233197000000004</v>
      </c>
      <c r="F43" s="456">
        <v>3932.1456374499999</v>
      </c>
      <c r="G43" s="457">
        <v>0</v>
      </c>
      <c r="H43" s="456">
        <v>0</v>
      </c>
      <c r="I43" s="456">
        <v>0</v>
      </c>
      <c r="J43" s="456">
        <v>0</v>
      </c>
      <c r="K43" s="456">
        <v>0</v>
      </c>
      <c r="L43" s="457">
        <v>0</v>
      </c>
      <c r="M43" s="456">
        <v>0</v>
      </c>
      <c r="N43" s="456">
        <v>0</v>
      </c>
      <c r="O43" s="456">
        <v>0</v>
      </c>
      <c r="P43" s="456">
        <v>0</v>
      </c>
      <c r="Q43" s="457">
        <v>0</v>
      </c>
      <c r="R43" s="456">
        <v>0</v>
      </c>
      <c r="S43" s="456">
        <v>0</v>
      </c>
      <c r="T43" s="456">
        <v>0</v>
      </c>
      <c r="U43" s="456">
        <v>0</v>
      </c>
      <c r="V43" s="457">
        <v>0</v>
      </c>
      <c r="W43" s="456">
        <v>0</v>
      </c>
      <c r="X43" s="456">
        <v>0</v>
      </c>
      <c r="Y43" s="456">
        <v>0</v>
      </c>
      <c r="Z43" s="456">
        <v>0</v>
      </c>
      <c r="AA43" s="457">
        <v>0</v>
      </c>
      <c r="AB43" s="456">
        <v>0</v>
      </c>
      <c r="AC43" s="456">
        <v>0</v>
      </c>
      <c r="AD43" s="456">
        <v>0</v>
      </c>
      <c r="AE43" s="456">
        <v>0</v>
      </c>
      <c r="AF43" s="457">
        <v>0</v>
      </c>
      <c r="AG43" s="456">
        <v>0</v>
      </c>
      <c r="AH43" s="456">
        <v>0</v>
      </c>
      <c r="AI43" s="456">
        <v>0</v>
      </c>
      <c r="AJ43" s="456">
        <v>0</v>
      </c>
      <c r="AK43" s="457">
        <v>0</v>
      </c>
      <c r="AL43" s="456">
        <v>0</v>
      </c>
      <c r="AM43" s="456">
        <v>0</v>
      </c>
      <c r="AN43" s="456">
        <v>0</v>
      </c>
      <c r="AO43" s="456">
        <v>0</v>
      </c>
      <c r="AP43" s="457">
        <v>0</v>
      </c>
      <c r="AQ43" s="456">
        <v>0</v>
      </c>
      <c r="AR43" s="456">
        <v>0</v>
      </c>
      <c r="AS43" s="456">
        <v>0</v>
      </c>
      <c r="AT43" s="456">
        <v>0</v>
      </c>
      <c r="AU43" s="457">
        <v>0</v>
      </c>
      <c r="AV43" s="456">
        <v>0</v>
      </c>
      <c r="AW43" s="456">
        <v>0</v>
      </c>
      <c r="AX43" s="456">
        <v>0</v>
      </c>
      <c r="AY43" s="456">
        <v>0</v>
      </c>
      <c r="AZ43" s="457">
        <v>0</v>
      </c>
      <c r="BA43" s="456">
        <v>0</v>
      </c>
      <c r="BB43" s="456">
        <v>0</v>
      </c>
      <c r="BC43" s="457">
        <v>0</v>
      </c>
      <c r="BE43" s="86">
        <v>0</v>
      </c>
      <c r="BF43" s="86">
        <v>0</v>
      </c>
      <c r="BG43" s="86">
        <v>0</v>
      </c>
      <c r="BH43" s="86">
        <v>0</v>
      </c>
      <c r="BI43" s="86">
        <v>0</v>
      </c>
      <c r="BJ43" s="86">
        <v>0</v>
      </c>
      <c r="BK43" s="86">
        <v>0</v>
      </c>
      <c r="BL43" s="86">
        <v>0</v>
      </c>
      <c r="BM43" s="86">
        <v>0</v>
      </c>
      <c r="BN43" s="86">
        <v>0</v>
      </c>
      <c r="BO43" s="86">
        <v>0</v>
      </c>
      <c r="BP43" s="86">
        <v>0</v>
      </c>
    </row>
    <row r="44" spans="2:68" ht="20.45" customHeight="1">
      <c r="B44" s="403" t="s">
        <v>327</v>
      </c>
      <c r="C44" s="455">
        <v>670408.80776463996</v>
      </c>
      <c r="D44" s="456">
        <v>159043.60336698999</v>
      </c>
      <c r="E44" s="456">
        <v>130203.009628</v>
      </c>
      <c r="F44" s="456">
        <v>50352.783690370001</v>
      </c>
      <c r="G44" s="457">
        <v>40163.721257570003</v>
      </c>
      <c r="H44" s="456">
        <v>47879.448842999998</v>
      </c>
      <c r="I44" s="456">
        <v>32662.193920000002</v>
      </c>
      <c r="J44" s="456">
        <v>9224.9870329999994</v>
      </c>
      <c r="K44" s="456">
        <v>16416.991146920001</v>
      </c>
      <c r="L44" s="457">
        <v>4068.81301682</v>
      </c>
      <c r="M44" s="456">
        <v>5297.1796220799997</v>
      </c>
      <c r="N44" s="456">
        <v>26804.397557299999</v>
      </c>
      <c r="O44" s="456">
        <v>1264.0262439999999</v>
      </c>
      <c r="P44" s="456">
        <v>4180.0022704200001</v>
      </c>
      <c r="Q44" s="457">
        <v>3879.1363059999999</v>
      </c>
      <c r="R44" s="456">
        <v>31404.127142000001</v>
      </c>
      <c r="S44" s="456">
        <v>3748.477429</v>
      </c>
      <c r="T44" s="456">
        <v>13765.320179</v>
      </c>
      <c r="U44" s="456">
        <v>9336.4294696599991</v>
      </c>
      <c r="V44" s="457">
        <v>23401.102026</v>
      </c>
      <c r="W44" s="456">
        <v>1109.4480590000001</v>
      </c>
      <c r="X44" s="456">
        <v>924.19295899999997</v>
      </c>
      <c r="Y44" s="456">
        <v>2033.843296</v>
      </c>
      <c r="Z44" s="456">
        <v>25333.254792</v>
      </c>
      <c r="AA44" s="457">
        <v>2170.095307</v>
      </c>
      <c r="AB44" s="456">
        <v>1.1333329999999999</v>
      </c>
      <c r="AC44" s="456">
        <v>1467.3689810000001</v>
      </c>
      <c r="AD44" s="456">
        <v>370.34048138999998</v>
      </c>
      <c r="AE44" s="456">
        <v>2893.9539150000001</v>
      </c>
      <c r="AF44" s="457">
        <v>3186.4035060000001</v>
      </c>
      <c r="AG44" s="456">
        <v>2363.8056099999999</v>
      </c>
      <c r="AH44" s="456">
        <v>2574.4764500000001</v>
      </c>
      <c r="AI44" s="456">
        <v>1378.2104810000001</v>
      </c>
      <c r="AJ44" s="456">
        <v>8669.1712499999994</v>
      </c>
      <c r="AK44" s="457">
        <v>216.72990899999999</v>
      </c>
      <c r="AL44" s="456">
        <v>398.65879833999998</v>
      </c>
      <c r="AM44" s="456">
        <v>393.76405172000005</v>
      </c>
      <c r="AN44" s="456">
        <v>3.3204515200000002</v>
      </c>
      <c r="AO44" s="456">
        <v>268.53134</v>
      </c>
      <c r="AP44" s="457">
        <v>571.48031700000001</v>
      </c>
      <c r="AQ44" s="456">
        <v>19.736071690000003</v>
      </c>
      <c r="AR44" s="456">
        <v>70.584283999999997</v>
      </c>
      <c r="AS44" s="456">
        <v>0</v>
      </c>
      <c r="AT44" s="456">
        <v>1.4695830000000001</v>
      </c>
      <c r="AU44" s="457">
        <v>101.88510599999999</v>
      </c>
      <c r="AV44" s="456">
        <v>205.036643</v>
      </c>
      <c r="AW44" s="456">
        <v>4.9711259999999999</v>
      </c>
      <c r="AX44" s="456">
        <v>14.655672409999999</v>
      </c>
      <c r="AY44" s="456">
        <v>413.202901</v>
      </c>
      <c r="AZ44" s="457">
        <v>32.65002844</v>
      </c>
      <c r="BA44" s="456">
        <v>56.113621000000002</v>
      </c>
      <c r="BB44" s="456">
        <v>42.920108999999997</v>
      </c>
      <c r="BC44" s="457">
        <v>21.649183000000001</v>
      </c>
      <c r="BE44" s="86">
        <v>0</v>
      </c>
      <c r="BF44" s="86">
        <v>0</v>
      </c>
      <c r="BG44" s="86">
        <v>0</v>
      </c>
      <c r="BH44" s="86">
        <v>0</v>
      </c>
      <c r="BI44" s="86">
        <v>0</v>
      </c>
      <c r="BJ44" s="86">
        <v>0</v>
      </c>
      <c r="BK44" s="86">
        <v>0</v>
      </c>
      <c r="BL44" s="86">
        <v>0</v>
      </c>
      <c r="BM44" s="86">
        <v>0</v>
      </c>
      <c r="BN44" s="86">
        <v>0</v>
      </c>
      <c r="BO44" s="86">
        <v>0</v>
      </c>
      <c r="BP44" s="86">
        <v>0</v>
      </c>
    </row>
    <row r="45" spans="2:68" ht="20.45" customHeight="1">
      <c r="B45" s="403" t="s">
        <v>328</v>
      </c>
      <c r="C45" s="455">
        <v>19660.217915530004</v>
      </c>
      <c r="D45" s="456">
        <v>1855.47439859</v>
      </c>
      <c r="E45" s="456">
        <v>1397.3224540000001</v>
      </c>
      <c r="F45" s="456">
        <v>4516.4243024999996</v>
      </c>
      <c r="G45" s="457">
        <v>84.010746319999996</v>
      </c>
      <c r="H45" s="456">
        <v>1110.5251820000001</v>
      </c>
      <c r="I45" s="456">
        <v>334.45457900000002</v>
      </c>
      <c r="J45" s="456">
        <v>801.99622599999998</v>
      </c>
      <c r="K45" s="456">
        <v>0</v>
      </c>
      <c r="L45" s="457">
        <v>1599.91515888</v>
      </c>
      <c r="M45" s="456">
        <v>232.18586864</v>
      </c>
      <c r="N45" s="456">
        <v>294.91298518999997</v>
      </c>
      <c r="O45" s="456">
        <v>343.36290500000001</v>
      </c>
      <c r="P45" s="456">
        <v>2240.9830208899998</v>
      </c>
      <c r="Q45" s="457">
        <v>123.047344</v>
      </c>
      <c r="R45" s="456">
        <v>0</v>
      </c>
      <c r="S45" s="456">
        <v>30.494665000000001</v>
      </c>
      <c r="T45" s="456">
        <v>245.02688000000001</v>
      </c>
      <c r="U45" s="456">
        <v>335.95778745000001</v>
      </c>
      <c r="V45" s="457">
        <v>0</v>
      </c>
      <c r="W45" s="456">
        <v>813.27198499999997</v>
      </c>
      <c r="X45" s="456">
        <v>247.84889200000001</v>
      </c>
      <c r="Y45" s="456">
        <v>510.17557599999998</v>
      </c>
      <c r="Z45" s="456">
        <v>0</v>
      </c>
      <c r="AA45" s="457">
        <v>0</v>
      </c>
      <c r="AB45" s="456">
        <v>0</v>
      </c>
      <c r="AC45" s="456">
        <v>18.570903999999999</v>
      </c>
      <c r="AD45" s="456">
        <v>1351.2465913199999</v>
      </c>
      <c r="AE45" s="456">
        <v>136.612843</v>
      </c>
      <c r="AF45" s="457">
        <v>140.54668599999999</v>
      </c>
      <c r="AG45" s="456">
        <v>0</v>
      </c>
      <c r="AH45" s="456">
        <v>0</v>
      </c>
      <c r="AI45" s="456">
        <v>399.870361</v>
      </c>
      <c r="AJ45" s="456">
        <v>0</v>
      </c>
      <c r="AK45" s="457">
        <v>0</v>
      </c>
      <c r="AL45" s="456">
        <v>225.22517178999999</v>
      </c>
      <c r="AM45" s="456">
        <v>14.175070740000001</v>
      </c>
      <c r="AN45" s="456">
        <v>0</v>
      </c>
      <c r="AO45" s="456">
        <v>0</v>
      </c>
      <c r="AP45" s="457">
        <v>0</v>
      </c>
      <c r="AQ45" s="456">
        <v>151.06745622</v>
      </c>
      <c r="AR45" s="456">
        <v>4.5283569999999997</v>
      </c>
      <c r="AS45" s="456">
        <v>0</v>
      </c>
      <c r="AT45" s="456">
        <v>0</v>
      </c>
      <c r="AU45" s="457">
        <v>0</v>
      </c>
      <c r="AV45" s="456">
        <v>96.809273000000005</v>
      </c>
      <c r="AW45" s="456">
        <v>0</v>
      </c>
      <c r="AX45" s="456">
        <v>0</v>
      </c>
      <c r="AY45" s="456">
        <v>0</v>
      </c>
      <c r="AZ45" s="457">
        <v>0</v>
      </c>
      <c r="BA45" s="456">
        <v>0</v>
      </c>
      <c r="BB45" s="456">
        <v>0</v>
      </c>
      <c r="BC45" s="457">
        <v>4.174245</v>
      </c>
      <c r="BE45" s="86">
        <v>0</v>
      </c>
      <c r="BF45" s="86">
        <v>0</v>
      </c>
      <c r="BG45" s="86">
        <v>0</v>
      </c>
      <c r="BH45" s="86">
        <v>0</v>
      </c>
      <c r="BI45" s="86">
        <v>0</v>
      </c>
      <c r="BJ45" s="86">
        <v>0</v>
      </c>
      <c r="BK45" s="86">
        <v>0</v>
      </c>
      <c r="BL45" s="86">
        <v>0</v>
      </c>
      <c r="BM45" s="86">
        <v>0</v>
      </c>
      <c r="BN45" s="86">
        <v>0</v>
      </c>
      <c r="BO45" s="86">
        <v>0</v>
      </c>
      <c r="BP45" s="86">
        <v>0</v>
      </c>
    </row>
    <row r="46" spans="2:68" ht="42.6" customHeight="1">
      <c r="B46" s="408" t="s">
        <v>329</v>
      </c>
      <c r="C46" s="455">
        <v>1176.6527335399999</v>
      </c>
      <c r="D46" s="456">
        <v>0</v>
      </c>
      <c r="E46" s="456">
        <v>33.835355999999997</v>
      </c>
      <c r="F46" s="456">
        <v>583.80143149000003</v>
      </c>
      <c r="G46" s="457">
        <v>0</v>
      </c>
      <c r="H46" s="456">
        <v>7.0540989999999999</v>
      </c>
      <c r="I46" s="456">
        <v>97.963519000000005</v>
      </c>
      <c r="J46" s="456">
        <v>0</v>
      </c>
      <c r="K46" s="456">
        <v>0</v>
      </c>
      <c r="L46" s="457">
        <v>85.75598604999999</v>
      </c>
      <c r="M46" s="456">
        <v>0</v>
      </c>
      <c r="N46" s="456">
        <v>0</v>
      </c>
      <c r="O46" s="456">
        <v>0</v>
      </c>
      <c r="P46" s="456">
        <v>0</v>
      </c>
      <c r="Q46" s="457">
        <v>0</v>
      </c>
      <c r="R46" s="456">
        <v>0</v>
      </c>
      <c r="S46" s="456">
        <v>0</v>
      </c>
      <c r="T46" s="456">
        <v>0</v>
      </c>
      <c r="U46" s="456">
        <v>0</v>
      </c>
      <c r="V46" s="457">
        <v>0</v>
      </c>
      <c r="W46" s="456">
        <v>0</v>
      </c>
      <c r="X46" s="456">
        <v>0</v>
      </c>
      <c r="Y46" s="456">
        <v>368.24234200000001</v>
      </c>
      <c r="Z46" s="456">
        <v>0</v>
      </c>
      <c r="AA46" s="457">
        <v>0</v>
      </c>
      <c r="AB46" s="456">
        <v>0</v>
      </c>
      <c r="AC46" s="456">
        <v>0</v>
      </c>
      <c r="AD46" s="456">
        <v>0</v>
      </c>
      <c r="AE46" s="456">
        <v>0</v>
      </c>
      <c r="AF46" s="457">
        <v>0</v>
      </c>
      <c r="AG46" s="456">
        <v>0</v>
      </c>
      <c r="AH46" s="456">
        <v>0</v>
      </c>
      <c r="AI46" s="456">
        <v>0</v>
      </c>
      <c r="AJ46" s="456">
        <v>0</v>
      </c>
      <c r="AK46" s="457">
        <v>0</v>
      </c>
      <c r="AL46" s="456">
        <v>0</v>
      </c>
      <c r="AM46" s="456">
        <v>0</v>
      </c>
      <c r="AN46" s="456">
        <v>0</v>
      </c>
      <c r="AO46" s="456">
        <v>0</v>
      </c>
      <c r="AP46" s="457">
        <v>0</v>
      </c>
      <c r="AQ46" s="456">
        <v>0</v>
      </c>
      <c r="AR46" s="456">
        <v>0</v>
      </c>
      <c r="AS46" s="456">
        <v>0</v>
      </c>
      <c r="AT46" s="456">
        <v>0</v>
      </c>
      <c r="AU46" s="457">
        <v>0</v>
      </c>
      <c r="AV46" s="456">
        <v>0</v>
      </c>
      <c r="AW46" s="456">
        <v>0</v>
      </c>
      <c r="AX46" s="456">
        <v>0</v>
      </c>
      <c r="AY46" s="456">
        <v>0</v>
      </c>
      <c r="AZ46" s="457">
        <v>0</v>
      </c>
      <c r="BA46" s="456">
        <v>0</v>
      </c>
      <c r="BB46" s="456">
        <v>0</v>
      </c>
      <c r="BC46" s="457">
        <v>0</v>
      </c>
      <c r="BE46" s="86">
        <v>0</v>
      </c>
      <c r="BF46" s="86">
        <v>0</v>
      </c>
      <c r="BG46" s="86">
        <v>0</v>
      </c>
      <c r="BH46" s="86">
        <v>0</v>
      </c>
      <c r="BI46" s="86">
        <v>0</v>
      </c>
      <c r="BJ46" s="86">
        <v>0</v>
      </c>
      <c r="BK46" s="86">
        <v>0</v>
      </c>
      <c r="BL46" s="86">
        <v>0</v>
      </c>
      <c r="BM46" s="86">
        <v>0</v>
      </c>
      <c r="BN46" s="86">
        <v>0</v>
      </c>
      <c r="BO46" s="86">
        <v>0</v>
      </c>
      <c r="BP46" s="86">
        <v>0</v>
      </c>
    </row>
    <row r="47" spans="2:68" ht="20.45" customHeight="1">
      <c r="B47" s="403" t="s">
        <v>330</v>
      </c>
      <c r="C47" s="455">
        <v>85374.255329039996</v>
      </c>
      <c r="D47" s="456">
        <v>2487.6399735700002</v>
      </c>
      <c r="E47" s="456">
        <v>6293.2012219999997</v>
      </c>
      <c r="F47" s="456">
        <v>4754.5084806800005</v>
      </c>
      <c r="G47" s="457">
        <v>16851.50192549</v>
      </c>
      <c r="H47" s="456">
        <v>3133.8900859999999</v>
      </c>
      <c r="I47" s="456">
        <v>6011.0408289999996</v>
      </c>
      <c r="J47" s="456">
        <v>3455.5751409999998</v>
      </c>
      <c r="K47" s="456">
        <v>409.71890532999998</v>
      </c>
      <c r="L47" s="457">
        <v>4487.6692961799999</v>
      </c>
      <c r="M47" s="456">
        <v>18666.671524139998</v>
      </c>
      <c r="N47" s="456">
        <v>508.99125376000001</v>
      </c>
      <c r="O47" s="456">
        <v>1270.7474729999999</v>
      </c>
      <c r="P47" s="456">
        <v>375.22341987999999</v>
      </c>
      <c r="Q47" s="457">
        <v>279.14279599999998</v>
      </c>
      <c r="R47" s="456">
        <v>1192.0891019999999</v>
      </c>
      <c r="S47" s="456">
        <v>252.730133</v>
      </c>
      <c r="T47" s="456">
        <v>1831.61562</v>
      </c>
      <c r="U47" s="456">
        <v>1281.45317402</v>
      </c>
      <c r="V47" s="457">
        <v>239.88225399999999</v>
      </c>
      <c r="W47" s="456">
        <v>2400.1563310000001</v>
      </c>
      <c r="X47" s="456">
        <v>136.707549</v>
      </c>
      <c r="Y47" s="456">
        <v>1174.0844649999999</v>
      </c>
      <c r="Z47" s="456">
        <v>350.39786199999998</v>
      </c>
      <c r="AA47" s="457">
        <v>105.308052</v>
      </c>
      <c r="AB47" s="456">
        <v>39.743479000000001</v>
      </c>
      <c r="AC47" s="456">
        <v>74.293555999999995</v>
      </c>
      <c r="AD47" s="456">
        <v>154.03135066999999</v>
      </c>
      <c r="AE47" s="456">
        <v>702.12494600000002</v>
      </c>
      <c r="AF47" s="457">
        <v>2001.294302</v>
      </c>
      <c r="AG47" s="456">
        <v>260.43890499999998</v>
      </c>
      <c r="AH47" s="456">
        <v>1091.4625390000001</v>
      </c>
      <c r="AI47" s="456">
        <v>242.717795</v>
      </c>
      <c r="AJ47" s="456">
        <v>211.88457399999999</v>
      </c>
      <c r="AK47" s="457">
        <v>342.00323700000001</v>
      </c>
      <c r="AL47" s="456">
        <v>138.71202728999998</v>
      </c>
      <c r="AM47" s="456">
        <v>0.36191126000000001</v>
      </c>
      <c r="AN47" s="456">
        <v>284.24489839999995</v>
      </c>
      <c r="AO47" s="456">
        <v>7.8807999999999998</v>
      </c>
      <c r="AP47" s="457">
        <v>998.01530400000001</v>
      </c>
      <c r="AQ47" s="456">
        <v>166.85258790999998</v>
      </c>
      <c r="AR47" s="456">
        <v>486.71411000000001</v>
      </c>
      <c r="AS47" s="456">
        <v>9.6696433499999994</v>
      </c>
      <c r="AT47" s="456">
        <v>9.5748549999999994</v>
      </c>
      <c r="AU47" s="457">
        <v>24.724122999999999</v>
      </c>
      <c r="AV47" s="456">
        <v>78.975488999999996</v>
      </c>
      <c r="AW47" s="456">
        <v>10.040816</v>
      </c>
      <c r="AX47" s="456">
        <v>9.5432883800000017</v>
      </c>
      <c r="AY47" s="456">
        <v>13.287063</v>
      </c>
      <c r="AZ47" s="457">
        <v>17.498557730000002</v>
      </c>
      <c r="BA47" s="456">
        <v>22.991589000000001</v>
      </c>
      <c r="BB47" s="456">
        <v>10.076292</v>
      </c>
      <c r="BC47" s="457">
        <v>15.150422000000001</v>
      </c>
      <c r="BE47" s="86">
        <v>0</v>
      </c>
      <c r="BF47" s="86">
        <v>0</v>
      </c>
      <c r="BG47" s="86">
        <v>0</v>
      </c>
      <c r="BH47" s="86">
        <v>0</v>
      </c>
      <c r="BI47" s="86">
        <v>0</v>
      </c>
      <c r="BJ47" s="86">
        <v>0</v>
      </c>
      <c r="BK47" s="86">
        <v>0</v>
      </c>
      <c r="BL47" s="86">
        <v>0</v>
      </c>
      <c r="BM47" s="86">
        <v>0</v>
      </c>
      <c r="BN47" s="86">
        <v>0</v>
      </c>
      <c r="BO47" s="86">
        <v>0</v>
      </c>
      <c r="BP47" s="86">
        <v>0</v>
      </c>
    </row>
    <row r="48" spans="2:68" ht="20.45" customHeight="1">
      <c r="B48" s="403" t="s">
        <v>331</v>
      </c>
      <c r="C48" s="455">
        <v>135820.59959319999</v>
      </c>
      <c r="D48" s="456">
        <v>38616.279300989998</v>
      </c>
      <c r="E48" s="456">
        <v>15335.829123</v>
      </c>
      <c r="F48" s="456">
        <v>27816.850211839999</v>
      </c>
      <c r="G48" s="457">
        <v>11273.337369340001</v>
      </c>
      <c r="H48" s="456">
        <v>2680.2869139999998</v>
      </c>
      <c r="I48" s="456">
        <v>5227.4855420000004</v>
      </c>
      <c r="J48" s="456">
        <v>2860.5579720000001</v>
      </c>
      <c r="K48" s="456">
        <v>1513.6609771199999</v>
      </c>
      <c r="L48" s="457">
        <v>3585.1614190100004</v>
      </c>
      <c r="M48" s="456">
        <v>12058.747800969999</v>
      </c>
      <c r="N48" s="456">
        <v>38.917858180000003</v>
      </c>
      <c r="O48" s="456">
        <v>5604.2511029999996</v>
      </c>
      <c r="P48" s="456">
        <v>1448.8607307899999</v>
      </c>
      <c r="Q48" s="457">
        <v>302.65797900000001</v>
      </c>
      <c r="R48" s="456">
        <v>154.80093199999999</v>
      </c>
      <c r="S48" s="456">
        <v>131.659379</v>
      </c>
      <c r="T48" s="456">
        <v>1058.554091</v>
      </c>
      <c r="U48" s="456">
        <v>516.58431107000001</v>
      </c>
      <c r="V48" s="457">
        <v>285.37940500000002</v>
      </c>
      <c r="W48" s="456">
        <v>592.78706599999998</v>
      </c>
      <c r="X48" s="456">
        <v>70.395418000000006</v>
      </c>
      <c r="Y48" s="456">
        <v>188.75382200000001</v>
      </c>
      <c r="Z48" s="456">
        <v>121.720658</v>
      </c>
      <c r="AA48" s="457">
        <v>481.37046900000001</v>
      </c>
      <c r="AB48" s="456">
        <v>77.269577999999996</v>
      </c>
      <c r="AC48" s="456">
        <v>343.82628999999997</v>
      </c>
      <c r="AD48" s="456">
        <v>883.41815430999998</v>
      </c>
      <c r="AE48" s="456">
        <v>258.60656799999998</v>
      </c>
      <c r="AF48" s="457">
        <v>1029.1898349999999</v>
      </c>
      <c r="AG48" s="456">
        <v>8.7987939999999991</v>
      </c>
      <c r="AH48" s="456">
        <v>51.094180000000001</v>
      </c>
      <c r="AI48" s="456">
        <v>526.42596700000001</v>
      </c>
      <c r="AJ48" s="456">
        <v>16.332723000000001</v>
      </c>
      <c r="AK48" s="457">
        <v>63.788136999999999</v>
      </c>
      <c r="AL48" s="456">
        <v>44.118858020000005</v>
      </c>
      <c r="AM48" s="456">
        <v>90.563732150000007</v>
      </c>
      <c r="AN48" s="456">
        <v>21.17046577</v>
      </c>
      <c r="AO48" s="456">
        <v>7.5151589999999997</v>
      </c>
      <c r="AP48" s="457">
        <v>8.3304179999999999</v>
      </c>
      <c r="AQ48" s="456">
        <v>5.5683470199999991</v>
      </c>
      <c r="AR48" s="456">
        <v>0.33028800000000003</v>
      </c>
      <c r="AS48" s="456">
        <v>13.500662779999999</v>
      </c>
      <c r="AT48" s="456">
        <v>47.466287000000001</v>
      </c>
      <c r="AU48" s="457">
        <v>0</v>
      </c>
      <c r="AV48" s="456">
        <v>9.7669720000000009</v>
      </c>
      <c r="AW48" s="456">
        <v>3.15232</v>
      </c>
      <c r="AX48" s="456">
        <v>5.7653607300000003</v>
      </c>
      <c r="AY48" s="456">
        <v>204.52931100000001</v>
      </c>
      <c r="AZ48" s="457">
        <v>3.5350441099999999</v>
      </c>
      <c r="BA48" s="456">
        <v>0</v>
      </c>
      <c r="BB48" s="456">
        <v>95.491129999999998</v>
      </c>
      <c r="BC48" s="457">
        <v>36.155158999999998</v>
      </c>
      <c r="BE48" s="86">
        <v>0</v>
      </c>
      <c r="BF48" s="86">
        <v>0</v>
      </c>
      <c r="BG48" s="86">
        <v>0</v>
      </c>
      <c r="BH48" s="86">
        <v>0</v>
      </c>
      <c r="BI48" s="86">
        <v>0</v>
      </c>
      <c r="BJ48" s="86">
        <v>0</v>
      </c>
      <c r="BK48" s="86">
        <v>0</v>
      </c>
      <c r="BL48" s="86">
        <v>0</v>
      </c>
      <c r="BM48" s="86">
        <v>0</v>
      </c>
      <c r="BN48" s="86">
        <v>0</v>
      </c>
      <c r="BO48" s="86">
        <v>0</v>
      </c>
      <c r="BP48" s="86">
        <v>0</v>
      </c>
    </row>
    <row r="49" spans="1:104" ht="20.45" customHeight="1">
      <c r="B49" s="403" t="s">
        <v>332</v>
      </c>
      <c r="C49" s="455">
        <v>43232.435116330002</v>
      </c>
      <c r="D49" s="456">
        <v>4774.8180149199998</v>
      </c>
      <c r="E49" s="456">
        <v>5661.0903969999999</v>
      </c>
      <c r="F49" s="456">
        <v>4184.98123579</v>
      </c>
      <c r="G49" s="457">
        <v>7188.5554229799991</v>
      </c>
      <c r="H49" s="456">
        <v>1139.045122</v>
      </c>
      <c r="I49" s="456">
        <v>2674.2656480000001</v>
      </c>
      <c r="J49" s="456">
        <v>610.16758300000004</v>
      </c>
      <c r="K49" s="456">
        <v>827.96098019999999</v>
      </c>
      <c r="L49" s="457">
        <v>2558.8135111399997</v>
      </c>
      <c r="M49" s="456">
        <v>3838.0106646300001</v>
      </c>
      <c r="N49" s="456">
        <v>463.72991927999999</v>
      </c>
      <c r="O49" s="456">
        <v>1381.2402500000001</v>
      </c>
      <c r="P49" s="456">
        <v>2920.8966206599998</v>
      </c>
      <c r="Q49" s="457">
        <v>252.88074599999999</v>
      </c>
      <c r="R49" s="456">
        <v>264.38584500000002</v>
      </c>
      <c r="S49" s="456">
        <v>155.40258800000001</v>
      </c>
      <c r="T49" s="456">
        <v>414.898641</v>
      </c>
      <c r="U49" s="456">
        <v>697.55329554999992</v>
      </c>
      <c r="V49" s="457">
        <v>232.16875200000001</v>
      </c>
      <c r="W49" s="456">
        <v>393.73775799999999</v>
      </c>
      <c r="X49" s="456">
        <v>109.825115</v>
      </c>
      <c r="Y49" s="456">
        <v>88.437400999999994</v>
      </c>
      <c r="Z49" s="456">
        <v>13.73629</v>
      </c>
      <c r="AA49" s="457">
        <v>893.64188300000001</v>
      </c>
      <c r="AB49" s="456">
        <v>0</v>
      </c>
      <c r="AC49" s="456">
        <v>9.1293530000000001</v>
      </c>
      <c r="AD49" s="456">
        <v>0</v>
      </c>
      <c r="AE49" s="456">
        <v>215.78840600000001</v>
      </c>
      <c r="AF49" s="457">
        <v>98.078693000000001</v>
      </c>
      <c r="AG49" s="456">
        <v>127.57240899999999</v>
      </c>
      <c r="AH49" s="456">
        <v>51.742403000000003</v>
      </c>
      <c r="AI49" s="456">
        <v>554.06420600000001</v>
      </c>
      <c r="AJ49" s="456">
        <v>0</v>
      </c>
      <c r="AK49" s="457">
        <v>19.083091</v>
      </c>
      <c r="AL49" s="456">
        <v>82.024879650000003</v>
      </c>
      <c r="AM49" s="456">
        <v>82.543271779999998</v>
      </c>
      <c r="AN49" s="456">
        <v>78.050577709999999</v>
      </c>
      <c r="AO49" s="456">
        <v>46.687173000000001</v>
      </c>
      <c r="AP49" s="457">
        <v>0</v>
      </c>
      <c r="AQ49" s="456">
        <v>0</v>
      </c>
      <c r="AR49" s="456">
        <v>0</v>
      </c>
      <c r="AS49" s="456">
        <v>9.2271200399999991</v>
      </c>
      <c r="AT49" s="456">
        <v>85.975911999999994</v>
      </c>
      <c r="AU49" s="457">
        <v>8.8241309999999995</v>
      </c>
      <c r="AV49" s="456">
        <v>-0.49162899999999998</v>
      </c>
      <c r="AW49" s="456">
        <v>9.6610279999999999</v>
      </c>
      <c r="AX49" s="456">
        <v>4.7846200000000003</v>
      </c>
      <c r="AY49" s="456">
        <v>0</v>
      </c>
      <c r="AZ49" s="457">
        <v>0</v>
      </c>
      <c r="BA49" s="456">
        <v>0</v>
      </c>
      <c r="BB49" s="456">
        <v>0</v>
      </c>
      <c r="BC49" s="457">
        <v>9.4457869999999993</v>
      </c>
      <c r="BE49" s="86">
        <v>0</v>
      </c>
      <c r="BF49" s="86">
        <v>0</v>
      </c>
      <c r="BG49" s="86">
        <v>0</v>
      </c>
      <c r="BH49" s="86">
        <v>0</v>
      </c>
      <c r="BI49" s="86">
        <v>0</v>
      </c>
      <c r="BJ49" s="86">
        <v>0</v>
      </c>
      <c r="BK49" s="86">
        <v>0</v>
      </c>
      <c r="BL49" s="86">
        <v>0</v>
      </c>
      <c r="BM49" s="86">
        <v>0</v>
      </c>
      <c r="BN49" s="86">
        <v>0</v>
      </c>
      <c r="BO49" s="86">
        <v>0</v>
      </c>
      <c r="BP49" s="86">
        <v>0</v>
      </c>
    </row>
    <row r="50" spans="1:104" ht="20.45" customHeight="1">
      <c r="B50" s="403" t="s">
        <v>333</v>
      </c>
      <c r="C50" s="455">
        <v>81576.475755489999</v>
      </c>
      <c r="D50" s="456">
        <v>2911.2352590199998</v>
      </c>
      <c r="E50" s="456">
        <v>5744.4401289999996</v>
      </c>
      <c r="F50" s="456">
        <v>5081.5304715399998</v>
      </c>
      <c r="G50" s="457">
        <v>14616.425329399999</v>
      </c>
      <c r="H50" s="456">
        <v>5309.7293010000003</v>
      </c>
      <c r="I50" s="456">
        <v>4997.4373139999998</v>
      </c>
      <c r="J50" s="456">
        <v>38934.544679999999</v>
      </c>
      <c r="K50" s="456">
        <v>0</v>
      </c>
      <c r="L50" s="457">
        <v>849.20044889999997</v>
      </c>
      <c r="M50" s="456">
        <v>303.96559019</v>
      </c>
      <c r="N50" s="456">
        <v>68.218865800000003</v>
      </c>
      <c r="O50" s="456">
        <v>308.011055</v>
      </c>
      <c r="P50" s="456">
        <v>1616.7392362799999</v>
      </c>
      <c r="Q50" s="457">
        <v>310.57873499999999</v>
      </c>
      <c r="R50" s="456">
        <v>18.448311</v>
      </c>
      <c r="S50" s="456">
        <v>3.1943600000000001</v>
      </c>
      <c r="T50" s="456">
        <v>22.037506</v>
      </c>
      <c r="U50" s="456">
        <v>2.177546</v>
      </c>
      <c r="V50" s="457">
        <v>0</v>
      </c>
      <c r="W50" s="456">
        <v>149.647583</v>
      </c>
      <c r="X50" s="456">
        <v>19.848310999999999</v>
      </c>
      <c r="Y50" s="456">
        <v>3.452226</v>
      </c>
      <c r="Z50" s="456">
        <v>0</v>
      </c>
      <c r="AA50" s="457">
        <v>0.206456</v>
      </c>
      <c r="AB50" s="456">
        <v>0</v>
      </c>
      <c r="AC50" s="456">
        <v>0.35</v>
      </c>
      <c r="AD50" s="456">
        <v>69.173964519999998</v>
      </c>
      <c r="AE50" s="456">
        <v>4.5385520000000001</v>
      </c>
      <c r="AF50" s="457">
        <v>36.454456</v>
      </c>
      <c r="AG50" s="456">
        <v>2.762769</v>
      </c>
      <c r="AH50" s="456">
        <v>18.637875999999999</v>
      </c>
      <c r="AI50" s="456">
        <v>16.370003000000001</v>
      </c>
      <c r="AJ50" s="456">
        <v>0</v>
      </c>
      <c r="AK50" s="457">
        <v>0</v>
      </c>
      <c r="AL50" s="456">
        <v>18.477875579999999</v>
      </c>
      <c r="AM50" s="456">
        <v>12.259924</v>
      </c>
      <c r="AN50" s="456">
        <v>2.4015272599999999</v>
      </c>
      <c r="AO50" s="456">
        <v>1.310441</v>
      </c>
      <c r="AP50" s="457">
        <v>0</v>
      </c>
      <c r="AQ50" s="456">
        <v>0</v>
      </c>
      <c r="AR50" s="456">
        <v>83.120887999999994</v>
      </c>
      <c r="AS50" s="456">
        <v>0</v>
      </c>
      <c r="AT50" s="456">
        <v>2.3725770000000002</v>
      </c>
      <c r="AU50" s="457">
        <v>0</v>
      </c>
      <c r="AV50" s="456">
        <v>18.448311</v>
      </c>
      <c r="AW50" s="456">
        <v>0</v>
      </c>
      <c r="AX50" s="456">
        <v>0</v>
      </c>
      <c r="AY50" s="456">
        <v>18.477875999999998</v>
      </c>
      <c r="AZ50" s="457">
        <v>0</v>
      </c>
      <c r="BA50" s="456">
        <v>0.25000099999999997</v>
      </c>
      <c r="BB50" s="456">
        <v>0</v>
      </c>
      <c r="BC50" s="457">
        <v>0</v>
      </c>
      <c r="BE50" s="86">
        <v>0</v>
      </c>
      <c r="BF50" s="86">
        <v>0</v>
      </c>
      <c r="BG50" s="86">
        <v>0</v>
      </c>
      <c r="BH50" s="86">
        <v>0</v>
      </c>
      <c r="BI50" s="86">
        <v>0</v>
      </c>
      <c r="BJ50" s="86">
        <v>0</v>
      </c>
      <c r="BK50" s="86">
        <v>0</v>
      </c>
      <c r="BL50" s="86">
        <v>0</v>
      </c>
      <c r="BM50" s="86">
        <v>0</v>
      </c>
      <c r="BN50" s="86">
        <v>0</v>
      </c>
      <c r="BO50" s="86">
        <v>0</v>
      </c>
      <c r="BP50" s="86">
        <v>0</v>
      </c>
    </row>
    <row r="51" spans="1:104" ht="20.45" customHeight="1">
      <c r="B51" s="403" t="s">
        <v>334</v>
      </c>
      <c r="C51" s="455">
        <v>146389.84966361002</v>
      </c>
      <c r="D51" s="456">
        <v>38781.605629170001</v>
      </c>
      <c r="E51" s="456">
        <v>26810.951384</v>
      </c>
      <c r="F51" s="456">
        <v>0</v>
      </c>
      <c r="G51" s="457">
        <v>35195.178241529997</v>
      </c>
      <c r="H51" s="456">
        <v>7740.0144460000001</v>
      </c>
      <c r="I51" s="456">
        <v>7066.3639499999999</v>
      </c>
      <c r="J51" s="456">
        <v>4966.7188699999997</v>
      </c>
      <c r="K51" s="456">
        <v>2389.74104489</v>
      </c>
      <c r="L51" s="457">
        <v>3298.1412263299999</v>
      </c>
      <c r="M51" s="456">
        <v>219.68202608999999</v>
      </c>
      <c r="N51" s="456">
        <v>593.08823557000005</v>
      </c>
      <c r="O51" s="456">
        <v>646.414129</v>
      </c>
      <c r="P51" s="456">
        <v>1558.4038700899998</v>
      </c>
      <c r="Q51" s="457">
        <v>943.99333300000001</v>
      </c>
      <c r="R51" s="456">
        <v>503.51893799999999</v>
      </c>
      <c r="S51" s="456">
        <v>308.99579899999998</v>
      </c>
      <c r="T51" s="456">
        <v>510.34069499999998</v>
      </c>
      <c r="U51" s="456">
        <v>1867.0869545099999</v>
      </c>
      <c r="V51" s="457">
        <v>81.377160000000003</v>
      </c>
      <c r="W51" s="456">
        <v>1110.7008209999999</v>
      </c>
      <c r="X51" s="456">
        <v>1308.088062</v>
      </c>
      <c r="Y51" s="456">
        <v>1634.7638360000001</v>
      </c>
      <c r="Z51" s="456">
        <v>380.06220500000001</v>
      </c>
      <c r="AA51" s="457">
        <v>2562.492538</v>
      </c>
      <c r="AB51" s="456">
        <v>175.330456</v>
      </c>
      <c r="AC51" s="456">
        <v>170.33919900000001</v>
      </c>
      <c r="AD51" s="456">
        <v>505.97496895999996</v>
      </c>
      <c r="AE51" s="456">
        <v>567.98346000000004</v>
      </c>
      <c r="AF51" s="457">
        <v>218.214054</v>
      </c>
      <c r="AG51" s="456">
        <v>68.936509000000001</v>
      </c>
      <c r="AH51" s="456">
        <v>678.33535400000005</v>
      </c>
      <c r="AI51" s="456">
        <v>160.66119599999999</v>
      </c>
      <c r="AJ51" s="456">
        <v>123.811685</v>
      </c>
      <c r="AK51" s="457">
        <v>955.93653200000006</v>
      </c>
      <c r="AL51" s="456">
        <v>173.01110969999999</v>
      </c>
      <c r="AM51" s="456">
        <v>100.85332977</v>
      </c>
      <c r="AN51" s="456">
        <v>33.150978000000002</v>
      </c>
      <c r="AO51" s="456">
        <v>18.676701999999999</v>
      </c>
      <c r="AP51" s="457">
        <v>487.76181300000002</v>
      </c>
      <c r="AQ51" s="456">
        <v>428.60405564999996</v>
      </c>
      <c r="AR51" s="456">
        <v>0</v>
      </c>
      <c r="AS51" s="456">
        <v>77.44349948</v>
      </c>
      <c r="AT51" s="456">
        <v>49.113219999999998</v>
      </c>
      <c r="AU51" s="457">
        <v>80.464821999999998</v>
      </c>
      <c r="AV51" s="456">
        <v>194.01481100000001</v>
      </c>
      <c r="AW51" s="456">
        <v>7.602919</v>
      </c>
      <c r="AX51" s="456">
        <v>0</v>
      </c>
      <c r="AY51" s="456">
        <v>4.1208400000000003</v>
      </c>
      <c r="AZ51" s="457">
        <v>410.50767987</v>
      </c>
      <c r="BA51" s="456">
        <v>0</v>
      </c>
      <c r="BB51" s="456">
        <v>0.95121699999999998</v>
      </c>
      <c r="BC51" s="457">
        <v>220.32585900000001</v>
      </c>
      <c r="BE51" s="86">
        <v>0</v>
      </c>
      <c r="BF51" s="86">
        <v>0</v>
      </c>
      <c r="BG51" s="86">
        <v>0</v>
      </c>
      <c r="BH51" s="86">
        <v>0</v>
      </c>
      <c r="BI51" s="86">
        <v>0</v>
      </c>
      <c r="BJ51" s="86">
        <v>0</v>
      </c>
      <c r="BK51" s="86">
        <v>0</v>
      </c>
      <c r="BL51" s="86">
        <v>0</v>
      </c>
      <c r="BM51" s="86">
        <v>0</v>
      </c>
      <c r="BN51" s="86">
        <v>0</v>
      </c>
      <c r="BO51" s="86">
        <v>0</v>
      </c>
      <c r="BP51" s="86">
        <v>0</v>
      </c>
    </row>
    <row r="52" spans="1:104" ht="20.45" customHeight="1">
      <c r="B52" s="403" t="s">
        <v>335</v>
      </c>
      <c r="C52" s="455">
        <v>81951.723741469992</v>
      </c>
      <c r="D52" s="456">
        <v>7687.0443308500007</v>
      </c>
      <c r="E52" s="456">
        <v>12956.286146</v>
      </c>
      <c r="F52" s="456">
        <v>9001.4601633999991</v>
      </c>
      <c r="G52" s="457">
        <v>25980.795235400001</v>
      </c>
      <c r="H52" s="456">
        <v>4671.7550000000001</v>
      </c>
      <c r="I52" s="456">
        <v>7211.9622010000003</v>
      </c>
      <c r="J52" s="456">
        <v>42.206963000000002</v>
      </c>
      <c r="K52" s="456">
        <v>2141.3360934400002</v>
      </c>
      <c r="L52" s="457">
        <v>563.44019575000004</v>
      </c>
      <c r="M52" s="456">
        <v>0</v>
      </c>
      <c r="N52" s="456">
        <v>99.56952643000001</v>
      </c>
      <c r="O52" s="456">
        <v>0</v>
      </c>
      <c r="P52" s="456">
        <v>2978.7780570700002</v>
      </c>
      <c r="Q52" s="457">
        <v>276.94148100000001</v>
      </c>
      <c r="R52" s="456">
        <v>0</v>
      </c>
      <c r="S52" s="456">
        <v>41.562399999999997</v>
      </c>
      <c r="T52" s="456">
        <v>7.5532190000000003</v>
      </c>
      <c r="U52" s="456">
        <v>969.06465705999994</v>
      </c>
      <c r="V52" s="457">
        <v>0</v>
      </c>
      <c r="W52" s="456">
        <v>218.957008</v>
      </c>
      <c r="X52" s="456">
        <v>2271.8978809999999</v>
      </c>
      <c r="Y52" s="456">
        <v>306.30703299999999</v>
      </c>
      <c r="Z52" s="456">
        <v>0</v>
      </c>
      <c r="AA52" s="457">
        <v>187.95314500000001</v>
      </c>
      <c r="AB52" s="456">
        <v>0</v>
      </c>
      <c r="AC52" s="456">
        <v>0</v>
      </c>
      <c r="AD52" s="456">
        <v>48.190188450000001</v>
      </c>
      <c r="AE52" s="456">
        <v>534.28711999999996</v>
      </c>
      <c r="AF52" s="457">
        <v>268.23230999999998</v>
      </c>
      <c r="AG52" s="456">
        <v>184.19477000000001</v>
      </c>
      <c r="AH52" s="456">
        <v>0</v>
      </c>
      <c r="AI52" s="456">
        <v>75.747969999999995</v>
      </c>
      <c r="AJ52" s="456">
        <v>4.336843</v>
      </c>
      <c r="AK52" s="457">
        <v>1373.246989</v>
      </c>
      <c r="AL52" s="456">
        <v>26.496787000000001</v>
      </c>
      <c r="AM52" s="456">
        <v>5.8559799999999993E-3</v>
      </c>
      <c r="AN52" s="456">
        <v>95.827607349999994</v>
      </c>
      <c r="AO52" s="456">
        <v>0.24230599999999999</v>
      </c>
      <c r="AP52" s="457">
        <v>28.160094999999998</v>
      </c>
      <c r="AQ52" s="456">
        <v>11.432491410000001</v>
      </c>
      <c r="AR52" s="456">
        <v>1.32795</v>
      </c>
      <c r="AS52" s="456">
        <v>1.1265952699999999</v>
      </c>
      <c r="AT52" s="456">
        <v>3.5856840000000001</v>
      </c>
      <c r="AU52" s="457">
        <v>76.450378999999998</v>
      </c>
      <c r="AV52" s="456">
        <v>4.1518819999999996</v>
      </c>
      <c r="AW52" s="456">
        <v>22.120840999999999</v>
      </c>
      <c r="AX52" s="456">
        <v>0</v>
      </c>
      <c r="AY52" s="456">
        <v>15.276460999999999</v>
      </c>
      <c r="AZ52" s="457">
        <v>1558.98899261</v>
      </c>
      <c r="BA52" s="456">
        <v>0</v>
      </c>
      <c r="BB52" s="456">
        <v>3.4228869999999998</v>
      </c>
      <c r="BC52" s="457">
        <v>0</v>
      </c>
      <c r="BE52" s="86">
        <v>0</v>
      </c>
      <c r="BF52" s="86">
        <v>0</v>
      </c>
      <c r="BG52" s="86">
        <v>0</v>
      </c>
      <c r="BH52" s="86">
        <v>0</v>
      </c>
      <c r="BI52" s="86">
        <v>0</v>
      </c>
      <c r="BJ52" s="86">
        <v>0</v>
      </c>
      <c r="BK52" s="86">
        <v>0</v>
      </c>
      <c r="BL52" s="86">
        <v>0</v>
      </c>
      <c r="BM52" s="86">
        <v>0</v>
      </c>
      <c r="BN52" s="86">
        <v>0</v>
      </c>
      <c r="BO52" s="86">
        <v>0</v>
      </c>
      <c r="BP52" s="86">
        <v>0</v>
      </c>
    </row>
    <row r="53" spans="1:104" ht="20.45" customHeight="1">
      <c r="B53" s="403" t="s">
        <v>336</v>
      </c>
      <c r="C53" s="455">
        <v>183.37751878</v>
      </c>
      <c r="D53" s="456">
        <v>151.54124446</v>
      </c>
      <c r="E53" s="456">
        <v>0</v>
      </c>
      <c r="F53" s="456">
        <v>0</v>
      </c>
      <c r="G53" s="457">
        <v>0</v>
      </c>
      <c r="H53" s="456">
        <v>0</v>
      </c>
      <c r="I53" s="456">
        <v>0</v>
      </c>
      <c r="J53" s="456">
        <v>0</v>
      </c>
      <c r="K53" s="456">
        <v>0</v>
      </c>
      <c r="L53" s="457">
        <v>0</v>
      </c>
      <c r="M53" s="456">
        <v>0</v>
      </c>
      <c r="N53" s="456">
        <v>0</v>
      </c>
      <c r="O53" s="456">
        <v>0</v>
      </c>
      <c r="P53" s="456">
        <v>0</v>
      </c>
      <c r="Q53" s="457">
        <v>0</v>
      </c>
      <c r="R53" s="456">
        <v>0</v>
      </c>
      <c r="S53" s="456">
        <v>0</v>
      </c>
      <c r="T53" s="456">
        <v>0</v>
      </c>
      <c r="U53" s="456">
        <v>0</v>
      </c>
      <c r="V53" s="457">
        <v>0</v>
      </c>
      <c r="W53" s="456">
        <v>0</v>
      </c>
      <c r="X53" s="456">
        <v>0</v>
      </c>
      <c r="Y53" s="456">
        <v>0</v>
      </c>
      <c r="Z53" s="456">
        <v>0</v>
      </c>
      <c r="AA53" s="457">
        <v>0</v>
      </c>
      <c r="AB53" s="456">
        <v>0</v>
      </c>
      <c r="AC53" s="456">
        <v>0</v>
      </c>
      <c r="AD53" s="456">
        <v>0</v>
      </c>
      <c r="AE53" s="456">
        <v>0</v>
      </c>
      <c r="AF53" s="457">
        <v>0</v>
      </c>
      <c r="AG53" s="456">
        <v>0</v>
      </c>
      <c r="AH53" s="456">
        <v>0</v>
      </c>
      <c r="AI53" s="456">
        <v>0</v>
      </c>
      <c r="AJ53" s="456">
        <v>19.716221999999998</v>
      </c>
      <c r="AK53" s="457">
        <v>0</v>
      </c>
      <c r="AL53" s="456">
        <v>3.3286333999999997</v>
      </c>
      <c r="AM53" s="456">
        <v>0</v>
      </c>
      <c r="AN53" s="456">
        <v>0</v>
      </c>
      <c r="AO53" s="456">
        <v>0</v>
      </c>
      <c r="AP53" s="457">
        <v>0</v>
      </c>
      <c r="AQ53" s="456">
        <v>8.7914189199999999</v>
      </c>
      <c r="AR53" s="456">
        <v>0</v>
      </c>
      <c r="AS53" s="456">
        <v>0</v>
      </c>
      <c r="AT53" s="456">
        <v>0</v>
      </c>
      <c r="AU53" s="457">
        <v>0</v>
      </c>
      <c r="AV53" s="456">
        <v>0</v>
      </c>
      <c r="AW53" s="456">
        <v>0</v>
      </c>
      <c r="AX53" s="456">
        <v>0</v>
      </c>
      <c r="AY53" s="456">
        <v>0</v>
      </c>
      <c r="AZ53" s="457">
        <v>0</v>
      </c>
      <c r="BA53" s="456">
        <v>0</v>
      </c>
      <c r="BB53" s="456">
        <v>0</v>
      </c>
      <c r="BC53" s="457">
        <v>0</v>
      </c>
      <c r="BE53" s="86">
        <v>0</v>
      </c>
      <c r="BF53" s="86">
        <v>0</v>
      </c>
      <c r="BG53" s="86">
        <v>0</v>
      </c>
      <c r="BH53" s="86">
        <v>0</v>
      </c>
      <c r="BI53" s="86">
        <v>0</v>
      </c>
      <c r="BJ53" s="86">
        <v>0</v>
      </c>
      <c r="BK53" s="86">
        <v>0</v>
      </c>
      <c r="BL53" s="86">
        <v>0</v>
      </c>
      <c r="BM53" s="86">
        <v>0</v>
      </c>
      <c r="BN53" s="86">
        <v>0</v>
      </c>
      <c r="BO53" s="86">
        <v>0</v>
      </c>
      <c r="BP53" s="86">
        <v>0</v>
      </c>
    </row>
    <row r="54" spans="1:104" ht="20.45" customHeight="1">
      <c r="B54" s="403" t="s">
        <v>337</v>
      </c>
      <c r="C54" s="455">
        <v>7389.8450303099999</v>
      </c>
      <c r="D54" s="456">
        <v>0</v>
      </c>
      <c r="E54" s="456">
        <v>1735.229225</v>
      </c>
      <c r="F54" s="456">
        <v>1004.6804703099999</v>
      </c>
      <c r="G54" s="457">
        <v>0</v>
      </c>
      <c r="H54" s="456">
        <v>0</v>
      </c>
      <c r="I54" s="456">
        <v>0</v>
      </c>
      <c r="J54" s="456">
        <v>4381.9940889999998</v>
      </c>
      <c r="K54" s="456">
        <v>0</v>
      </c>
      <c r="L54" s="457">
        <v>99.637541760000005</v>
      </c>
      <c r="M54" s="456">
        <v>0</v>
      </c>
      <c r="N54" s="456">
        <v>0</v>
      </c>
      <c r="O54" s="456">
        <v>0</v>
      </c>
      <c r="P54" s="456">
        <v>37.970236240000006</v>
      </c>
      <c r="Q54" s="457">
        <v>55.811186999999997</v>
      </c>
      <c r="R54" s="456">
        <v>0</v>
      </c>
      <c r="S54" s="456">
        <v>0</v>
      </c>
      <c r="T54" s="456">
        <v>0</v>
      </c>
      <c r="U54" s="456">
        <v>0</v>
      </c>
      <c r="V54" s="457">
        <v>0</v>
      </c>
      <c r="W54" s="456">
        <v>0</v>
      </c>
      <c r="X54" s="456">
        <v>0</v>
      </c>
      <c r="Y54" s="456">
        <v>74.522281000000007</v>
      </c>
      <c r="Z54" s="456">
        <v>0</v>
      </c>
      <c r="AA54" s="457">
        <v>0</v>
      </c>
      <c r="AB54" s="456">
        <v>0</v>
      </c>
      <c r="AC54" s="456">
        <v>0</v>
      </c>
      <c r="AD54" s="456">
        <v>0</v>
      </c>
      <c r="AE54" s="456">
        <v>0</v>
      </c>
      <c r="AF54" s="457">
        <v>0</v>
      </c>
      <c r="AG54" s="456">
        <v>0</v>
      </c>
      <c r="AH54" s="456">
        <v>0</v>
      </c>
      <c r="AI54" s="456">
        <v>0</v>
      </c>
      <c r="AJ54" s="456">
        <v>0</v>
      </c>
      <c r="AK54" s="457">
        <v>0</v>
      </c>
      <c r="AL54" s="456">
        <v>0</v>
      </c>
      <c r="AM54" s="456">
        <v>0</v>
      </c>
      <c r="AN54" s="456">
        <v>0</v>
      </c>
      <c r="AO54" s="456">
        <v>0</v>
      </c>
      <c r="AP54" s="457">
        <v>0</v>
      </c>
      <c r="AQ54" s="456">
        <v>0</v>
      </c>
      <c r="AR54" s="456">
        <v>0</v>
      </c>
      <c r="AS54" s="456">
        <v>0</v>
      </c>
      <c r="AT54" s="456">
        <v>0</v>
      </c>
      <c r="AU54" s="457">
        <v>0</v>
      </c>
      <c r="AV54" s="456">
        <v>0</v>
      </c>
      <c r="AW54" s="456">
        <v>0</v>
      </c>
      <c r="AX54" s="456">
        <v>0</v>
      </c>
      <c r="AY54" s="456">
        <v>0</v>
      </c>
      <c r="AZ54" s="457">
        <v>0</v>
      </c>
      <c r="BA54" s="456">
        <v>0</v>
      </c>
      <c r="BB54" s="456">
        <v>0</v>
      </c>
      <c r="BC54" s="457">
        <v>0</v>
      </c>
      <c r="BE54" s="86">
        <v>0</v>
      </c>
      <c r="BF54" s="86">
        <v>0</v>
      </c>
      <c r="BG54" s="86">
        <v>0</v>
      </c>
      <c r="BH54" s="86">
        <v>0</v>
      </c>
      <c r="BI54" s="86">
        <v>0</v>
      </c>
      <c r="BJ54" s="86">
        <v>0</v>
      </c>
      <c r="BK54" s="86">
        <v>0</v>
      </c>
      <c r="BL54" s="86">
        <v>0</v>
      </c>
      <c r="BM54" s="86">
        <v>0</v>
      </c>
      <c r="BN54" s="86">
        <v>0</v>
      </c>
      <c r="BO54" s="86">
        <v>0</v>
      </c>
      <c r="BP54" s="86">
        <v>0</v>
      </c>
    </row>
    <row r="55" spans="1:104" ht="20.45" customHeight="1">
      <c r="B55" s="403"/>
      <c r="C55" s="455"/>
      <c r="D55" s="456"/>
      <c r="E55" s="456"/>
      <c r="F55" s="456"/>
      <c r="G55" s="457"/>
      <c r="H55" s="456"/>
      <c r="I55" s="456"/>
      <c r="J55" s="456"/>
      <c r="K55" s="456"/>
      <c r="L55" s="457"/>
      <c r="M55" s="456"/>
      <c r="N55" s="456"/>
      <c r="O55" s="456"/>
      <c r="P55" s="456"/>
      <c r="Q55" s="457"/>
      <c r="R55" s="456"/>
      <c r="S55" s="456"/>
      <c r="T55" s="456"/>
      <c r="U55" s="456"/>
      <c r="V55" s="457"/>
      <c r="W55" s="456"/>
      <c r="X55" s="456"/>
      <c r="Y55" s="456"/>
      <c r="Z55" s="456"/>
      <c r="AA55" s="457"/>
      <c r="AB55" s="456"/>
      <c r="AC55" s="456"/>
      <c r="AD55" s="456"/>
      <c r="AE55" s="456"/>
      <c r="AF55" s="457"/>
      <c r="AG55" s="456"/>
      <c r="AH55" s="456"/>
      <c r="AI55" s="456"/>
      <c r="AJ55" s="456"/>
      <c r="AK55" s="457"/>
      <c r="AL55" s="456"/>
      <c r="AM55" s="456"/>
      <c r="AN55" s="456"/>
      <c r="AO55" s="456"/>
      <c r="AP55" s="457"/>
      <c r="AQ55" s="456"/>
      <c r="AR55" s="456"/>
      <c r="AS55" s="456"/>
      <c r="AT55" s="456"/>
      <c r="AU55" s="457"/>
      <c r="AV55" s="456"/>
      <c r="AW55" s="456"/>
      <c r="AX55" s="456"/>
      <c r="AY55" s="456"/>
      <c r="AZ55" s="457"/>
      <c r="BA55" s="456"/>
      <c r="BB55" s="456"/>
      <c r="BC55" s="457"/>
    </row>
    <row r="56" spans="1:104" s="96" customFormat="1" ht="23.25" customHeight="1">
      <c r="A56" s="94"/>
      <c r="B56" s="401" t="s">
        <v>338</v>
      </c>
      <c r="C56" s="452">
        <v>13916306.486920111</v>
      </c>
      <c r="D56" s="453">
        <v>3134547.9874343597</v>
      </c>
      <c r="E56" s="453">
        <v>1927746.4782199999</v>
      </c>
      <c r="F56" s="453">
        <v>1790829.2520203302</v>
      </c>
      <c r="G56" s="454">
        <v>922552.19140288001</v>
      </c>
      <c r="H56" s="453">
        <v>805250.50663700001</v>
      </c>
      <c r="I56" s="453">
        <v>775583.17472699995</v>
      </c>
      <c r="J56" s="453">
        <v>498342.153024</v>
      </c>
      <c r="K56" s="453">
        <v>481372.36370465998</v>
      </c>
      <c r="L56" s="454">
        <v>335212.38509038999</v>
      </c>
      <c r="M56" s="453">
        <v>306296.66544225998</v>
      </c>
      <c r="N56" s="453">
        <v>278945.14024139004</v>
      </c>
      <c r="O56" s="453">
        <v>283361.92874</v>
      </c>
      <c r="P56" s="453">
        <v>237491.43130501002</v>
      </c>
      <c r="Q56" s="454">
        <v>204016.663822</v>
      </c>
      <c r="R56" s="453">
        <v>157229.09039500001</v>
      </c>
      <c r="S56" s="453">
        <v>186588.119377</v>
      </c>
      <c r="T56" s="453">
        <v>169529.12314700001</v>
      </c>
      <c r="U56" s="453">
        <v>156829.85673889998</v>
      </c>
      <c r="V56" s="454">
        <v>154864.39069900001</v>
      </c>
      <c r="W56" s="453">
        <v>166814.32607899999</v>
      </c>
      <c r="X56" s="453">
        <v>133703.57431299999</v>
      </c>
      <c r="Y56" s="453">
        <v>122856.41218699999</v>
      </c>
      <c r="Z56" s="453">
        <v>104324.263502</v>
      </c>
      <c r="AA56" s="454">
        <v>53031.850405999998</v>
      </c>
      <c r="AB56" s="453">
        <v>66601.808151999998</v>
      </c>
      <c r="AC56" s="453">
        <v>58717.511122000004</v>
      </c>
      <c r="AD56" s="453">
        <v>53987.764328010002</v>
      </c>
      <c r="AE56" s="453">
        <v>51679.706725999997</v>
      </c>
      <c r="AF56" s="454">
        <v>52368.428562000001</v>
      </c>
      <c r="AG56" s="453">
        <v>38504.405579999999</v>
      </c>
      <c r="AH56" s="453">
        <v>35923.652329999997</v>
      </c>
      <c r="AI56" s="453">
        <v>25651.926976999999</v>
      </c>
      <c r="AJ56" s="453">
        <v>22388.932723000002</v>
      </c>
      <c r="AK56" s="454">
        <v>20745.848277000001</v>
      </c>
      <c r="AL56" s="453">
        <v>14078.947207430001</v>
      </c>
      <c r="AM56" s="453">
        <v>13822.32177547</v>
      </c>
      <c r="AN56" s="453">
        <v>9895.2715528200006</v>
      </c>
      <c r="AO56" s="453">
        <v>11737.050984</v>
      </c>
      <c r="AP56" s="454">
        <v>7026.1573349999999</v>
      </c>
      <c r="AQ56" s="453">
        <v>8819.3495537099989</v>
      </c>
      <c r="AR56" s="453">
        <v>5585.5137080000004</v>
      </c>
      <c r="AS56" s="453">
        <v>5028.4809916000004</v>
      </c>
      <c r="AT56" s="453">
        <v>5368.7301450000004</v>
      </c>
      <c r="AU56" s="454">
        <v>4204.5534019999996</v>
      </c>
      <c r="AV56" s="453">
        <v>5511.3073379999996</v>
      </c>
      <c r="AW56" s="453">
        <v>3836.0748050000002</v>
      </c>
      <c r="AX56" s="453">
        <v>2949.5895408900001</v>
      </c>
      <c r="AY56" s="453">
        <v>2970.9377469999999</v>
      </c>
      <c r="AZ56" s="454">
        <v>141.701549</v>
      </c>
      <c r="BA56" s="453">
        <v>50.592793</v>
      </c>
      <c r="BB56" s="453">
        <v>1002.213089</v>
      </c>
      <c r="BC56" s="454">
        <v>388.37997100000001</v>
      </c>
      <c r="BD56" s="94"/>
      <c r="BE56" s="94">
        <v>0</v>
      </c>
      <c r="BF56" s="94">
        <v>0</v>
      </c>
      <c r="BG56" s="94">
        <v>0</v>
      </c>
      <c r="BH56" s="94">
        <v>0</v>
      </c>
      <c r="BI56" s="94">
        <v>0</v>
      </c>
      <c r="BJ56" s="94">
        <v>0</v>
      </c>
      <c r="BK56" s="94">
        <v>0</v>
      </c>
      <c r="BL56" s="94">
        <v>0</v>
      </c>
      <c r="BM56" s="94">
        <v>0</v>
      </c>
      <c r="BN56" s="94">
        <v>0</v>
      </c>
      <c r="BO56" s="94">
        <v>0</v>
      </c>
      <c r="BP56" s="94">
        <v>0</v>
      </c>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row>
    <row r="57" spans="1:104" ht="20.45" customHeight="1">
      <c r="B57" s="403"/>
      <c r="C57" s="455"/>
      <c r="D57" s="456"/>
      <c r="E57" s="456"/>
      <c r="F57" s="456"/>
      <c r="G57" s="457"/>
      <c r="H57" s="456"/>
      <c r="I57" s="456"/>
      <c r="J57" s="456"/>
      <c r="K57" s="456"/>
      <c r="L57" s="457"/>
      <c r="M57" s="456"/>
      <c r="N57" s="456"/>
      <c r="O57" s="456"/>
      <c r="P57" s="456"/>
      <c r="Q57" s="457"/>
      <c r="R57" s="456"/>
      <c r="S57" s="456"/>
      <c r="T57" s="456"/>
      <c r="U57" s="456"/>
      <c r="V57" s="457"/>
      <c r="W57" s="456"/>
      <c r="X57" s="456"/>
      <c r="Y57" s="456"/>
      <c r="Z57" s="456"/>
      <c r="AA57" s="457"/>
      <c r="AB57" s="456"/>
      <c r="AC57" s="456"/>
      <c r="AD57" s="456"/>
      <c r="AE57" s="456"/>
      <c r="AF57" s="457"/>
      <c r="AG57" s="456"/>
      <c r="AH57" s="456"/>
      <c r="AI57" s="456"/>
      <c r="AJ57" s="456"/>
      <c r="AK57" s="457"/>
      <c r="AL57" s="456"/>
      <c r="AM57" s="456"/>
      <c r="AN57" s="456"/>
      <c r="AO57" s="456"/>
      <c r="AP57" s="457"/>
      <c r="AQ57" s="456"/>
      <c r="AR57" s="456"/>
      <c r="AS57" s="456"/>
      <c r="AT57" s="456"/>
      <c r="AU57" s="457"/>
      <c r="AV57" s="456"/>
      <c r="AW57" s="456"/>
      <c r="AX57" s="456"/>
      <c r="AY57" s="456"/>
      <c r="AZ57" s="457"/>
      <c r="BA57" s="456"/>
      <c r="BB57" s="456"/>
      <c r="BC57" s="457"/>
    </row>
    <row r="58" spans="1:104" ht="18">
      <c r="B58" s="403" t="s">
        <v>339</v>
      </c>
      <c r="C58" s="455">
        <v>9058573.3123950101</v>
      </c>
      <c r="D58" s="456">
        <v>2175738.12845022</v>
      </c>
      <c r="E58" s="456">
        <v>1063999.53241</v>
      </c>
      <c r="F58" s="456">
        <v>1244202.9708094799</v>
      </c>
      <c r="G58" s="457">
        <v>777645.14578356</v>
      </c>
      <c r="H58" s="456">
        <v>535953.052929</v>
      </c>
      <c r="I58" s="456">
        <v>531538.86574299994</v>
      </c>
      <c r="J58" s="456">
        <v>440344.85653699999</v>
      </c>
      <c r="K58" s="456">
        <v>306430.37230344</v>
      </c>
      <c r="L58" s="457">
        <v>263699.98883286997</v>
      </c>
      <c r="M58" s="456">
        <v>245871.82228904002</v>
      </c>
      <c r="N58" s="456">
        <v>92829.582640149994</v>
      </c>
      <c r="O58" s="456">
        <v>88600.408842999997</v>
      </c>
      <c r="P58" s="456">
        <v>186718.69589692002</v>
      </c>
      <c r="Q58" s="457">
        <v>62361.859578000003</v>
      </c>
      <c r="R58" s="456">
        <v>62614.013393000001</v>
      </c>
      <c r="S58" s="456">
        <v>32592.43103</v>
      </c>
      <c r="T58" s="456">
        <v>89092.567028000005</v>
      </c>
      <c r="U58" s="456">
        <v>140544.69325998999</v>
      </c>
      <c r="V58" s="457">
        <v>105008.80175699999</v>
      </c>
      <c r="W58" s="456">
        <v>117843.32807800001</v>
      </c>
      <c r="X58" s="456">
        <v>68794.684852999999</v>
      </c>
      <c r="Y58" s="456">
        <v>68499.223838000005</v>
      </c>
      <c r="Z58" s="456">
        <v>0</v>
      </c>
      <c r="AA58" s="457">
        <v>24536.203142999999</v>
      </c>
      <c r="AB58" s="456">
        <v>19.422273000000001</v>
      </c>
      <c r="AC58" s="456">
        <v>38353.494280999999</v>
      </c>
      <c r="AD58" s="456">
        <v>42414.47339983</v>
      </c>
      <c r="AE58" s="456">
        <v>38657.742068</v>
      </c>
      <c r="AF58" s="457">
        <v>46824.873588000002</v>
      </c>
      <c r="AG58" s="456">
        <v>31401.508153999999</v>
      </c>
      <c r="AH58" s="456">
        <v>20726.699447999999</v>
      </c>
      <c r="AI58" s="456">
        <v>23926.699091999999</v>
      </c>
      <c r="AJ58" s="456">
        <v>0</v>
      </c>
      <c r="AK58" s="457">
        <v>20206.598524000001</v>
      </c>
      <c r="AL58" s="456">
        <v>12260.780848549999</v>
      </c>
      <c r="AM58" s="456">
        <v>13031.230222389999</v>
      </c>
      <c r="AN58" s="456">
        <v>9239.2632287099987</v>
      </c>
      <c r="AO58" s="456">
        <v>9460.1418599999997</v>
      </c>
      <c r="AP58" s="457">
        <v>0</v>
      </c>
      <c r="AQ58" s="456">
        <v>6911.2772619200005</v>
      </c>
      <c r="AR58" s="456">
        <v>2549.9791500000001</v>
      </c>
      <c r="AS58" s="456">
        <v>292.98622404000002</v>
      </c>
      <c r="AT58" s="456">
        <v>2481.2520559999998</v>
      </c>
      <c r="AU58" s="457">
        <v>3357.9354499999999</v>
      </c>
      <c r="AV58" s="456">
        <v>5227.5363530000004</v>
      </c>
      <c r="AW58" s="456">
        <v>286.05672700000002</v>
      </c>
      <c r="AX58" s="456">
        <v>2384.4370634100001</v>
      </c>
      <c r="AY58" s="456">
        <v>2461.9460469999999</v>
      </c>
      <c r="AZ58" s="457">
        <v>22.183526489999998</v>
      </c>
      <c r="BA58" s="456">
        <v>0</v>
      </c>
      <c r="BB58" s="456">
        <v>274.16419500000001</v>
      </c>
      <c r="BC58" s="457">
        <v>339.401928</v>
      </c>
      <c r="BE58" s="86">
        <v>0</v>
      </c>
      <c r="BF58" s="86">
        <v>0</v>
      </c>
      <c r="BG58" s="86">
        <v>0</v>
      </c>
      <c r="BH58" s="86">
        <v>0</v>
      </c>
      <c r="BI58" s="86">
        <v>0</v>
      </c>
      <c r="BJ58" s="86">
        <v>0</v>
      </c>
      <c r="BK58" s="86">
        <v>0</v>
      </c>
      <c r="BL58" s="86">
        <v>0</v>
      </c>
      <c r="BM58" s="86">
        <v>0</v>
      </c>
      <c r="BN58" s="86">
        <v>0</v>
      </c>
      <c r="BO58" s="86">
        <v>0</v>
      </c>
      <c r="BP58" s="86">
        <v>0</v>
      </c>
    </row>
    <row r="59" spans="1:104" ht="20.45" customHeight="1">
      <c r="B59" s="404" t="s">
        <v>340</v>
      </c>
      <c r="C59" s="455">
        <v>5955277.9662229288</v>
      </c>
      <c r="D59" s="456">
        <v>1652616.53462037</v>
      </c>
      <c r="E59" s="456">
        <v>656729.52331600001</v>
      </c>
      <c r="F59" s="456">
        <v>808469.06797639001</v>
      </c>
      <c r="G59" s="457">
        <v>548568.60683363001</v>
      </c>
      <c r="H59" s="456">
        <v>282065.53483199998</v>
      </c>
      <c r="I59" s="456">
        <v>358102.610652</v>
      </c>
      <c r="J59" s="456">
        <v>359162.75384899997</v>
      </c>
      <c r="K59" s="456">
        <v>227356.58688098998</v>
      </c>
      <c r="L59" s="457">
        <v>134557.22667901</v>
      </c>
      <c r="M59" s="456">
        <v>188803.70686904999</v>
      </c>
      <c r="N59" s="456">
        <v>37214.499686769996</v>
      </c>
      <c r="O59" s="456">
        <v>45432.661047000001</v>
      </c>
      <c r="P59" s="456">
        <v>76481.776551880001</v>
      </c>
      <c r="Q59" s="457">
        <v>9423.0371840000007</v>
      </c>
      <c r="R59" s="456">
        <v>62614.013393000001</v>
      </c>
      <c r="S59" s="456">
        <v>19513.988927999999</v>
      </c>
      <c r="T59" s="456">
        <v>40669.996150999999</v>
      </c>
      <c r="U59" s="456">
        <v>135281.48679580999</v>
      </c>
      <c r="V59" s="457">
        <v>50395.242021999999</v>
      </c>
      <c r="W59" s="456">
        <v>49560.619815999999</v>
      </c>
      <c r="X59" s="456">
        <v>40037.846414</v>
      </c>
      <c r="Y59" s="456">
        <v>40664.107879000003</v>
      </c>
      <c r="Z59" s="456">
        <v>0</v>
      </c>
      <c r="AA59" s="457">
        <v>3600.3135360000001</v>
      </c>
      <c r="AB59" s="456">
        <v>19.422273000000001</v>
      </c>
      <c r="AC59" s="456">
        <v>11967.987276</v>
      </c>
      <c r="AD59" s="456">
        <v>7013.1725810400003</v>
      </c>
      <c r="AE59" s="456">
        <v>13920.590269</v>
      </c>
      <c r="AF59" s="457">
        <v>17771.791479</v>
      </c>
      <c r="AG59" s="456">
        <v>17482.801207</v>
      </c>
      <c r="AH59" s="456">
        <v>787.27815299999997</v>
      </c>
      <c r="AI59" s="456">
        <v>12697.489911999999</v>
      </c>
      <c r="AJ59" s="456">
        <v>0</v>
      </c>
      <c r="AK59" s="457">
        <v>20206.431795</v>
      </c>
      <c r="AL59" s="456">
        <v>415.57968942000002</v>
      </c>
      <c r="AM59" s="456">
        <v>2925.3874393400001</v>
      </c>
      <c r="AN59" s="456">
        <v>2045.0834545599998</v>
      </c>
      <c r="AO59" s="456">
        <v>7776.2274639999996</v>
      </c>
      <c r="AP59" s="457">
        <v>0</v>
      </c>
      <c r="AQ59" s="456">
        <v>989.85146472999998</v>
      </c>
      <c r="AR59" s="456">
        <v>1.080843</v>
      </c>
      <c r="AS59" s="456">
        <v>292.98622404000002</v>
      </c>
      <c r="AT59" s="456">
        <v>1963.7221810000001</v>
      </c>
      <c r="AU59" s="457">
        <v>3357.9354499999999</v>
      </c>
      <c r="AV59" s="456">
        <v>2691.5266120000001</v>
      </c>
      <c r="AW59" s="456">
        <v>10.042484999999999</v>
      </c>
      <c r="AX59" s="456">
        <v>2384.4370634100001</v>
      </c>
      <c r="AY59" s="456">
        <v>939.06359799999996</v>
      </c>
      <c r="AZ59" s="457">
        <v>22.183526489999998</v>
      </c>
      <c r="BA59" s="456">
        <v>0</v>
      </c>
      <c r="BB59" s="456">
        <v>274.15186999999997</v>
      </c>
      <c r="BC59" s="457">
        <v>0</v>
      </c>
      <c r="BE59" s="86">
        <v>0</v>
      </c>
      <c r="BF59" s="86">
        <v>0</v>
      </c>
      <c r="BG59" s="86">
        <v>0</v>
      </c>
      <c r="BH59" s="86">
        <v>0</v>
      </c>
      <c r="BI59" s="86">
        <v>0</v>
      </c>
      <c r="BJ59" s="86">
        <v>0</v>
      </c>
      <c r="BK59" s="86">
        <v>0</v>
      </c>
      <c r="BL59" s="86">
        <v>0</v>
      </c>
      <c r="BM59" s="86">
        <v>0</v>
      </c>
      <c r="BN59" s="86">
        <v>0</v>
      </c>
      <c r="BO59" s="86">
        <v>0</v>
      </c>
      <c r="BP59" s="86">
        <v>0</v>
      </c>
    </row>
    <row r="60" spans="1:104" ht="20.45" customHeight="1">
      <c r="B60" s="404" t="s">
        <v>341</v>
      </c>
      <c r="C60" s="455">
        <v>2642717.8647066704</v>
      </c>
      <c r="D60" s="456">
        <v>338463.72991821001</v>
      </c>
      <c r="E60" s="456">
        <v>329647.78648299997</v>
      </c>
      <c r="F60" s="456">
        <v>393981.38157264004</v>
      </c>
      <c r="G60" s="457">
        <v>220209.22299533</v>
      </c>
      <c r="H60" s="456">
        <v>213135.55668400001</v>
      </c>
      <c r="I60" s="456">
        <v>151782.868204</v>
      </c>
      <c r="J60" s="456">
        <v>57692.136466000004</v>
      </c>
      <c r="K60" s="456">
        <v>68019.677583550001</v>
      </c>
      <c r="L60" s="457">
        <v>128911.31065981</v>
      </c>
      <c r="M60" s="456">
        <v>57068.115419989997</v>
      </c>
      <c r="N60" s="456">
        <v>53611.91091798</v>
      </c>
      <c r="O60" s="456">
        <v>42896.774259999998</v>
      </c>
      <c r="P60" s="456">
        <v>105481.55808696001</v>
      </c>
      <c r="Q60" s="457">
        <v>47857.466485999998</v>
      </c>
      <c r="R60" s="456">
        <v>0</v>
      </c>
      <c r="S60" s="456">
        <v>13043.964703</v>
      </c>
      <c r="T60" s="456">
        <v>46568.424953000002</v>
      </c>
      <c r="U60" s="456">
        <v>4538.8656940999999</v>
      </c>
      <c r="V60" s="457">
        <v>54613.559735000003</v>
      </c>
      <c r="W60" s="456">
        <v>68232.760832999993</v>
      </c>
      <c r="X60" s="456">
        <v>28754.547626</v>
      </c>
      <c r="Y60" s="456">
        <v>27823.543430999998</v>
      </c>
      <c r="Z60" s="456">
        <v>0</v>
      </c>
      <c r="AA60" s="457">
        <v>2411.9586979999999</v>
      </c>
      <c r="AB60" s="456">
        <v>0</v>
      </c>
      <c r="AC60" s="456">
        <v>26385.147172000001</v>
      </c>
      <c r="AD60" s="456">
        <v>35396.625087580003</v>
      </c>
      <c r="AE60" s="456">
        <v>14244.655237999999</v>
      </c>
      <c r="AF60" s="457">
        <v>28052.127980000001</v>
      </c>
      <c r="AG60" s="456">
        <v>13918.706947000001</v>
      </c>
      <c r="AH60" s="456">
        <v>16817.28587</v>
      </c>
      <c r="AI60" s="456">
        <v>11229.20918</v>
      </c>
      <c r="AJ60" s="456">
        <v>0</v>
      </c>
      <c r="AK60" s="457">
        <v>0.16672899999999999</v>
      </c>
      <c r="AL60" s="456">
        <v>11844.6500197</v>
      </c>
      <c r="AM60" s="456">
        <v>10094.532838180001</v>
      </c>
      <c r="AN60" s="456">
        <v>7194.1797741499995</v>
      </c>
      <c r="AO60" s="456">
        <v>1683.9143959999999</v>
      </c>
      <c r="AP60" s="457">
        <v>0</v>
      </c>
      <c r="AQ60" s="456">
        <v>5920.0492674899997</v>
      </c>
      <c r="AR60" s="456">
        <v>0</v>
      </c>
      <c r="AS60" s="456">
        <v>0</v>
      </c>
      <c r="AT60" s="456">
        <v>517.26693599999999</v>
      </c>
      <c r="AU60" s="457">
        <v>0</v>
      </c>
      <c r="AV60" s="456">
        <v>2534.5259649999998</v>
      </c>
      <c r="AW60" s="456">
        <v>276.01424200000002</v>
      </c>
      <c r="AX60" s="456">
        <v>0</v>
      </c>
      <c r="AY60" s="456">
        <v>1522.2837259999999</v>
      </c>
      <c r="AZ60" s="457">
        <v>0</v>
      </c>
      <c r="BA60" s="456">
        <v>0</v>
      </c>
      <c r="BB60" s="456">
        <v>0</v>
      </c>
      <c r="BC60" s="457">
        <v>339.401928</v>
      </c>
      <c r="BE60" s="86">
        <v>0</v>
      </c>
      <c r="BF60" s="86">
        <v>0</v>
      </c>
      <c r="BG60" s="86">
        <v>0</v>
      </c>
      <c r="BH60" s="86">
        <v>0</v>
      </c>
      <c r="BI60" s="86">
        <v>0</v>
      </c>
      <c r="BJ60" s="86">
        <v>0</v>
      </c>
      <c r="BK60" s="86">
        <v>0</v>
      </c>
      <c r="BL60" s="86">
        <v>0</v>
      </c>
      <c r="BM60" s="86">
        <v>0</v>
      </c>
      <c r="BN60" s="86">
        <v>0</v>
      </c>
      <c r="BO60" s="86">
        <v>0</v>
      </c>
      <c r="BP60" s="86">
        <v>0</v>
      </c>
    </row>
    <row r="61" spans="1:104" ht="20.45" customHeight="1">
      <c r="B61" s="409" t="s">
        <v>342</v>
      </c>
      <c r="C61" s="455">
        <v>2204225.5975743998</v>
      </c>
      <c r="D61" s="456">
        <v>323422.62494526</v>
      </c>
      <c r="E61" s="456">
        <v>271293.29383899999</v>
      </c>
      <c r="F61" s="456">
        <v>387782.77779721998</v>
      </c>
      <c r="G61" s="457">
        <v>128706.10588475</v>
      </c>
      <c r="H61" s="456">
        <v>183245.76247700001</v>
      </c>
      <c r="I61" s="456">
        <v>151782.868204</v>
      </c>
      <c r="J61" s="456">
        <v>57692.136466000004</v>
      </c>
      <c r="K61" s="456">
        <v>0</v>
      </c>
      <c r="L61" s="457">
        <v>83020.594616219998</v>
      </c>
      <c r="M61" s="456">
        <v>57068.115419989997</v>
      </c>
      <c r="N61" s="456">
        <v>32937.257584899999</v>
      </c>
      <c r="O61" s="456">
        <v>42896.774259999998</v>
      </c>
      <c r="P61" s="456">
        <v>103178.30625921</v>
      </c>
      <c r="Q61" s="457">
        <v>24398.141522000002</v>
      </c>
      <c r="R61" s="456">
        <v>0</v>
      </c>
      <c r="S61" s="456">
        <v>11300.751085</v>
      </c>
      <c r="T61" s="456">
        <v>46478.867633000002</v>
      </c>
      <c r="U61" s="456">
        <v>4538.8656940999999</v>
      </c>
      <c r="V61" s="457">
        <v>2070.289706</v>
      </c>
      <c r="W61" s="456">
        <v>59714.049875999997</v>
      </c>
      <c r="X61" s="456">
        <v>26696.992973</v>
      </c>
      <c r="Y61" s="456">
        <v>26005.586135000001</v>
      </c>
      <c r="Z61" s="456">
        <v>0</v>
      </c>
      <c r="AA61" s="457">
        <v>2411.9586979999999</v>
      </c>
      <c r="AB61" s="456">
        <v>0</v>
      </c>
      <c r="AC61" s="456">
        <v>26385.147172000001</v>
      </c>
      <c r="AD61" s="456">
        <v>34995.176309800001</v>
      </c>
      <c r="AE61" s="456">
        <v>8513.4932260000005</v>
      </c>
      <c r="AF61" s="457">
        <v>28052.127980000001</v>
      </c>
      <c r="AG61" s="456">
        <v>13918.706947000001</v>
      </c>
      <c r="AH61" s="456">
        <v>13802.622031999999</v>
      </c>
      <c r="AI61" s="456">
        <v>11229.20918</v>
      </c>
      <c r="AJ61" s="456">
        <v>0</v>
      </c>
      <c r="AK61" s="457">
        <v>0.16672899999999999</v>
      </c>
      <c r="AL61" s="456">
        <v>11844.6500197</v>
      </c>
      <c r="AM61" s="456">
        <v>10094.532838180001</v>
      </c>
      <c r="AN61" s="456">
        <v>6685.3941005900006</v>
      </c>
      <c r="AO61" s="456">
        <v>1683.9143959999999</v>
      </c>
      <c r="AP61" s="457">
        <v>0</v>
      </c>
      <c r="AQ61" s="456">
        <v>5899.5894344799999</v>
      </c>
      <c r="AR61" s="456">
        <v>0</v>
      </c>
      <c r="AS61" s="456">
        <v>0</v>
      </c>
      <c r="AT61" s="456">
        <v>517.26693599999999</v>
      </c>
      <c r="AU61" s="457">
        <v>0</v>
      </c>
      <c r="AV61" s="456">
        <v>2534.5259649999998</v>
      </c>
      <c r="AW61" s="456">
        <v>276.01424200000002</v>
      </c>
      <c r="AX61" s="456">
        <v>0</v>
      </c>
      <c r="AY61" s="456">
        <v>811.53706299999999</v>
      </c>
      <c r="AZ61" s="457">
        <v>0</v>
      </c>
      <c r="BA61" s="456">
        <v>0</v>
      </c>
      <c r="BB61" s="456">
        <v>0</v>
      </c>
      <c r="BC61" s="457">
        <v>339.401928</v>
      </c>
      <c r="BE61" s="86">
        <v>0</v>
      </c>
      <c r="BF61" s="86">
        <v>0</v>
      </c>
      <c r="BG61" s="86">
        <v>0</v>
      </c>
      <c r="BH61" s="86">
        <v>0</v>
      </c>
      <c r="BI61" s="86">
        <v>0</v>
      </c>
      <c r="BJ61" s="86">
        <v>0</v>
      </c>
      <c r="BK61" s="86">
        <v>0</v>
      </c>
      <c r="BL61" s="86">
        <v>0</v>
      </c>
      <c r="BM61" s="86">
        <v>0</v>
      </c>
      <c r="BN61" s="86">
        <v>0</v>
      </c>
      <c r="BO61" s="86">
        <v>0</v>
      </c>
      <c r="BP61" s="86">
        <v>0</v>
      </c>
    </row>
    <row r="62" spans="1:104" ht="20.45" customHeight="1">
      <c r="B62" s="409" t="s">
        <v>343</v>
      </c>
      <c r="C62" s="455">
        <v>438492.26713227009</v>
      </c>
      <c r="D62" s="456">
        <v>15041.104972950001</v>
      </c>
      <c r="E62" s="456">
        <v>58354.492643999998</v>
      </c>
      <c r="F62" s="456">
        <v>6198.6037754199997</v>
      </c>
      <c r="G62" s="457">
        <v>91503.117110580002</v>
      </c>
      <c r="H62" s="456">
        <v>29889.794206999999</v>
      </c>
      <c r="I62" s="456">
        <v>0</v>
      </c>
      <c r="J62" s="456">
        <v>0</v>
      </c>
      <c r="K62" s="456">
        <v>68019.677583550001</v>
      </c>
      <c r="L62" s="457">
        <v>45890.716043589993</v>
      </c>
      <c r="M62" s="456">
        <v>0</v>
      </c>
      <c r="N62" s="456">
        <v>20674.653333080001</v>
      </c>
      <c r="O62" s="456">
        <v>0</v>
      </c>
      <c r="P62" s="456">
        <v>2303.2518277499998</v>
      </c>
      <c r="Q62" s="457">
        <v>23459.324963999999</v>
      </c>
      <c r="R62" s="456">
        <v>0</v>
      </c>
      <c r="S62" s="456">
        <v>1743.213618</v>
      </c>
      <c r="T62" s="456">
        <v>89.557320000000004</v>
      </c>
      <c r="U62" s="456">
        <v>0</v>
      </c>
      <c r="V62" s="457">
        <v>52543.270028999999</v>
      </c>
      <c r="W62" s="456">
        <v>8518.7109569999993</v>
      </c>
      <c r="X62" s="456">
        <v>2057.5546530000001</v>
      </c>
      <c r="Y62" s="456">
        <v>1817.957296</v>
      </c>
      <c r="Z62" s="456">
        <v>0</v>
      </c>
      <c r="AA62" s="457">
        <v>0</v>
      </c>
      <c r="AB62" s="456">
        <v>0</v>
      </c>
      <c r="AC62" s="456">
        <v>0</v>
      </c>
      <c r="AD62" s="456">
        <v>401.44877777999994</v>
      </c>
      <c r="AE62" s="456">
        <v>5731.1620119999998</v>
      </c>
      <c r="AF62" s="457">
        <v>0</v>
      </c>
      <c r="AG62" s="456">
        <v>0</v>
      </c>
      <c r="AH62" s="456">
        <v>3014.6638379999999</v>
      </c>
      <c r="AI62" s="456">
        <v>0</v>
      </c>
      <c r="AJ62" s="456">
        <v>0</v>
      </c>
      <c r="AK62" s="457">
        <v>0</v>
      </c>
      <c r="AL62" s="456">
        <v>0</v>
      </c>
      <c r="AM62" s="456">
        <v>0</v>
      </c>
      <c r="AN62" s="456">
        <v>508.78567356000002</v>
      </c>
      <c r="AO62" s="456">
        <v>0</v>
      </c>
      <c r="AP62" s="457">
        <v>0</v>
      </c>
      <c r="AQ62" s="456">
        <v>20.459833010000001</v>
      </c>
      <c r="AR62" s="456">
        <v>0</v>
      </c>
      <c r="AS62" s="456">
        <v>0</v>
      </c>
      <c r="AT62" s="456">
        <v>0</v>
      </c>
      <c r="AU62" s="457">
        <v>0</v>
      </c>
      <c r="AV62" s="456">
        <v>0</v>
      </c>
      <c r="AW62" s="456">
        <v>0</v>
      </c>
      <c r="AX62" s="456">
        <v>0</v>
      </c>
      <c r="AY62" s="456">
        <v>710.74666300000001</v>
      </c>
      <c r="AZ62" s="457">
        <v>0</v>
      </c>
      <c r="BA62" s="456">
        <v>0</v>
      </c>
      <c r="BB62" s="456">
        <v>0</v>
      </c>
      <c r="BC62" s="457">
        <v>0</v>
      </c>
      <c r="BE62" s="86">
        <v>0</v>
      </c>
      <c r="BF62" s="86">
        <v>0</v>
      </c>
      <c r="BG62" s="86">
        <v>0</v>
      </c>
      <c r="BH62" s="86">
        <v>0</v>
      </c>
      <c r="BI62" s="86">
        <v>0</v>
      </c>
      <c r="BJ62" s="86">
        <v>0</v>
      </c>
      <c r="BK62" s="86">
        <v>0</v>
      </c>
      <c r="BL62" s="86">
        <v>0</v>
      </c>
      <c r="BM62" s="86">
        <v>0</v>
      </c>
      <c r="BN62" s="86">
        <v>0</v>
      </c>
      <c r="BO62" s="86">
        <v>0</v>
      </c>
      <c r="BP62" s="86">
        <v>0</v>
      </c>
    </row>
    <row r="63" spans="1:104" ht="20.45" customHeight="1">
      <c r="B63" s="404" t="s">
        <v>344</v>
      </c>
      <c r="C63" s="455">
        <v>430372.96224216005</v>
      </c>
      <c r="D63" s="456">
        <v>177077.24505432998</v>
      </c>
      <c r="E63" s="456">
        <v>74870.077839000005</v>
      </c>
      <c r="F63" s="456">
        <v>37228.601223080004</v>
      </c>
      <c r="G63" s="457">
        <v>0</v>
      </c>
      <c r="H63" s="456">
        <v>39032.641385000003</v>
      </c>
      <c r="I63" s="456">
        <v>18889.113555</v>
      </c>
      <c r="J63" s="456">
        <v>23116.697948000001</v>
      </c>
      <c r="K63" s="456">
        <v>11004.715133780001</v>
      </c>
      <c r="L63" s="457">
        <v>0</v>
      </c>
      <c r="M63" s="456">
        <v>0</v>
      </c>
      <c r="N63" s="456">
        <v>1999.8284764300001</v>
      </c>
      <c r="O63" s="456">
        <v>31.046749999999999</v>
      </c>
      <c r="P63" s="456">
        <v>4703.01648054</v>
      </c>
      <c r="Q63" s="457">
        <v>5080.6386439999997</v>
      </c>
      <c r="R63" s="456">
        <v>0</v>
      </c>
      <c r="S63" s="456">
        <v>0</v>
      </c>
      <c r="T63" s="456">
        <v>1853.813564</v>
      </c>
      <c r="U63" s="456">
        <v>0</v>
      </c>
      <c r="V63" s="457">
        <v>0</v>
      </c>
      <c r="W63" s="456">
        <v>0</v>
      </c>
      <c r="X63" s="456">
        <v>0</v>
      </c>
      <c r="Y63" s="456">
        <v>0</v>
      </c>
      <c r="Z63" s="456">
        <v>0</v>
      </c>
      <c r="AA63" s="457">
        <v>18429.950571000001</v>
      </c>
      <c r="AB63" s="456">
        <v>0</v>
      </c>
      <c r="AC63" s="456">
        <v>0</v>
      </c>
      <c r="AD63" s="456">
        <v>0</v>
      </c>
      <c r="AE63" s="456">
        <v>10471.165445000001</v>
      </c>
      <c r="AF63" s="457">
        <v>913.61249999999995</v>
      </c>
      <c r="AG63" s="456">
        <v>0</v>
      </c>
      <c r="AH63" s="456">
        <v>3122.1346170000002</v>
      </c>
      <c r="AI63" s="456">
        <v>0</v>
      </c>
      <c r="AJ63" s="456">
        <v>0</v>
      </c>
      <c r="AK63" s="457">
        <v>0</v>
      </c>
      <c r="AL63" s="456">
        <v>0</v>
      </c>
      <c r="AM63" s="456">
        <v>0</v>
      </c>
      <c r="AN63" s="456">
        <v>0</v>
      </c>
      <c r="AO63" s="456">
        <v>0</v>
      </c>
      <c r="AP63" s="457">
        <v>0</v>
      </c>
      <c r="AQ63" s="456">
        <v>0</v>
      </c>
      <c r="AR63" s="456">
        <v>2548.6630559999999</v>
      </c>
      <c r="AS63" s="456">
        <v>0</v>
      </c>
      <c r="AT63" s="456">
        <v>0</v>
      </c>
      <c r="AU63" s="457">
        <v>0</v>
      </c>
      <c r="AV63" s="456">
        <v>0</v>
      </c>
      <c r="AW63" s="456">
        <v>0</v>
      </c>
      <c r="AX63" s="456">
        <v>0</v>
      </c>
      <c r="AY63" s="456">
        <v>0</v>
      </c>
      <c r="AZ63" s="457">
        <v>0</v>
      </c>
      <c r="BA63" s="456">
        <v>0</v>
      </c>
      <c r="BB63" s="456">
        <v>0</v>
      </c>
      <c r="BC63" s="457">
        <v>0</v>
      </c>
      <c r="BE63" s="86">
        <v>0</v>
      </c>
      <c r="BF63" s="86">
        <v>0</v>
      </c>
      <c r="BG63" s="86">
        <v>0</v>
      </c>
      <c r="BH63" s="86">
        <v>0</v>
      </c>
      <c r="BI63" s="86">
        <v>0</v>
      </c>
      <c r="BJ63" s="86">
        <v>0</v>
      </c>
      <c r="BK63" s="86">
        <v>0</v>
      </c>
      <c r="BL63" s="86">
        <v>0</v>
      </c>
      <c r="BM63" s="86">
        <v>0</v>
      </c>
      <c r="BN63" s="86">
        <v>0</v>
      </c>
      <c r="BO63" s="86">
        <v>0</v>
      </c>
      <c r="BP63" s="86">
        <v>0</v>
      </c>
    </row>
    <row r="64" spans="1:104" ht="20.45" customHeight="1">
      <c r="B64" s="404" t="s">
        <v>345</v>
      </c>
      <c r="C64" s="455">
        <v>30204.519223250005</v>
      </c>
      <c r="D64" s="456">
        <v>7580.6188573100007</v>
      </c>
      <c r="E64" s="456">
        <v>2752.1447720000001</v>
      </c>
      <c r="F64" s="456">
        <v>4523.9200373699996</v>
      </c>
      <c r="G64" s="457">
        <v>8867.3159546000006</v>
      </c>
      <c r="H64" s="456">
        <v>1719.3200280000001</v>
      </c>
      <c r="I64" s="456">
        <v>2764.2733320000002</v>
      </c>
      <c r="J64" s="456">
        <v>373.26827400000002</v>
      </c>
      <c r="K64" s="456">
        <v>49.392705119999995</v>
      </c>
      <c r="L64" s="457">
        <v>231.45149405000001</v>
      </c>
      <c r="M64" s="456">
        <v>0</v>
      </c>
      <c r="N64" s="456">
        <v>3.3435589700000001</v>
      </c>
      <c r="O64" s="456">
        <v>239.92678599999999</v>
      </c>
      <c r="P64" s="456">
        <v>52.344777540000003</v>
      </c>
      <c r="Q64" s="457">
        <v>0.71726400000000001</v>
      </c>
      <c r="R64" s="456">
        <v>0</v>
      </c>
      <c r="S64" s="456">
        <v>34.477398999999998</v>
      </c>
      <c r="T64" s="456">
        <v>0.33235999999999999</v>
      </c>
      <c r="U64" s="456">
        <v>724.34077008000008</v>
      </c>
      <c r="V64" s="457">
        <v>0</v>
      </c>
      <c r="W64" s="456">
        <v>49.947429</v>
      </c>
      <c r="X64" s="456">
        <v>2.290813</v>
      </c>
      <c r="Y64" s="456">
        <v>11.572528</v>
      </c>
      <c r="Z64" s="456">
        <v>0</v>
      </c>
      <c r="AA64" s="457">
        <v>93.980338000000003</v>
      </c>
      <c r="AB64" s="456">
        <v>0</v>
      </c>
      <c r="AC64" s="456">
        <v>0.35983300000000001</v>
      </c>
      <c r="AD64" s="456">
        <v>4.6757312100000004</v>
      </c>
      <c r="AE64" s="456">
        <v>21.331116000000002</v>
      </c>
      <c r="AF64" s="457">
        <v>87.341628999999998</v>
      </c>
      <c r="AG64" s="456">
        <v>0</v>
      </c>
      <c r="AH64" s="456">
        <v>8.0800000000000002E-4</v>
      </c>
      <c r="AI64" s="456">
        <v>0</v>
      </c>
      <c r="AJ64" s="456">
        <v>0</v>
      </c>
      <c r="AK64" s="457">
        <v>0</v>
      </c>
      <c r="AL64" s="456">
        <v>0.5511394300000001</v>
      </c>
      <c r="AM64" s="456">
        <v>11.309944869999999</v>
      </c>
      <c r="AN64" s="456">
        <v>0</v>
      </c>
      <c r="AO64" s="456">
        <v>0</v>
      </c>
      <c r="AP64" s="457">
        <v>0</v>
      </c>
      <c r="AQ64" s="456">
        <v>1.3765296999999999</v>
      </c>
      <c r="AR64" s="456">
        <v>0.23525099999999999</v>
      </c>
      <c r="AS64" s="456">
        <v>0</v>
      </c>
      <c r="AT64" s="456">
        <v>0.26293899999999998</v>
      </c>
      <c r="AU64" s="457">
        <v>0</v>
      </c>
      <c r="AV64" s="456">
        <v>1.483776</v>
      </c>
      <c r="AW64" s="456">
        <v>0</v>
      </c>
      <c r="AX64" s="456">
        <v>0</v>
      </c>
      <c r="AY64" s="456">
        <v>0.59872300000000001</v>
      </c>
      <c r="AZ64" s="457">
        <v>0</v>
      </c>
      <c r="BA64" s="456">
        <v>0</v>
      </c>
      <c r="BB64" s="456">
        <v>1.2324999999999999E-2</v>
      </c>
      <c r="BC64" s="457">
        <v>0</v>
      </c>
      <c r="BE64" s="86">
        <v>0</v>
      </c>
      <c r="BF64" s="86">
        <v>0</v>
      </c>
      <c r="BG64" s="86">
        <v>0</v>
      </c>
      <c r="BH64" s="86">
        <v>0</v>
      </c>
      <c r="BI64" s="86">
        <v>0</v>
      </c>
      <c r="BJ64" s="86">
        <v>0</v>
      </c>
      <c r="BK64" s="86">
        <v>0</v>
      </c>
      <c r="BL64" s="86">
        <v>0</v>
      </c>
      <c r="BM64" s="86">
        <v>0</v>
      </c>
      <c r="BN64" s="86">
        <v>0</v>
      </c>
      <c r="BO64" s="86">
        <v>0</v>
      </c>
      <c r="BP64" s="86">
        <v>0</v>
      </c>
    </row>
    <row r="65" spans="1:104" ht="20.45" customHeight="1">
      <c r="B65" s="403" t="s">
        <v>346</v>
      </c>
      <c r="C65" s="455">
        <v>412994.51582739985</v>
      </c>
      <c r="D65" s="456">
        <v>17375.005919220002</v>
      </c>
      <c r="E65" s="456">
        <v>47156.213464</v>
      </c>
      <c r="F65" s="456">
        <v>7801.7673787600006</v>
      </c>
      <c r="G65" s="457">
        <v>838.03019632000007</v>
      </c>
      <c r="H65" s="456">
        <v>45700.521573999999</v>
      </c>
      <c r="I65" s="456">
        <v>7372.6160829999999</v>
      </c>
      <c r="J65" s="456">
        <v>18878.958789</v>
      </c>
      <c r="K65" s="456">
        <v>36306.047293769996</v>
      </c>
      <c r="L65" s="457">
        <v>50983.060945870006</v>
      </c>
      <c r="M65" s="456">
        <v>450.17374999999998</v>
      </c>
      <c r="N65" s="456">
        <v>1750.95042005</v>
      </c>
      <c r="O65" s="456">
        <v>2942.6603919999998</v>
      </c>
      <c r="P65" s="456">
        <v>4059.9437126299999</v>
      </c>
      <c r="Q65" s="457">
        <v>4477.0918659999998</v>
      </c>
      <c r="R65" s="456">
        <v>12930.445765</v>
      </c>
      <c r="S65" s="456">
        <v>71.688891999999996</v>
      </c>
      <c r="T65" s="456">
        <v>28231.534244999999</v>
      </c>
      <c r="U65" s="456">
        <v>4449.8388796700001</v>
      </c>
      <c r="V65" s="457">
        <v>0</v>
      </c>
      <c r="W65" s="456">
        <v>9810.6113260000002</v>
      </c>
      <c r="X65" s="456">
        <v>58597.273384</v>
      </c>
      <c r="Y65" s="456">
        <v>4053.7162039999998</v>
      </c>
      <c r="Z65" s="456">
        <v>0</v>
      </c>
      <c r="AA65" s="457">
        <v>21269.480331999999</v>
      </c>
      <c r="AB65" s="456">
        <v>0</v>
      </c>
      <c r="AC65" s="456">
        <v>178.677119</v>
      </c>
      <c r="AD65" s="456">
        <v>9518.8020700400011</v>
      </c>
      <c r="AE65" s="456">
        <v>263.44111900000001</v>
      </c>
      <c r="AF65" s="457">
        <v>0</v>
      </c>
      <c r="AG65" s="456">
        <v>0</v>
      </c>
      <c r="AH65" s="456">
        <v>468.09183999999999</v>
      </c>
      <c r="AI65" s="456">
        <v>12.962844</v>
      </c>
      <c r="AJ65" s="456">
        <v>0</v>
      </c>
      <c r="AK65" s="457">
        <v>0</v>
      </c>
      <c r="AL65" s="456">
        <v>980.99900716000002</v>
      </c>
      <c r="AM65" s="456">
        <v>0</v>
      </c>
      <c r="AN65" s="456">
        <v>181.29246347999998</v>
      </c>
      <c r="AO65" s="456">
        <v>1205.280105</v>
      </c>
      <c r="AP65" s="457">
        <v>0</v>
      </c>
      <c r="AQ65" s="456">
        <v>1430.1959305599999</v>
      </c>
      <c r="AR65" s="456">
        <v>2306.6537830000002</v>
      </c>
      <c r="AS65" s="456">
        <v>4689.1389828700003</v>
      </c>
      <c r="AT65" s="456">
        <v>2765.5081690000002</v>
      </c>
      <c r="AU65" s="457">
        <v>0</v>
      </c>
      <c r="AV65" s="456">
        <v>0</v>
      </c>
      <c r="AW65" s="456">
        <v>3485.841582</v>
      </c>
      <c r="AX65" s="456">
        <v>0</v>
      </c>
      <c r="AY65" s="456">
        <v>0</v>
      </c>
      <c r="AZ65" s="457">
        <v>0</v>
      </c>
      <c r="BA65" s="456">
        <v>0</v>
      </c>
      <c r="BB65" s="456">
        <v>0</v>
      </c>
      <c r="BC65" s="457">
        <v>0</v>
      </c>
      <c r="BE65" s="86">
        <v>0</v>
      </c>
      <c r="BF65" s="86">
        <v>0</v>
      </c>
      <c r="BG65" s="86">
        <v>0</v>
      </c>
      <c r="BH65" s="86">
        <v>0</v>
      </c>
      <c r="BI65" s="86">
        <v>0</v>
      </c>
      <c r="BJ65" s="86">
        <v>0</v>
      </c>
      <c r="BK65" s="86">
        <v>0</v>
      </c>
      <c r="BL65" s="86">
        <v>0</v>
      </c>
      <c r="BM65" s="86">
        <v>0</v>
      </c>
      <c r="BN65" s="86">
        <v>0</v>
      </c>
      <c r="BO65" s="86">
        <v>0</v>
      </c>
      <c r="BP65" s="86">
        <v>0</v>
      </c>
    </row>
    <row r="66" spans="1:104" ht="20.45" customHeight="1">
      <c r="B66" s="403" t="s">
        <v>347</v>
      </c>
      <c r="C66" s="455">
        <v>15155.718013</v>
      </c>
      <c r="D66" s="456">
        <v>0</v>
      </c>
      <c r="E66" s="456">
        <v>0</v>
      </c>
      <c r="F66" s="456">
        <v>0</v>
      </c>
      <c r="G66" s="457">
        <v>0</v>
      </c>
      <c r="H66" s="456">
        <v>15155.718013</v>
      </c>
      <c r="I66" s="456">
        <v>0</v>
      </c>
      <c r="J66" s="456">
        <v>0</v>
      </c>
      <c r="K66" s="456">
        <v>0</v>
      </c>
      <c r="L66" s="457">
        <v>0</v>
      </c>
      <c r="M66" s="456">
        <v>0</v>
      </c>
      <c r="N66" s="456">
        <v>0</v>
      </c>
      <c r="O66" s="456">
        <v>0</v>
      </c>
      <c r="P66" s="456">
        <v>0</v>
      </c>
      <c r="Q66" s="457">
        <v>0</v>
      </c>
      <c r="R66" s="456">
        <v>0</v>
      </c>
      <c r="S66" s="456">
        <v>0</v>
      </c>
      <c r="T66" s="456">
        <v>0</v>
      </c>
      <c r="U66" s="456">
        <v>0</v>
      </c>
      <c r="V66" s="457">
        <v>0</v>
      </c>
      <c r="W66" s="456">
        <v>0</v>
      </c>
      <c r="X66" s="456">
        <v>0</v>
      </c>
      <c r="Y66" s="456">
        <v>0</v>
      </c>
      <c r="Z66" s="456">
        <v>0</v>
      </c>
      <c r="AA66" s="457">
        <v>0</v>
      </c>
      <c r="AB66" s="456">
        <v>0</v>
      </c>
      <c r="AC66" s="456">
        <v>0</v>
      </c>
      <c r="AD66" s="456">
        <v>0</v>
      </c>
      <c r="AE66" s="456">
        <v>0</v>
      </c>
      <c r="AF66" s="457">
        <v>0</v>
      </c>
      <c r="AG66" s="456">
        <v>0</v>
      </c>
      <c r="AH66" s="456">
        <v>0</v>
      </c>
      <c r="AI66" s="456">
        <v>0</v>
      </c>
      <c r="AJ66" s="456">
        <v>0</v>
      </c>
      <c r="AK66" s="457">
        <v>0</v>
      </c>
      <c r="AL66" s="456">
        <v>0</v>
      </c>
      <c r="AM66" s="456">
        <v>0</v>
      </c>
      <c r="AN66" s="456">
        <v>0</v>
      </c>
      <c r="AO66" s="456">
        <v>0</v>
      </c>
      <c r="AP66" s="457">
        <v>0</v>
      </c>
      <c r="AQ66" s="456">
        <v>0</v>
      </c>
      <c r="AR66" s="456">
        <v>0</v>
      </c>
      <c r="AS66" s="456">
        <v>0</v>
      </c>
      <c r="AT66" s="456">
        <v>0</v>
      </c>
      <c r="AU66" s="457">
        <v>0</v>
      </c>
      <c r="AV66" s="456">
        <v>0</v>
      </c>
      <c r="AW66" s="456">
        <v>0</v>
      </c>
      <c r="AX66" s="456">
        <v>0</v>
      </c>
      <c r="AY66" s="456">
        <v>0</v>
      </c>
      <c r="AZ66" s="457">
        <v>0</v>
      </c>
      <c r="BA66" s="456">
        <v>0</v>
      </c>
      <c r="BB66" s="456">
        <v>0</v>
      </c>
      <c r="BC66" s="457">
        <v>0</v>
      </c>
      <c r="BE66" s="86">
        <v>0</v>
      </c>
      <c r="BF66" s="86">
        <v>0</v>
      </c>
      <c r="BG66" s="86">
        <v>0</v>
      </c>
      <c r="BH66" s="86">
        <v>0</v>
      </c>
      <c r="BI66" s="86">
        <v>0</v>
      </c>
      <c r="BJ66" s="86">
        <v>0</v>
      </c>
      <c r="BK66" s="86">
        <v>0</v>
      </c>
      <c r="BL66" s="86">
        <v>0</v>
      </c>
      <c r="BM66" s="86">
        <v>0</v>
      </c>
      <c r="BN66" s="86">
        <v>0</v>
      </c>
      <c r="BO66" s="86">
        <v>0</v>
      </c>
      <c r="BP66" s="86">
        <v>0</v>
      </c>
    </row>
    <row r="67" spans="1:104" ht="20.45" customHeight="1">
      <c r="B67" s="403" t="s">
        <v>348</v>
      </c>
      <c r="C67" s="455">
        <v>1953035.3859381101</v>
      </c>
      <c r="D67" s="456">
        <v>226168.21122829997</v>
      </c>
      <c r="E67" s="456">
        <v>323734.92734400003</v>
      </c>
      <c r="F67" s="456">
        <v>320087.49443459004</v>
      </c>
      <c r="G67" s="457">
        <v>46444.31826606</v>
      </c>
      <c r="H67" s="456">
        <v>74610.551661999998</v>
      </c>
      <c r="I67" s="456">
        <v>101350.01818100001</v>
      </c>
      <c r="J67" s="456">
        <v>4007.443401</v>
      </c>
      <c r="K67" s="456">
        <v>54612.514634660001</v>
      </c>
      <c r="L67" s="457">
        <v>8544.4741902999995</v>
      </c>
      <c r="M67" s="456">
        <v>37263.886380199998</v>
      </c>
      <c r="N67" s="456">
        <v>98679.854709749998</v>
      </c>
      <c r="O67" s="456">
        <v>130873.30130000001</v>
      </c>
      <c r="P67" s="456">
        <v>35503.480487319997</v>
      </c>
      <c r="Q67" s="457">
        <v>113097.606142</v>
      </c>
      <c r="R67" s="456">
        <v>528.73210900000004</v>
      </c>
      <c r="S67" s="456">
        <v>141054.238663</v>
      </c>
      <c r="T67" s="456">
        <v>39170.652086000002</v>
      </c>
      <c r="U67" s="456">
        <v>984.62765192999996</v>
      </c>
      <c r="V67" s="457">
        <v>6574.4856559999998</v>
      </c>
      <c r="W67" s="456">
        <v>31853.633235000001</v>
      </c>
      <c r="X67" s="456">
        <v>3001.1666639999999</v>
      </c>
      <c r="Y67" s="456">
        <v>46523.907077000003</v>
      </c>
      <c r="Z67" s="456">
        <v>11762.101301999999</v>
      </c>
      <c r="AA67" s="457">
        <v>0</v>
      </c>
      <c r="AB67" s="456">
        <v>66040.058944999997</v>
      </c>
      <c r="AC67" s="456">
        <v>18829.603867999998</v>
      </c>
      <c r="AD67" s="456">
        <v>0</v>
      </c>
      <c r="AE67" s="456">
        <v>4728.5719490000001</v>
      </c>
      <c r="AF67" s="457">
        <v>634.44619899999998</v>
      </c>
      <c r="AG67" s="456">
        <v>0</v>
      </c>
      <c r="AH67" s="456">
        <v>0</v>
      </c>
      <c r="AI67" s="456">
        <v>380.07549499999999</v>
      </c>
      <c r="AJ67" s="456">
        <v>5867.0597850000004</v>
      </c>
      <c r="AK67" s="457">
        <v>0</v>
      </c>
      <c r="AL67" s="456">
        <v>0</v>
      </c>
      <c r="AM67" s="456">
        <v>0</v>
      </c>
      <c r="AN67" s="456">
        <v>0</v>
      </c>
      <c r="AO67" s="456">
        <v>0</v>
      </c>
      <c r="AP67" s="457">
        <v>0</v>
      </c>
      <c r="AQ67" s="456">
        <v>0</v>
      </c>
      <c r="AR67" s="456">
        <v>0</v>
      </c>
      <c r="AS67" s="456">
        <v>0</v>
      </c>
      <c r="AT67" s="456">
        <v>0</v>
      </c>
      <c r="AU67" s="457">
        <v>0</v>
      </c>
      <c r="AV67" s="456">
        <v>0</v>
      </c>
      <c r="AW67" s="456">
        <v>0</v>
      </c>
      <c r="AX67" s="456">
        <v>0</v>
      </c>
      <c r="AY67" s="456">
        <v>123.942892</v>
      </c>
      <c r="AZ67" s="457">
        <v>0</v>
      </c>
      <c r="BA67" s="456">
        <v>0</v>
      </c>
      <c r="BB67" s="456">
        <v>0</v>
      </c>
      <c r="BC67" s="457">
        <v>0</v>
      </c>
      <c r="BE67" s="86">
        <v>0</v>
      </c>
      <c r="BF67" s="86">
        <v>0</v>
      </c>
      <c r="BG67" s="86">
        <v>0</v>
      </c>
      <c r="BH67" s="86">
        <v>0</v>
      </c>
      <c r="BI67" s="86">
        <v>0</v>
      </c>
      <c r="BJ67" s="86">
        <v>0</v>
      </c>
      <c r="BK67" s="86">
        <v>0</v>
      </c>
      <c r="BL67" s="86">
        <v>0</v>
      </c>
      <c r="BM67" s="86">
        <v>0</v>
      </c>
      <c r="BN67" s="86">
        <v>0</v>
      </c>
      <c r="BO67" s="86">
        <v>0</v>
      </c>
      <c r="BP67" s="86">
        <v>0</v>
      </c>
    </row>
    <row r="68" spans="1:104" ht="20.45" customHeight="1">
      <c r="B68" s="403" t="s">
        <v>308</v>
      </c>
      <c r="C68" s="455">
        <v>5.0665459999999998</v>
      </c>
      <c r="D68" s="456">
        <v>4.2941830000000003</v>
      </c>
      <c r="E68" s="456">
        <v>0.35055399999999998</v>
      </c>
      <c r="F68" s="456">
        <v>0</v>
      </c>
      <c r="G68" s="457">
        <v>0</v>
      </c>
      <c r="H68" s="456">
        <v>2.5864000000000002E-2</v>
      </c>
      <c r="I68" s="456">
        <v>0.169186</v>
      </c>
      <c r="J68" s="456">
        <v>0</v>
      </c>
      <c r="K68" s="456">
        <v>0</v>
      </c>
      <c r="L68" s="457">
        <v>0</v>
      </c>
      <c r="M68" s="456">
        <v>0</v>
      </c>
      <c r="N68" s="456">
        <v>0</v>
      </c>
      <c r="O68" s="456">
        <v>0</v>
      </c>
      <c r="P68" s="456">
        <v>0</v>
      </c>
      <c r="Q68" s="457">
        <v>0</v>
      </c>
      <c r="R68" s="456">
        <v>0.22675899999999999</v>
      </c>
      <c r="S68" s="456">
        <v>0</v>
      </c>
      <c r="T68" s="456">
        <v>0</v>
      </c>
      <c r="U68" s="456">
        <v>0</v>
      </c>
      <c r="V68" s="457">
        <v>0</v>
      </c>
      <c r="W68" s="456">
        <v>0</v>
      </c>
      <c r="X68" s="456">
        <v>0</v>
      </c>
      <c r="Y68" s="456">
        <v>0</v>
      </c>
      <c r="Z68" s="456">
        <v>0</v>
      </c>
      <c r="AA68" s="457">
        <v>0</v>
      </c>
      <c r="AB68" s="456">
        <v>0</v>
      </c>
      <c r="AC68" s="456">
        <v>0</v>
      </c>
      <c r="AD68" s="456">
        <v>0</v>
      </c>
      <c r="AE68" s="456">
        <v>0</v>
      </c>
      <c r="AF68" s="457">
        <v>0</v>
      </c>
      <c r="AG68" s="456">
        <v>0</v>
      </c>
      <c r="AH68" s="456">
        <v>0</v>
      </c>
      <c r="AI68" s="456">
        <v>0</v>
      </c>
      <c r="AJ68" s="456">
        <v>0</v>
      </c>
      <c r="AK68" s="457">
        <v>0</v>
      </c>
      <c r="AL68" s="456">
        <v>0</v>
      </c>
      <c r="AM68" s="456">
        <v>0</v>
      </c>
      <c r="AN68" s="456">
        <v>0</v>
      </c>
      <c r="AO68" s="456">
        <v>0</v>
      </c>
      <c r="AP68" s="457">
        <v>0</v>
      </c>
      <c r="AQ68" s="456">
        <v>0</v>
      </c>
      <c r="AR68" s="456">
        <v>0</v>
      </c>
      <c r="AS68" s="456">
        <v>0</v>
      </c>
      <c r="AT68" s="456">
        <v>0</v>
      </c>
      <c r="AU68" s="457">
        <v>0</v>
      </c>
      <c r="AV68" s="456">
        <v>0</v>
      </c>
      <c r="AW68" s="456">
        <v>0</v>
      </c>
      <c r="AX68" s="456">
        <v>0</v>
      </c>
      <c r="AY68" s="456">
        <v>0</v>
      </c>
      <c r="AZ68" s="457">
        <v>0</v>
      </c>
      <c r="BA68" s="456">
        <v>0</v>
      </c>
      <c r="BB68" s="456">
        <v>0</v>
      </c>
      <c r="BC68" s="457">
        <v>0</v>
      </c>
      <c r="BE68" s="86">
        <v>0</v>
      </c>
      <c r="BF68" s="86">
        <v>0</v>
      </c>
      <c r="BG68" s="86">
        <v>0</v>
      </c>
      <c r="BH68" s="86">
        <v>0</v>
      </c>
      <c r="BI68" s="86">
        <v>0</v>
      </c>
      <c r="BJ68" s="86">
        <v>0</v>
      </c>
      <c r="BK68" s="86">
        <v>0</v>
      </c>
      <c r="BL68" s="86">
        <v>0</v>
      </c>
      <c r="BM68" s="86">
        <v>0</v>
      </c>
      <c r="BN68" s="86">
        <v>0</v>
      </c>
      <c r="BO68" s="86">
        <v>0</v>
      </c>
      <c r="BP68" s="86">
        <v>0</v>
      </c>
    </row>
    <row r="69" spans="1:104" ht="20.45" customHeight="1">
      <c r="B69" s="403" t="s">
        <v>349</v>
      </c>
      <c r="C69" s="455">
        <v>524010.77788121998</v>
      </c>
      <c r="D69" s="456">
        <v>137591.02638537</v>
      </c>
      <c r="E69" s="456">
        <v>167226.96006700001</v>
      </c>
      <c r="F69" s="456">
        <v>43111.042556379994</v>
      </c>
      <c r="G69" s="457">
        <v>0</v>
      </c>
      <c r="H69" s="456">
        <v>1950.8589260000001</v>
      </c>
      <c r="I69" s="456">
        <v>21909.185385000001</v>
      </c>
      <c r="J69" s="456">
        <v>0</v>
      </c>
      <c r="K69" s="456">
        <v>5379.9065932100002</v>
      </c>
      <c r="L69" s="457">
        <v>0</v>
      </c>
      <c r="M69" s="456">
        <v>0</v>
      </c>
      <c r="N69" s="456">
        <v>21972.803366259999</v>
      </c>
      <c r="O69" s="456">
        <v>51823.764733999997</v>
      </c>
      <c r="P69" s="456">
        <v>0</v>
      </c>
      <c r="Q69" s="457">
        <v>8181.3782279999996</v>
      </c>
      <c r="R69" s="456">
        <v>15502.177323</v>
      </c>
      <c r="S69" s="456">
        <v>6233.1767900000004</v>
      </c>
      <c r="T69" s="456">
        <v>1.640064</v>
      </c>
      <c r="U69" s="456">
        <v>0</v>
      </c>
      <c r="V69" s="457">
        <v>5762.7697500000004</v>
      </c>
      <c r="W69" s="456">
        <v>0</v>
      </c>
      <c r="X69" s="456">
        <v>0</v>
      </c>
      <c r="Y69" s="456">
        <v>0</v>
      </c>
      <c r="Z69" s="456">
        <v>32454.628162000001</v>
      </c>
      <c r="AA69" s="457">
        <v>0</v>
      </c>
      <c r="AB69" s="456">
        <v>0</v>
      </c>
      <c r="AC69" s="456">
        <v>0</v>
      </c>
      <c r="AD69" s="456">
        <v>0</v>
      </c>
      <c r="AE69" s="456">
        <v>1603.685444</v>
      </c>
      <c r="AF69" s="457">
        <v>0</v>
      </c>
      <c r="AG69" s="456">
        <v>0</v>
      </c>
      <c r="AH69" s="456">
        <v>0</v>
      </c>
      <c r="AI69" s="456">
        <v>0</v>
      </c>
      <c r="AJ69" s="456">
        <v>3305.7741070000002</v>
      </c>
      <c r="AK69" s="457">
        <v>0</v>
      </c>
      <c r="AL69" s="456">
        <v>0</v>
      </c>
      <c r="AM69" s="456">
        <v>0</v>
      </c>
      <c r="AN69" s="456">
        <v>0</v>
      </c>
      <c r="AO69" s="456">
        <v>0</v>
      </c>
      <c r="AP69" s="457">
        <v>0</v>
      </c>
      <c r="AQ69" s="456">
        <v>0</v>
      </c>
      <c r="AR69" s="456">
        <v>0</v>
      </c>
      <c r="AS69" s="456">
        <v>0</v>
      </c>
      <c r="AT69" s="456">
        <v>0</v>
      </c>
      <c r="AU69" s="457">
        <v>0</v>
      </c>
      <c r="AV69" s="456">
        <v>0</v>
      </c>
      <c r="AW69" s="456">
        <v>0</v>
      </c>
      <c r="AX69" s="456">
        <v>0</v>
      </c>
      <c r="AY69" s="456">
        <v>0</v>
      </c>
      <c r="AZ69" s="457">
        <v>0</v>
      </c>
      <c r="BA69" s="456">
        <v>0</v>
      </c>
      <c r="BB69" s="456">
        <v>0</v>
      </c>
      <c r="BC69" s="457">
        <v>0</v>
      </c>
      <c r="BE69" s="86">
        <v>0</v>
      </c>
      <c r="BF69" s="86">
        <v>0</v>
      </c>
      <c r="BG69" s="86">
        <v>0</v>
      </c>
      <c r="BH69" s="86">
        <v>0</v>
      </c>
      <c r="BI69" s="86">
        <v>0</v>
      </c>
      <c r="BJ69" s="86">
        <v>0</v>
      </c>
      <c r="BK69" s="86">
        <v>0</v>
      </c>
      <c r="BL69" s="86">
        <v>0</v>
      </c>
      <c r="BM69" s="86">
        <v>0</v>
      </c>
      <c r="BN69" s="86">
        <v>0</v>
      </c>
      <c r="BO69" s="86">
        <v>0</v>
      </c>
      <c r="BP69" s="86">
        <v>0</v>
      </c>
    </row>
    <row r="70" spans="1:104" ht="20.45" customHeight="1">
      <c r="B70" s="403" t="s">
        <v>309</v>
      </c>
      <c r="C70" s="455">
        <v>634370.79585819994</v>
      </c>
      <c r="D70" s="456">
        <v>285402.46264698997</v>
      </c>
      <c r="E70" s="456">
        <v>67505.635771000001</v>
      </c>
      <c r="F70" s="456">
        <v>10928.110779000001</v>
      </c>
      <c r="G70" s="457">
        <v>3159.9113462800001</v>
      </c>
      <c r="H70" s="456">
        <v>73089.209961999994</v>
      </c>
      <c r="I70" s="456">
        <v>19881.237116</v>
      </c>
      <c r="J70" s="456">
        <v>15088.671705999999</v>
      </c>
      <c r="K70" s="456">
        <v>55026.168126059994</v>
      </c>
      <c r="L70" s="457">
        <v>137.56639156</v>
      </c>
      <c r="M70" s="456">
        <v>563.67635952000001</v>
      </c>
      <c r="N70" s="456">
        <v>7644.9804211299997</v>
      </c>
      <c r="O70" s="456">
        <v>298.43423300000001</v>
      </c>
      <c r="P70" s="456">
        <v>534.89526318000003</v>
      </c>
      <c r="Q70" s="457">
        <v>1255.8024849999999</v>
      </c>
      <c r="R70" s="456">
        <v>35382.46344</v>
      </c>
      <c r="S70" s="456">
        <v>666.73984900000005</v>
      </c>
      <c r="T70" s="456">
        <v>8921.4766519999994</v>
      </c>
      <c r="U70" s="456">
        <v>1021.2299246</v>
      </c>
      <c r="V70" s="457">
        <v>7054.5039459999998</v>
      </c>
      <c r="W70" s="456">
        <v>2.293803</v>
      </c>
      <c r="X70" s="456">
        <v>2117.590639</v>
      </c>
      <c r="Y70" s="456">
        <v>79.428849999999997</v>
      </c>
      <c r="Z70" s="456">
        <v>33123.103789000001</v>
      </c>
      <c r="AA70" s="457">
        <v>0</v>
      </c>
      <c r="AB70" s="456">
        <v>0</v>
      </c>
      <c r="AC70" s="456">
        <v>0</v>
      </c>
      <c r="AD70" s="456">
        <v>0</v>
      </c>
      <c r="AE70" s="456">
        <v>383.91348900000003</v>
      </c>
      <c r="AF70" s="457">
        <v>31.240273999999999</v>
      </c>
      <c r="AG70" s="456">
        <v>2084.667434</v>
      </c>
      <c r="AH70" s="456">
        <v>0</v>
      </c>
      <c r="AI70" s="456">
        <v>0</v>
      </c>
      <c r="AJ70" s="456">
        <v>2970.4164609999998</v>
      </c>
      <c r="AK70" s="457">
        <v>0</v>
      </c>
      <c r="AL70" s="456">
        <v>0</v>
      </c>
      <c r="AM70" s="456">
        <v>0</v>
      </c>
      <c r="AN70" s="456">
        <v>2.8019338399999998</v>
      </c>
      <c r="AO70" s="456">
        <v>8.7274370000000001</v>
      </c>
      <c r="AP70" s="457">
        <v>0</v>
      </c>
      <c r="AQ70" s="456">
        <v>3.4353300400000002</v>
      </c>
      <c r="AR70" s="456">
        <v>0</v>
      </c>
      <c r="AS70" s="456">
        <v>0</v>
      </c>
      <c r="AT70" s="456">
        <v>0</v>
      </c>
      <c r="AU70" s="457">
        <v>0</v>
      </c>
      <c r="AV70" s="456">
        <v>0</v>
      </c>
      <c r="AW70" s="456">
        <v>0</v>
      </c>
      <c r="AX70" s="456">
        <v>0</v>
      </c>
      <c r="AY70" s="456">
        <v>0</v>
      </c>
      <c r="AZ70" s="457">
        <v>0</v>
      </c>
      <c r="BA70" s="456">
        <v>0</v>
      </c>
      <c r="BB70" s="456">
        <v>0</v>
      </c>
      <c r="BC70" s="457">
        <v>0</v>
      </c>
      <c r="BE70" s="86">
        <v>0</v>
      </c>
      <c r="BF70" s="86">
        <v>0</v>
      </c>
      <c r="BG70" s="86">
        <v>0</v>
      </c>
      <c r="BH70" s="86">
        <v>0</v>
      </c>
      <c r="BI70" s="86">
        <v>0</v>
      </c>
      <c r="BJ70" s="86">
        <v>0</v>
      </c>
      <c r="BK70" s="86">
        <v>0</v>
      </c>
      <c r="BL70" s="86">
        <v>0</v>
      </c>
      <c r="BM70" s="86">
        <v>0</v>
      </c>
      <c r="BN70" s="86">
        <v>0</v>
      </c>
      <c r="BO70" s="86">
        <v>0</v>
      </c>
      <c r="BP70" s="86">
        <v>0</v>
      </c>
    </row>
    <row r="71" spans="1:104" ht="20.45" customHeight="1">
      <c r="B71" s="404" t="s">
        <v>310</v>
      </c>
      <c r="C71" s="455">
        <v>593771.0455727299</v>
      </c>
      <c r="D71" s="456">
        <v>279009.69132836</v>
      </c>
      <c r="E71" s="456">
        <v>59989.874419</v>
      </c>
      <c r="F71" s="456">
        <v>10928.110779000001</v>
      </c>
      <c r="G71" s="457">
        <v>3158.3953257199996</v>
      </c>
      <c r="H71" s="456">
        <v>58596.880097000001</v>
      </c>
      <c r="I71" s="456">
        <v>19878.267768000002</v>
      </c>
      <c r="J71" s="456">
        <v>7425.0365659999998</v>
      </c>
      <c r="K71" s="456">
        <v>54619.258859610003</v>
      </c>
      <c r="L71" s="457">
        <v>137.56639156</v>
      </c>
      <c r="M71" s="456">
        <v>378.68412932999996</v>
      </c>
      <c r="N71" s="456">
        <v>7644.9804211299997</v>
      </c>
      <c r="O71" s="456">
        <v>19.101813</v>
      </c>
      <c r="P71" s="456">
        <v>494.62955457999999</v>
      </c>
      <c r="Q71" s="457">
        <v>1255.8024849999999</v>
      </c>
      <c r="R71" s="456">
        <v>35382.46344</v>
      </c>
      <c r="S71" s="456">
        <v>666.73984900000005</v>
      </c>
      <c r="T71" s="456">
        <v>6497.4984340000001</v>
      </c>
      <c r="U71" s="456">
        <v>21.256020600000003</v>
      </c>
      <c r="V71" s="457">
        <v>7054.5039459999998</v>
      </c>
      <c r="W71" s="456">
        <v>2.293803</v>
      </c>
      <c r="X71" s="456">
        <v>2117.590639</v>
      </c>
      <c r="Y71" s="456">
        <v>2.6570459999999998</v>
      </c>
      <c r="Z71" s="456">
        <v>33123.103789000001</v>
      </c>
      <c r="AA71" s="457">
        <v>0</v>
      </c>
      <c r="AB71" s="456">
        <v>0</v>
      </c>
      <c r="AC71" s="456">
        <v>0</v>
      </c>
      <c r="AD71" s="456">
        <v>0</v>
      </c>
      <c r="AE71" s="456">
        <v>268.80512900000002</v>
      </c>
      <c r="AF71" s="457">
        <v>31.240273999999999</v>
      </c>
      <c r="AG71" s="456">
        <v>2084.667434</v>
      </c>
      <c r="AH71" s="456">
        <v>0</v>
      </c>
      <c r="AI71" s="456">
        <v>0</v>
      </c>
      <c r="AJ71" s="456">
        <v>2970.4164609999998</v>
      </c>
      <c r="AK71" s="457">
        <v>0</v>
      </c>
      <c r="AL71" s="456">
        <v>0</v>
      </c>
      <c r="AM71" s="456">
        <v>0</v>
      </c>
      <c r="AN71" s="456">
        <v>2.8019338399999998</v>
      </c>
      <c r="AO71" s="456">
        <v>8.7274370000000001</v>
      </c>
      <c r="AP71" s="457">
        <v>0</v>
      </c>
      <c r="AQ71" s="456">
        <v>0</v>
      </c>
      <c r="AR71" s="456">
        <v>0</v>
      </c>
      <c r="AS71" s="456">
        <v>0</v>
      </c>
      <c r="AT71" s="456">
        <v>0</v>
      </c>
      <c r="AU71" s="457">
        <v>0</v>
      </c>
      <c r="AV71" s="456">
        <v>0</v>
      </c>
      <c r="AW71" s="456">
        <v>0</v>
      </c>
      <c r="AX71" s="456">
        <v>0</v>
      </c>
      <c r="AY71" s="456">
        <v>0</v>
      </c>
      <c r="AZ71" s="457">
        <v>0</v>
      </c>
      <c r="BA71" s="456">
        <v>0</v>
      </c>
      <c r="BB71" s="456">
        <v>0</v>
      </c>
      <c r="BC71" s="457">
        <v>0</v>
      </c>
      <c r="BE71" s="86">
        <v>0</v>
      </c>
      <c r="BF71" s="86">
        <v>0</v>
      </c>
      <c r="BG71" s="86">
        <v>0</v>
      </c>
      <c r="BH71" s="86">
        <v>0</v>
      </c>
      <c r="BI71" s="86">
        <v>0</v>
      </c>
      <c r="BJ71" s="86">
        <v>0</v>
      </c>
      <c r="BK71" s="86">
        <v>0</v>
      </c>
      <c r="BL71" s="86">
        <v>0</v>
      </c>
      <c r="BM71" s="86">
        <v>0</v>
      </c>
      <c r="BN71" s="86">
        <v>0</v>
      </c>
      <c r="BO71" s="86">
        <v>0</v>
      </c>
      <c r="BP71" s="86">
        <v>0</v>
      </c>
    </row>
    <row r="72" spans="1:104" ht="20.45" customHeight="1">
      <c r="B72" s="404" t="s">
        <v>350</v>
      </c>
      <c r="C72" s="455">
        <v>40599.75028547</v>
      </c>
      <c r="D72" s="456">
        <v>6392.7713186299998</v>
      </c>
      <c r="E72" s="456">
        <v>7515.7613520000004</v>
      </c>
      <c r="F72" s="456">
        <v>0</v>
      </c>
      <c r="G72" s="457">
        <v>1.5160205600000001</v>
      </c>
      <c r="H72" s="456">
        <v>14492.329865</v>
      </c>
      <c r="I72" s="456">
        <v>2.9693480000000001</v>
      </c>
      <c r="J72" s="456">
        <v>7663.6351400000003</v>
      </c>
      <c r="K72" s="456">
        <v>406.90926644999996</v>
      </c>
      <c r="L72" s="457">
        <v>0</v>
      </c>
      <c r="M72" s="456">
        <v>184.99223018999999</v>
      </c>
      <c r="N72" s="456">
        <v>0</v>
      </c>
      <c r="O72" s="456">
        <v>279.33242000000001</v>
      </c>
      <c r="P72" s="456">
        <v>40.265708600000004</v>
      </c>
      <c r="Q72" s="457">
        <v>0</v>
      </c>
      <c r="R72" s="456">
        <v>0</v>
      </c>
      <c r="S72" s="456">
        <v>0</v>
      </c>
      <c r="T72" s="456">
        <v>2423.9782180000002</v>
      </c>
      <c r="U72" s="456">
        <v>999.97390399999995</v>
      </c>
      <c r="V72" s="457">
        <v>0</v>
      </c>
      <c r="W72" s="456">
        <v>0</v>
      </c>
      <c r="X72" s="456">
        <v>0</v>
      </c>
      <c r="Y72" s="456">
        <v>76.771804000000003</v>
      </c>
      <c r="Z72" s="456">
        <v>0</v>
      </c>
      <c r="AA72" s="457">
        <v>0</v>
      </c>
      <c r="AB72" s="456">
        <v>0</v>
      </c>
      <c r="AC72" s="456">
        <v>0</v>
      </c>
      <c r="AD72" s="456">
        <v>0</v>
      </c>
      <c r="AE72" s="456">
        <v>115.10836</v>
      </c>
      <c r="AF72" s="457">
        <v>0</v>
      </c>
      <c r="AG72" s="456">
        <v>0</v>
      </c>
      <c r="AH72" s="456">
        <v>0</v>
      </c>
      <c r="AI72" s="456">
        <v>0</v>
      </c>
      <c r="AJ72" s="456">
        <v>0</v>
      </c>
      <c r="AK72" s="457">
        <v>0</v>
      </c>
      <c r="AL72" s="456">
        <v>0</v>
      </c>
      <c r="AM72" s="456">
        <v>0</v>
      </c>
      <c r="AN72" s="456">
        <v>0</v>
      </c>
      <c r="AO72" s="456">
        <v>0</v>
      </c>
      <c r="AP72" s="457">
        <v>0</v>
      </c>
      <c r="AQ72" s="456">
        <v>3.4353300400000002</v>
      </c>
      <c r="AR72" s="456">
        <v>0</v>
      </c>
      <c r="AS72" s="456">
        <v>0</v>
      </c>
      <c r="AT72" s="456">
        <v>0</v>
      </c>
      <c r="AU72" s="457">
        <v>0</v>
      </c>
      <c r="AV72" s="456">
        <v>0</v>
      </c>
      <c r="AW72" s="456">
        <v>0</v>
      </c>
      <c r="AX72" s="456">
        <v>0</v>
      </c>
      <c r="AY72" s="456">
        <v>0</v>
      </c>
      <c r="AZ72" s="457">
        <v>0</v>
      </c>
      <c r="BA72" s="456">
        <v>0</v>
      </c>
      <c r="BB72" s="456">
        <v>0</v>
      </c>
      <c r="BC72" s="457">
        <v>0</v>
      </c>
      <c r="BE72" s="86">
        <v>0</v>
      </c>
      <c r="BF72" s="86">
        <v>0</v>
      </c>
      <c r="BG72" s="86">
        <v>0</v>
      </c>
      <c r="BH72" s="86">
        <v>0</v>
      </c>
      <c r="BI72" s="86">
        <v>0</v>
      </c>
      <c r="BJ72" s="86">
        <v>0</v>
      </c>
      <c r="BK72" s="86">
        <v>0</v>
      </c>
      <c r="BL72" s="86">
        <v>0</v>
      </c>
      <c r="BM72" s="86">
        <v>0</v>
      </c>
      <c r="BN72" s="86">
        <v>0</v>
      </c>
      <c r="BO72" s="86">
        <v>0</v>
      </c>
      <c r="BP72" s="86">
        <v>0</v>
      </c>
    </row>
    <row r="73" spans="1:104" ht="20.45" customHeight="1">
      <c r="B73" s="403" t="s">
        <v>351</v>
      </c>
      <c r="C73" s="455">
        <v>1869.4023994500001</v>
      </c>
      <c r="D73" s="456">
        <v>1878.2907541700001</v>
      </c>
      <c r="E73" s="456">
        <v>1.920123</v>
      </c>
      <c r="F73" s="456">
        <v>0</v>
      </c>
      <c r="G73" s="457">
        <v>0</v>
      </c>
      <c r="H73" s="456">
        <v>0</v>
      </c>
      <c r="I73" s="456">
        <v>0</v>
      </c>
      <c r="J73" s="456">
        <v>0</v>
      </c>
      <c r="K73" s="456">
        <v>0</v>
      </c>
      <c r="L73" s="457">
        <v>0</v>
      </c>
      <c r="M73" s="456">
        <v>0</v>
      </c>
      <c r="N73" s="456">
        <v>1.49689128</v>
      </c>
      <c r="O73" s="456">
        <v>0</v>
      </c>
      <c r="P73" s="456">
        <v>0</v>
      </c>
      <c r="Q73" s="457">
        <v>0</v>
      </c>
      <c r="R73" s="456">
        <v>0</v>
      </c>
      <c r="S73" s="456">
        <v>0</v>
      </c>
      <c r="T73" s="456">
        <v>0</v>
      </c>
      <c r="U73" s="456">
        <v>0</v>
      </c>
      <c r="V73" s="457">
        <v>0</v>
      </c>
      <c r="W73" s="456">
        <v>0</v>
      </c>
      <c r="X73" s="456">
        <v>0</v>
      </c>
      <c r="Y73" s="456">
        <v>0</v>
      </c>
      <c r="Z73" s="456">
        <v>0</v>
      </c>
      <c r="AA73" s="457">
        <v>0</v>
      </c>
      <c r="AB73" s="456">
        <v>0</v>
      </c>
      <c r="AC73" s="456">
        <v>0</v>
      </c>
      <c r="AD73" s="456">
        <v>0</v>
      </c>
      <c r="AE73" s="456">
        <v>-12.305369000000001</v>
      </c>
      <c r="AF73" s="457">
        <v>0</v>
      </c>
      <c r="AG73" s="456">
        <v>0</v>
      </c>
      <c r="AH73" s="456">
        <v>0</v>
      </c>
      <c r="AI73" s="456">
        <v>0</v>
      </c>
      <c r="AJ73" s="456">
        <v>0</v>
      </c>
      <c r="AK73" s="457">
        <v>0</v>
      </c>
      <c r="AL73" s="456">
        <v>0</v>
      </c>
      <c r="AM73" s="456">
        <v>0</v>
      </c>
      <c r="AN73" s="456">
        <v>0</v>
      </c>
      <c r="AO73" s="456">
        <v>0</v>
      </c>
      <c r="AP73" s="457">
        <v>0</v>
      </c>
      <c r="AQ73" s="456">
        <v>0</v>
      </c>
      <c r="AR73" s="456">
        <v>0</v>
      </c>
      <c r="AS73" s="456">
        <v>0</v>
      </c>
      <c r="AT73" s="456">
        <v>0</v>
      </c>
      <c r="AU73" s="457">
        <v>0</v>
      </c>
      <c r="AV73" s="456">
        <v>0</v>
      </c>
      <c r="AW73" s="456">
        <v>0</v>
      </c>
      <c r="AX73" s="456">
        <v>0</v>
      </c>
      <c r="AY73" s="456">
        <v>0</v>
      </c>
      <c r="AZ73" s="457">
        <v>0</v>
      </c>
      <c r="BA73" s="456">
        <v>0</v>
      </c>
      <c r="BB73" s="456">
        <v>0</v>
      </c>
      <c r="BC73" s="457">
        <v>0</v>
      </c>
      <c r="BE73" s="86">
        <v>0</v>
      </c>
      <c r="BF73" s="86">
        <v>0</v>
      </c>
      <c r="BG73" s="86">
        <v>0</v>
      </c>
      <c r="BH73" s="86">
        <v>0</v>
      </c>
      <c r="BI73" s="86">
        <v>0</v>
      </c>
      <c r="BJ73" s="86">
        <v>0</v>
      </c>
      <c r="BK73" s="86">
        <v>0</v>
      </c>
      <c r="BL73" s="86">
        <v>0</v>
      </c>
      <c r="BM73" s="86">
        <v>0</v>
      </c>
      <c r="BN73" s="86">
        <v>0</v>
      </c>
      <c r="BO73" s="86">
        <v>0</v>
      </c>
      <c r="BP73" s="86">
        <v>0</v>
      </c>
    </row>
    <row r="74" spans="1:104" ht="20.45" customHeight="1">
      <c r="B74" s="403" t="s">
        <v>352</v>
      </c>
      <c r="C74" s="455">
        <v>0</v>
      </c>
      <c r="D74" s="456">
        <v>0</v>
      </c>
      <c r="E74" s="456">
        <v>0</v>
      </c>
      <c r="F74" s="456">
        <v>0</v>
      </c>
      <c r="G74" s="457">
        <v>0</v>
      </c>
      <c r="H74" s="456">
        <v>0</v>
      </c>
      <c r="I74" s="456">
        <v>0</v>
      </c>
      <c r="J74" s="456">
        <v>0</v>
      </c>
      <c r="K74" s="456">
        <v>0</v>
      </c>
      <c r="L74" s="457">
        <v>0</v>
      </c>
      <c r="M74" s="456">
        <v>0</v>
      </c>
      <c r="N74" s="456">
        <v>0</v>
      </c>
      <c r="O74" s="456">
        <v>0</v>
      </c>
      <c r="P74" s="456">
        <v>0</v>
      </c>
      <c r="Q74" s="457">
        <v>0</v>
      </c>
      <c r="R74" s="456">
        <v>0</v>
      </c>
      <c r="S74" s="456">
        <v>0</v>
      </c>
      <c r="T74" s="456">
        <v>0</v>
      </c>
      <c r="U74" s="456">
        <v>0</v>
      </c>
      <c r="V74" s="457">
        <v>0</v>
      </c>
      <c r="W74" s="456">
        <v>0</v>
      </c>
      <c r="X74" s="456">
        <v>0</v>
      </c>
      <c r="Y74" s="456">
        <v>0</v>
      </c>
      <c r="Z74" s="456">
        <v>0</v>
      </c>
      <c r="AA74" s="457">
        <v>0</v>
      </c>
      <c r="AB74" s="456">
        <v>0</v>
      </c>
      <c r="AC74" s="456">
        <v>0</v>
      </c>
      <c r="AD74" s="456">
        <v>0</v>
      </c>
      <c r="AE74" s="456">
        <v>0</v>
      </c>
      <c r="AF74" s="457">
        <v>0</v>
      </c>
      <c r="AG74" s="456">
        <v>0</v>
      </c>
      <c r="AH74" s="456">
        <v>0</v>
      </c>
      <c r="AI74" s="456">
        <v>0</v>
      </c>
      <c r="AJ74" s="456">
        <v>0</v>
      </c>
      <c r="AK74" s="457">
        <v>0</v>
      </c>
      <c r="AL74" s="456">
        <v>0</v>
      </c>
      <c r="AM74" s="456">
        <v>0</v>
      </c>
      <c r="AN74" s="456">
        <v>0</v>
      </c>
      <c r="AO74" s="456">
        <v>0</v>
      </c>
      <c r="AP74" s="457">
        <v>0</v>
      </c>
      <c r="AQ74" s="456">
        <v>0</v>
      </c>
      <c r="AR74" s="456">
        <v>0</v>
      </c>
      <c r="AS74" s="456">
        <v>0</v>
      </c>
      <c r="AT74" s="456">
        <v>0</v>
      </c>
      <c r="AU74" s="457">
        <v>0</v>
      </c>
      <c r="AV74" s="456">
        <v>0</v>
      </c>
      <c r="AW74" s="456">
        <v>0</v>
      </c>
      <c r="AX74" s="456">
        <v>0</v>
      </c>
      <c r="AY74" s="456">
        <v>0</v>
      </c>
      <c r="AZ74" s="457">
        <v>0</v>
      </c>
      <c r="BA74" s="456">
        <v>0</v>
      </c>
      <c r="BB74" s="456">
        <v>0</v>
      </c>
      <c r="BC74" s="457">
        <v>0</v>
      </c>
      <c r="BE74" s="86">
        <v>0</v>
      </c>
      <c r="BF74" s="86">
        <v>0</v>
      </c>
      <c r="BG74" s="86">
        <v>0</v>
      </c>
      <c r="BH74" s="86">
        <v>0</v>
      </c>
      <c r="BI74" s="86">
        <v>0</v>
      </c>
      <c r="BJ74" s="86">
        <v>0</v>
      </c>
      <c r="BK74" s="86">
        <v>0</v>
      </c>
      <c r="BL74" s="86">
        <v>0</v>
      </c>
      <c r="BM74" s="86">
        <v>0</v>
      </c>
      <c r="BN74" s="86">
        <v>0</v>
      </c>
      <c r="BO74" s="86">
        <v>0</v>
      </c>
      <c r="BP74" s="86">
        <v>0</v>
      </c>
    </row>
    <row r="75" spans="1:104" ht="20.45" customHeight="1">
      <c r="B75" s="403" t="s">
        <v>353</v>
      </c>
      <c r="C75" s="455">
        <v>47641.94756812002</v>
      </c>
      <c r="D75" s="456">
        <v>5403.8621532700008</v>
      </c>
      <c r="E75" s="456">
        <v>6596.7398380000004</v>
      </c>
      <c r="F75" s="456">
        <v>4539.0244650799996</v>
      </c>
      <c r="G75" s="457">
        <v>7649.1835161700001</v>
      </c>
      <c r="H75" s="456">
        <v>1346.4741180000001</v>
      </c>
      <c r="I75" s="456">
        <v>2704.4012720000001</v>
      </c>
      <c r="J75" s="456">
        <v>643.97626500000001</v>
      </c>
      <c r="K75" s="456">
        <v>874.78614713000002</v>
      </c>
      <c r="L75" s="457">
        <v>2777.8258457800002</v>
      </c>
      <c r="M75" s="456">
        <v>4656.60105466</v>
      </c>
      <c r="N75" s="456">
        <v>493.61485099999999</v>
      </c>
      <c r="O75" s="456">
        <v>1484.5318850000001</v>
      </c>
      <c r="P75" s="456">
        <v>3052.7281455100001</v>
      </c>
      <c r="Q75" s="457">
        <v>268.892042</v>
      </c>
      <c r="R75" s="456">
        <v>226.42787200000001</v>
      </c>
      <c r="S75" s="456">
        <v>148.52561299999999</v>
      </c>
      <c r="T75" s="456">
        <v>490.161047</v>
      </c>
      <c r="U75" s="456">
        <v>712.46084758000006</v>
      </c>
      <c r="V75" s="457">
        <v>258.495341</v>
      </c>
      <c r="W75" s="456">
        <v>448.48289699999998</v>
      </c>
      <c r="X75" s="456">
        <v>117.396721</v>
      </c>
      <c r="Y75" s="456">
        <v>100.624292</v>
      </c>
      <c r="Z75" s="456">
        <v>16.702819999999999</v>
      </c>
      <c r="AA75" s="457">
        <v>946.91063599999995</v>
      </c>
      <c r="AB75" s="456">
        <v>0</v>
      </c>
      <c r="AC75" s="456">
        <v>9.241771</v>
      </c>
      <c r="AD75" s="456">
        <v>0</v>
      </c>
      <c r="AE75" s="456">
        <v>227.22027800000001</v>
      </c>
      <c r="AF75" s="457">
        <v>159.682241</v>
      </c>
      <c r="AG75" s="456">
        <v>144.431161</v>
      </c>
      <c r="AH75" s="456">
        <v>59.386527999999998</v>
      </c>
      <c r="AI75" s="456">
        <v>592.966902</v>
      </c>
      <c r="AJ75" s="456">
        <v>21.834119000000001</v>
      </c>
      <c r="AK75" s="457">
        <v>21.272493999999998</v>
      </c>
      <c r="AL75" s="456">
        <v>93.045676799999995</v>
      </c>
      <c r="AM75" s="456">
        <v>88.591262499999999</v>
      </c>
      <c r="AN75" s="456">
        <v>78.016462400000009</v>
      </c>
      <c r="AO75" s="456">
        <v>41.645907999999999</v>
      </c>
      <c r="AP75" s="457">
        <v>0</v>
      </c>
      <c r="AQ75" s="456">
        <v>10.007101909999999</v>
      </c>
      <c r="AR75" s="456">
        <v>0</v>
      </c>
      <c r="AS75" s="456">
        <v>10.629367330000001</v>
      </c>
      <c r="AT75" s="456">
        <v>87.158308000000005</v>
      </c>
      <c r="AU75" s="457">
        <v>10.3203</v>
      </c>
      <c r="AV75" s="456">
        <v>0.25028800000000001</v>
      </c>
      <c r="AW75" s="456">
        <v>11.986955</v>
      </c>
      <c r="AX75" s="456">
        <v>5.2729590000000002</v>
      </c>
      <c r="AY75" s="456">
        <v>0</v>
      </c>
      <c r="AZ75" s="457">
        <v>0</v>
      </c>
      <c r="BA75" s="456">
        <v>0</v>
      </c>
      <c r="BB75" s="456">
        <v>0</v>
      </c>
      <c r="BC75" s="457">
        <v>10.1578</v>
      </c>
      <c r="BE75" s="86">
        <v>0</v>
      </c>
      <c r="BF75" s="86">
        <v>0</v>
      </c>
      <c r="BG75" s="86">
        <v>0</v>
      </c>
      <c r="BH75" s="86">
        <v>0</v>
      </c>
      <c r="BI75" s="86">
        <v>0</v>
      </c>
      <c r="BJ75" s="86">
        <v>0</v>
      </c>
      <c r="BK75" s="86">
        <v>0</v>
      </c>
      <c r="BL75" s="86">
        <v>0</v>
      </c>
      <c r="BM75" s="86">
        <v>0</v>
      </c>
      <c r="BN75" s="86">
        <v>0</v>
      </c>
      <c r="BO75" s="86">
        <v>0</v>
      </c>
      <c r="BP75" s="86">
        <v>0</v>
      </c>
    </row>
    <row r="76" spans="1:104" ht="20.45" customHeight="1">
      <c r="B76" s="403" t="s">
        <v>354</v>
      </c>
      <c r="C76" s="455">
        <v>825395.5037854301</v>
      </c>
      <c r="D76" s="456">
        <v>170699.79075979002</v>
      </c>
      <c r="E76" s="456">
        <v>167148.23427099999</v>
      </c>
      <c r="F76" s="456">
        <v>70973.29650288001</v>
      </c>
      <c r="G76" s="457">
        <v>55937.513179709997</v>
      </c>
      <c r="H76" s="456">
        <v>34806.873656000003</v>
      </c>
      <c r="I76" s="456">
        <v>39885.168612000001</v>
      </c>
      <c r="J76" s="456">
        <v>11968.238278000001</v>
      </c>
      <c r="K76" s="456">
        <v>18161.69672204</v>
      </c>
      <c r="L76" s="457">
        <v>4791.9069868799997</v>
      </c>
      <c r="M76" s="456">
        <v>16373.71424241</v>
      </c>
      <c r="N76" s="456">
        <v>51609.048160260005</v>
      </c>
      <c r="O76" s="456">
        <v>2981.574537</v>
      </c>
      <c r="P76" s="456">
        <v>6265.8309655100002</v>
      </c>
      <c r="Q76" s="457">
        <v>13377.676957</v>
      </c>
      <c r="R76" s="456">
        <v>27903.499506</v>
      </c>
      <c r="S76" s="456">
        <v>5052.4989809999997</v>
      </c>
      <c r="T76" s="456">
        <v>2971.5760409999998</v>
      </c>
      <c r="U76" s="456">
        <v>7771.9690943900005</v>
      </c>
      <c r="V76" s="457">
        <v>28895.159007999999</v>
      </c>
      <c r="W76" s="456">
        <v>3961.159361</v>
      </c>
      <c r="X76" s="456">
        <v>687.38949600000001</v>
      </c>
      <c r="Y76" s="456">
        <v>2813.1025840000002</v>
      </c>
      <c r="Z76" s="456">
        <v>26480.189332999998</v>
      </c>
      <c r="AA76" s="457">
        <v>3821.3706010000001</v>
      </c>
      <c r="AB76" s="456">
        <v>19.956275000000002</v>
      </c>
      <c r="AC76" s="456">
        <v>771.52993800000002</v>
      </c>
      <c r="AD76" s="456">
        <v>305.16311901</v>
      </c>
      <c r="AE76" s="456">
        <v>5401.2096119999997</v>
      </c>
      <c r="AF76" s="457">
        <v>4457.1112970000004</v>
      </c>
      <c r="AG76" s="456">
        <v>4657.7256770000004</v>
      </c>
      <c r="AH76" s="456">
        <v>11693.111876000001</v>
      </c>
      <c r="AI76" s="456">
        <v>559.20164499999998</v>
      </c>
      <c r="AJ76" s="456">
        <v>10048.887844000001</v>
      </c>
      <c r="AK76" s="457">
        <v>447.48951499999998</v>
      </c>
      <c r="AL76" s="456">
        <v>168.13953393</v>
      </c>
      <c r="AM76" s="456">
        <v>537.35639395999999</v>
      </c>
      <c r="AN76" s="456">
        <v>104.74626212999999</v>
      </c>
      <c r="AO76" s="456">
        <v>441.77479099999999</v>
      </c>
      <c r="AP76" s="457">
        <v>6985.4843270000001</v>
      </c>
      <c r="AQ76" s="456">
        <v>198.67288962000001</v>
      </c>
      <c r="AR76" s="456">
        <v>468.05665199999999</v>
      </c>
      <c r="AS76" s="456">
        <v>9.6423299299999989</v>
      </c>
      <c r="AT76" s="456">
        <v>19.753046999999999</v>
      </c>
      <c r="AU76" s="457">
        <v>734.14720799999998</v>
      </c>
      <c r="AV76" s="456">
        <v>249.495082</v>
      </c>
      <c r="AW76" s="456">
        <v>44.084833000000003</v>
      </c>
      <c r="AX76" s="456">
        <v>505.94881162000001</v>
      </c>
      <c r="AY76" s="456">
        <v>356.62359300000003</v>
      </c>
      <c r="AZ76" s="457">
        <v>91.896306359999997</v>
      </c>
      <c r="BA76" s="456">
        <v>23.163395000000001</v>
      </c>
      <c r="BB76" s="456">
        <v>723.14459699999998</v>
      </c>
      <c r="BC76" s="457">
        <v>33.509098999999999</v>
      </c>
      <c r="BE76" s="86">
        <v>0</v>
      </c>
      <c r="BF76" s="86">
        <v>0</v>
      </c>
      <c r="BG76" s="86">
        <v>0</v>
      </c>
      <c r="BH76" s="86">
        <v>0</v>
      </c>
      <c r="BI76" s="86">
        <v>0</v>
      </c>
      <c r="BJ76" s="86">
        <v>0</v>
      </c>
      <c r="BK76" s="86">
        <v>0</v>
      </c>
      <c r="BL76" s="86">
        <v>0</v>
      </c>
      <c r="BM76" s="86">
        <v>0</v>
      </c>
      <c r="BN76" s="86">
        <v>0</v>
      </c>
      <c r="BO76" s="86">
        <v>0</v>
      </c>
      <c r="BP76" s="86">
        <v>0</v>
      </c>
    </row>
    <row r="77" spans="1:104" ht="20.45" customHeight="1">
      <c r="B77" s="403" t="s">
        <v>355</v>
      </c>
      <c r="C77" s="455">
        <v>0</v>
      </c>
      <c r="D77" s="456">
        <v>0</v>
      </c>
      <c r="E77" s="456">
        <v>0</v>
      </c>
      <c r="F77" s="456">
        <v>0</v>
      </c>
      <c r="G77" s="457">
        <v>0</v>
      </c>
      <c r="H77" s="456">
        <v>0</v>
      </c>
      <c r="I77" s="456">
        <v>0</v>
      </c>
      <c r="J77" s="456">
        <v>0</v>
      </c>
      <c r="K77" s="456">
        <v>0</v>
      </c>
      <c r="L77" s="457">
        <v>0</v>
      </c>
      <c r="M77" s="456">
        <v>0</v>
      </c>
      <c r="N77" s="456">
        <v>0</v>
      </c>
      <c r="O77" s="456">
        <v>0</v>
      </c>
      <c r="P77" s="456">
        <v>0</v>
      </c>
      <c r="Q77" s="457">
        <v>0</v>
      </c>
      <c r="R77" s="456">
        <v>0</v>
      </c>
      <c r="S77" s="456">
        <v>0</v>
      </c>
      <c r="T77" s="456">
        <v>0</v>
      </c>
      <c r="U77" s="456">
        <v>0</v>
      </c>
      <c r="V77" s="457">
        <v>0</v>
      </c>
      <c r="W77" s="456">
        <v>0</v>
      </c>
      <c r="X77" s="456">
        <v>0</v>
      </c>
      <c r="Y77" s="456">
        <v>0</v>
      </c>
      <c r="Z77" s="456">
        <v>0</v>
      </c>
      <c r="AA77" s="457">
        <v>0</v>
      </c>
      <c r="AB77" s="456">
        <v>0</v>
      </c>
      <c r="AC77" s="456">
        <v>0</v>
      </c>
      <c r="AD77" s="456">
        <v>0</v>
      </c>
      <c r="AE77" s="456">
        <v>0</v>
      </c>
      <c r="AF77" s="457">
        <v>0</v>
      </c>
      <c r="AG77" s="456">
        <v>0</v>
      </c>
      <c r="AH77" s="456">
        <v>0</v>
      </c>
      <c r="AI77" s="456">
        <v>0</v>
      </c>
      <c r="AJ77" s="456">
        <v>0</v>
      </c>
      <c r="AK77" s="457">
        <v>0</v>
      </c>
      <c r="AL77" s="456">
        <v>0</v>
      </c>
      <c r="AM77" s="456">
        <v>0</v>
      </c>
      <c r="AN77" s="456">
        <v>0</v>
      </c>
      <c r="AO77" s="456">
        <v>0</v>
      </c>
      <c r="AP77" s="457">
        <v>0</v>
      </c>
      <c r="AQ77" s="456">
        <v>0</v>
      </c>
      <c r="AR77" s="456">
        <v>0</v>
      </c>
      <c r="AS77" s="456">
        <v>0</v>
      </c>
      <c r="AT77" s="456">
        <v>0</v>
      </c>
      <c r="AU77" s="457">
        <v>0</v>
      </c>
      <c r="AV77" s="456">
        <v>0</v>
      </c>
      <c r="AW77" s="456">
        <v>0</v>
      </c>
      <c r="AX77" s="456">
        <v>0</v>
      </c>
      <c r="AY77" s="456">
        <v>0</v>
      </c>
      <c r="AZ77" s="457">
        <v>0</v>
      </c>
      <c r="BA77" s="456">
        <v>0</v>
      </c>
      <c r="BB77" s="456">
        <v>0</v>
      </c>
      <c r="BC77" s="457">
        <v>0</v>
      </c>
      <c r="BE77" s="86">
        <v>0</v>
      </c>
      <c r="BF77" s="86">
        <v>0</v>
      </c>
      <c r="BG77" s="86">
        <v>0</v>
      </c>
      <c r="BH77" s="86">
        <v>0</v>
      </c>
      <c r="BI77" s="86">
        <v>0</v>
      </c>
      <c r="BJ77" s="86">
        <v>0</v>
      </c>
      <c r="BK77" s="86">
        <v>0</v>
      </c>
      <c r="BL77" s="86">
        <v>0</v>
      </c>
      <c r="BM77" s="86">
        <v>0</v>
      </c>
      <c r="BN77" s="86">
        <v>0</v>
      </c>
      <c r="BO77" s="86">
        <v>0</v>
      </c>
      <c r="BP77" s="86">
        <v>0</v>
      </c>
    </row>
    <row r="78" spans="1:104" ht="20.45" customHeight="1">
      <c r="B78" s="403" t="s">
        <v>356</v>
      </c>
      <c r="C78" s="455">
        <v>304314.75552763999</v>
      </c>
      <c r="D78" s="456">
        <v>80859.862180940007</v>
      </c>
      <c r="E78" s="456">
        <v>72096.686562000003</v>
      </c>
      <c r="F78" s="456">
        <v>71765.498066350003</v>
      </c>
      <c r="G78" s="457">
        <v>16000</v>
      </c>
      <c r="H78" s="456">
        <v>12408</v>
      </c>
      <c r="I78" s="456">
        <v>40654.735586000003</v>
      </c>
      <c r="J78" s="456">
        <v>0</v>
      </c>
      <c r="K78" s="456">
        <v>0</v>
      </c>
      <c r="L78" s="457">
        <v>0</v>
      </c>
      <c r="M78" s="456">
        <v>0</v>
      </c>
      <c r="N78" s="456">
        <v>0</v>
      </c>
      <c r="O78" s="456">
        <v>3947.7426300000002</v>
      </c>
      <c r="P78" s="456">
        <v>0</v>
      </c>
      <c r="Q78" s="457">
        <v>0</v>
      </c>
      <c r="R78" s="456">
        <v>0</v>
      </c>
      <c r="S78" s="456">
        <v>0</v>
      </c>
      <c r="T78" s="456">
        <v>0</v>
      </c>
      <c r="U78" s="456">
        <v>0</v>
      </c>
      <c r="V78" s="457">
        <v>0</v>
      </c>
      <c r="W78" s="456">
        <v>2055.9355529999998</v>
      </c>
      <c r="X78" s="456">
        <v>0</v>
      </c>
      <c r="Y78" s="456">
        <v>0</v>
      </c>
      <c r="Z78" s="456">
        <v>0</v>
      </c>
      <c r="AA78" s="457">
        <v>0</v>
      </c>
      <c r="AB78" s="456">
        <v>521.96511099999998</v>
      </c>
      <c r="AC78" s="456">
        <v>0</v>
      </c>
      <c r="AD78" s="456">
        <v>1472.7344486099998</v>
      </c>
      <c r="AE78" s="456">
        <v>0</v>
      </c>
      <c r="AF78" s="457">
        <v>0</v>
      </c>
      <c r="AG78" s="456">
        <v>0</v>
      </c>
      <c r="AH78" s="456">
        <v>1503.5625</v>
      </c>
      <c r="AI78" s="456">
        <v>0</v>
      </c>
      <c r="AJ78" s="456">
        <v>0</v>
      </c>
      <c r="AK78" s="457">
        <v>0</v>
      </c>
      <c r="AL78" s="456">
        <v>503.84184474</v>
      </c>
      <c r="AM78" s="456">
        <v>0</v>
      </c>
      <c r="AN78" s="456">
        <v>0</v>
      </c>
      <c r="AO78" s="456">
        <v>524.19104500000003</v>
      </c>
      <c r="AP78" s="457">
        <v>0</v>
      </c>
      <c r="AQ78" s="456">
        <v>0</v>
      </c>
      <c r="AR78" s="456">
        <v>0</v>
      </c>
      <c r="AS78" s="456">
        <v>0</v>
      </c>
      <c r="AT78" s="456">
        <v>0</v>
      </c>
      <c r="AU78" s="457">
        <v>0</v>
      </c>
      <c r="AV78" s="456">
        <v>0</v>
      </c>
      <c r="AW78" s="456">
        <v>0</v>
      </c>
      <c r="AX78" s="456">
        <v>0</v>
      </c>
      <c r="AY78" s="456">
        <v>0</v>
      </c>
      <c r="AZ78" s="457">
        <v>0</v>
      </c>
      <c r="BA78" s="456">
        <v>0</v>
      </c>
      <c r="BB78" s="456">
        <v>0</v>
      </c>
      <c r="BC78" s="457">
        <v>0</v>
      </c>
      <c r="BE78" s="86">
        <v>0</v>
      </c>
      <c r="BF78" s="86">
        <v>0</v>
      </c>
      <c r="BG78" s="86">
        <v>0</v>
      </c>
      <c r="BH78" s="86">
        <v>0</v>
      </c>
      <c r="BI78" s="86">
        <v>0</v>
      </c>
      <c r="BJ78" s="86">
        <v>0</v>
      </c>
      <c r="BK78" s="86">
        <v>0</v>
      </c>
      <c r="BL78" s="86">
        <v>0</v>
      </c>
      <c r="BM78" s="86">
        <v>0</v>
      </c>
      <c r="BN78" s="86">
        <v>0</v>
      </c>
      <c r="BO78" s="86">
        <v>0</v>
      </c>
      <c r="BP78" s="86">
        <v>0</v>
      </c>
    </row>
    <row r="79" spans="1:104" ht="20.45" customHeight="1">
      <c r="B79" s="404" t="s">
        <v>357</v>
      </c>
      <c r="C79" s="455">
        <v>304314.75552763999</v>
      </c>
      <c r="D79" s="456">
        <v>80859.862180940007</v>
      </c>
      <c r="E79" s="456">
        <v>72096.686562000003</v>
      </c>
      <c r="F79" s="456">
        <v>71765.498066350003</v>
      </c>
      <c r="G79" s="457">
        <v>16000</v>
      </c>
      <c r="H79" s="456">
        <v>12408</v>
      </c>
      <c r="I79" s="456">
        <v>40654.735586000003</v>
      </c>
      <c r="J79" s="456">
        <v>0</v>
      </c>
      <c r="K79" s="456">
        <v>0</v>
      </c>
      <c r="L79" s="457">
        <v>0</v>
      </c>
      <c r="M79" s="456">
        <v>0</v>
      </c>
      <c r="N79" s="456">
        <v>0</v>
      </c>
      <c r="O79" s="456">
        <v>3947.7426300000002</v>
      </c>
      <c r="P79" s="456">
        <v>0</v>
      </c>
      <c r="Q79" s="457">
        <v>0</v>
      </c>
      <c r="R79" s="456">
        <v>0</v>
      </c>
      <c r="S79" s="456">
        <v>0</v>
      </c>
      <c r="T79" s="456">
        <v>0</v>
      </c>
      <c r="U79" s="456">
        <v>0</v>
      </c>
      <c r="V79" s="457">
        <v>0</v>
      </c>
      <c r="W79" s="456">
        <v>2055.9355529999998</v>
      </c>
      <c r="X79" s="456">
        <v>0</v>
      </c>
      <c r="Y79" s="456">
        <v>0</v>
      </c>
      <c r="Z79" s="456">
        <v>0</v>
      </c>
      <c r="AA79" s="457">
        <v>0</v>
      </c>
      <c r="AB79" s="456">
        <v>521.96511099999998</v>
      </c>
      <c r="AC79" s="456">
        <v>0</v>
      </c>
      <c r="AD79" s="456">
        <v>1472.7344486099998</v>
      </c>
      <c r="AE79" s="456">
        <v>0</v>
      </c>
      <c r="AF79" s="457">
        <v>0</v>
      </c>
      <c r="AG79" s="456">
        <v>0</v>
      </c>
      <c r="AH79" s="456">
        <v>1503.5625</v>
      </c>
      <c r="AI79" s="456">
        <v>0</v>
      </c>
      <c r="AJ79" s="456">
        <v>0</v>
      </c>
      <c r="AK79" s="457">
        <v>0</v>
      </c>
      <c r="AL79" s="456">
        <v>503.84184474</v>
      </c>
      <c r="AM79" s="456">
        <v>0</v>
      </c>
      <c r="AN79" s="456">
        <v>0</v>
      </c>
      <c r="AO79" s="456">
        <v>524.19104500000003</v>
      </c>
      <c r="AP79" s="457">
        <v>0</v>
      </c>
      <c r="AQ79" s="456">
        <v>0</v>
      </c>
      <c r="AR79" s="456">
        <v>0</v>
      </c>
      <c r="AS79" s="456">
        <v>0</v>
      </c>
      <c r="AT79" s="456">
        <v>0</v>
      </c>
      <c r="AU79" s="457">
        <v>0</v>
      </c>
      <c r="AV79" s="456">
        <v>0</v>
      </c>
      <c r="AW79" s="456">
        <v>0</v>
      </c>
      <c r="AX79" s="456">
        <v>0</v>
      </c>
      <c r="AY79" s="456">
        <v>0</v>
      </c>
      <c r="AZ79" s="457">
        <v>0</v>
      </c>
      <c r="BA79" s="456">
        <v>0</v>
      </c>
      <c r="BB79" s="456">
        <v>0</v>
      </c>
      <c r="BC79" s="457">
        <v>0</v>
      </c>
      <c r="BE79" s="86">
        <v>0</v>
      </c>
      <c r="BF79" s="86">
        <v>0</v>
      </c>
      <c r="BG79" s="86">
        <v>0</v>
      </c>
      <c r="BH79" s="86">
        <v>0</v>
      </c>
      <c r="BI79" s="86">
        <v>0</v>
      </c>
      <c r="BJ79" s="86">
        <v>0</v>
      </c>
      <c r="BK79" s="86">
        <v>0</v>
      </c>
      <c r="BL79" s="86">
        <v>0</v>
      </c>
      <c r="BM79" s="86">
        <v>0</v>
      </c>
      <c r="BN79" s="86">
        <v>0</v>
      </c>
      <c r="BO79" s="86">
        <v>0</v>
      </c>
      <c r="BP79" s="86">
        <v>0</v>
      </c>
    </row>
    <row r="80" spans="1:104" s="412" customFormat="1" ht="45" customHeight="1">
      <c r="A80" s="410"/>
      <c r="B80" s="411" t="s">
        <v>358</v>
      </c>
      <c r="C80" s="455">
        <v>0</v>
      </c>
      <c r="D80" s="456">
        <v>0</v>
      </c>
      <c r="E80" s="456">
        <v>0</v>
      </c>
      <c r="F80" s="456">
        <v>0</v>
      </c>
      <c r="G80" s="457">
        <v>0</v>
      </c>
      <c r="H80" s="456">
        <v>0</v>
      </c>
      <c r="I80" s="456">
        <v>0</v>
      </c>
      <c r="J80" s="456">
        <v>0</v>
      </c>
      <c r="K80" s="456">
        <v>0</v>
      </c>
      <c r="L80" s="457">
        <v>0</v>
      </c>
      <c r="M80" s="456">
        <v>0</v>
      </c>
      <c r="N80" s="456">
        <v>0</v>
      </c>
      <c r="O80" s="456">
        <v>0</v>
      </c>
      <c r="P80" s="456">
        <v>0</v>
      </c>
      <c r="Q80" s="457">
        <v>0</v>
      </c>
      <c r="R80" s="456">
        <v>0</v>
      </c>
      <c r="S80" s="456">
        <v>0</v>
      </c>
      <c r="T80" s="456">
        <v>0</v>
      </c>
      <c r="U80" s="456">
        <v>0</v>
      </c>
      <c r="V80" s="457">
        <v>0</v>
      </c>
      <c r="W80" s="456">
        <v>0</v>
      </c>
      <c r="X80" s="456">
        <v>0</v>
      </c>
      <c r="Y80" s="456">
        <v>0</v>
      </c>
      <c r="Z80" s="456">
        <v>0</v>
      </c>
      <c r="AA80" s="457">
        <v>0</v>
      </c>
      <c r="AB80" s="456">
        <v>0</v>
      </c>
      <c r="AC80" s="456">
        <v>0</v>
      </c>
      <c r="AD80" s="456">
        <v>0</v>
      </c>
      <c r="AE80" s="456">
        <v>0</v>
      </c>
      <c r="AF80" s="457">
        <v>0</v>
      </c>
      <c r="AG80" s="456">
        <v>0</v>
      </c>
      <c r="AH80" s="456">
        <v>0</v>
      </c>
      <c r="AI80" s="456">
        <v>0</v>
      </c>
      <c r="AJ80" s="456">
        <v>0</v>
      </c>
      <c r="AK80" s="457">
        <v>0</v>
      </c>
      <c r="AL80" s="456">
        <v>0</v>
      </c>
      <c r="AM80" s="456">
        <v>0</v>
      </c>
      <c r="AN80" s="456">
        <v>0</v>
      </c>
      <c r="AO80" s="456">
        <v>0</v>
      </c>
      <c r="AP80" s="457">
        <v>0</v>
      </c>
      <c r="AQ80" s="456">
        <v>0</v>
      </c>
      <c r="AR80" s="456">
        <v>0</v>
      </c>
      <c r="AS80" s="456">
        <v>0</v>
      </c>
      <c r="AT80" s="456">
        <v>0</v>
      </c>
      <c r="AU80" s="457">
        <v>0</v>
      </c>
      <c r="AV80" s="456">
        <v>0</v>
      </c>
      <c r="AW80" s="456">
        <v>0</v>
      </c>
      <c r="AX80" s="456">
        <v>0</v>
      </c>
      <c r="AY80" s="456">
        <v>0</v>
      </c>
      <c r="AZ80" s="457">
        <v>0</v>
      </c>
      <c r="BA80" s="456">
        <v>0</v>
      </c>
      <c r="BB80" s="456">
        <v>0</v>
      </c>
      <c r="BC80" s="457">
        <v>0</v>
      </c>
      <c r="BD80" s="410"/>
      <c r="BE80" s="410">
        <v>0</v>
      </c>
      <c r="BF80" s="410">
        <v>0</v>
      </c>
      <c r="BG80" s="410">
        <v>0</v>
      </c>
      <c r="BH80" s="410">
        <v>0</v>
      </c>
      <c r="BI80" s="410">
        <v>0</v>
      </c>
      <c r="BJ80" s="410">
        <v>0</v>
      </c>
      <c r="BK80" s="410">
        <v>0</v>
      </c>
      <c r="BL80" s="410">
        <v>0</v>
      </c>
      <c r="BM80" s="410">
        <v>0</v>
      </c>
      <c r="BN80" s="410">
        <v>0</v>
      </c>
      <c r="BO80" s="410">
        <v>0</v>
      </c>
      <c r="BP80" s="410">
        <v>0</v>
      </c>
      <c r="BQ80" s="410"/>
      <c r="BR80" s="410"/>
      <c r="BS80" s="410"/>
      <c r="BT80" s="410"/>
      <c r="BU80" s="410"/>
      <c r="BV80" s="410"/>
      <c r="BW80" s="410"/>
      <c r="BX80" s="410"/>
      <c r="BY80" s="410"/>
      <c r="BZ80" s="410"/>
      <c r="CA80" s="410"/>
      <c r="CB80" s="410"/>
      <c r="CC80" s="410"/>
      <c r="CD80" s="410"/>
      <c r="CE80" s="410"/>
      <c r="CF80" s="410"/>
      <c r="CG80" s="410"/>
      <c r="CH80" s="410"/>
      <c r="CI80" s="410"/>
      <c r="CJ80" s="410"/>
      <c r="CK80" s="410"/>
      <c r="CL80" s="410"/>
      <c r="CM80" s="410"/>
      <c r="CN80" s="410"/>
      <c r="CO80" s="410"/>
      <c r="CP80" s="410"/>
      <c r="CQ80" s="410"/>
      <c r="CR80" s="410"/>
      <c r="CS80" s="410"/>
      <c r="CT80" s="410"/>
      <c r="CU80" s="410"/>
      <c r="CV80" s="410"/>
      <c r="CW80" s="410"/>
      <c r="CX80" s="410"/>
      <c r="CY80" s="410"/>
      <c r="CZ80" s="410"/>
    </row>
    <row r="81" spans="1:104" ht="20.45" customHeight="1">
      <c r="B81" s="404" t="s">
        <v>359</v>
      </c>
      <c r="C81" s="455">
        <v>0</v>
      </c>
      <c r="D81" s="456">
        <v>0</v>
      </c>
      <c r="E81" s="456">
        <v>0</v>
      </c>
      <c r="F81" s="456">
        <v>0</v>
      </c>
      <c r="G81" s="457">
        <v>0</v>
      </c>
      <c r="H81" s="456">
        <v>0</v>
      </c>
      <c r="I81" s="456">
        <v>0</v>
      </c>
      <c r="J81" s="456">
        <v>0</v>
      </c>
      <c r="K81" s="456">
        <v>0</v>
      </c>
      <c r="L81" s="457">
        <v>0</v>
      </c>
      <c r="M81" s="456">
        <v>0</v>
      </c>
      <c r="N81" s="456">
        <v>0</v>
      </c>
      <c r="O81" s="456">
        <v>0</v>
      </c>
      <c r="P81" s="456">
        <v>0</v>
      </c>
      <c r="Q81" s="457">
        <v>0</v>
      </c>
      <c r="R81" s="456">
        <v>0</v>
      </c>
      <c r="S81" s="456">
        <v>0</v>
      </c>
      <c r="T81" s="456">
        <v>0</v>
      </c>
      <c r="U81" s="456">
        <v>0</v>
      </c>
      <c r="V81" s="457">
        <v>0</v>
      </c>
      <c r="W81" s="456">
        <v>0</v>
      </c>
      <c r="X81" s="456">
        <v>0</v>
      </c>
      <c r="Y81" s="456">
        <v>0</v>
      </c>
      <c r="Z81" s="456">
        <v>0</v>
      </c>
      <c r="AA81" s="457">
        <v>0</v>
      </c>
      <c r="AB81" s="456">
        <v>0</v>
      </c>
      <c r="AC81" s="456">
        <v>0</v>
      </c>
      <c r="AD81" s="456">
        <v>0</v>
      </c>
      <c r="AE81" s="456">
        <v>0</v>
      </c>
      <c r="AF81" s="457">
        <v>0</v>
      </c>
      <c r="AG81" s="456">
        <v>0</v>
      </c>
      <c r="AH81" s="456">
        <v>0</v>
      </c>
      <c r="AI81" s="456">
        <v>0</v>
      </c>
      <c r="AJ81" s="456">
        <v>0</v>
      </c>
      <c r="AK81" s="457">
        <v>0</v>
      </c>
      <c r="AL81" s="456">
        <v>0</v>
      </c>
      <c r="AM81" s="456">
        <v>0</v>
      </c>
      <c r="AN81" s="456">
        <v>0</v>
      </c>
      <c r="AO81" s="456">
        <v>0</v>
      </c>
      <c r="AP81" s="457">
        <v>0</v>
      </c>
      <c r="AQ81" s="456">
        <v>0</v>
      </c>
      <c r="AR81" s="456">
        <v>0</v>
      </c>
      <c r="AS81" s="456">
        <v>0</v>
      </c>
      <c r="AT81" s="456">
        <v>0</v>
      </c>
      <c r="AU81" s="457">
        <v>0</v>
      </c>
      <c r="AV81" s="456">
        <v>0</v>
      </c>
      <c r="AW81" s="456">
        <v>0</v>
      </c>
      <c r="AX81" s="456">
        <v>0</v>
      </c>
      <c r="AY81" s="456">
        <v>0</v>
      </c>
      <c r="AZ81" s="457">
        <v>0</v>
      </c>
      <c r="BA81" s="456">
        <v>0</v>
      </c>
      <c r="BB81" s="456">
        <v>0</v>
      </c>
      <c r="BC81" s="457">
        <v>0</v>
      </c>
      <c r="BE81" s="86">
        <v>0</v>
      </c>
      <c r="BF81" s="86">
        <v>0</v>
      </c>
      <c r="BG81" s="86">
        <v>0</v>
      </c>
      <c r="BH81" s="86">
        <v>0</v>
      </c>
      <c r="BI81" s="86">
        <v>0</v>
      </c>
      <c r="BJ81" s="86">
        <v>0</v>
      </c>
      <c r="BK81" s="86">
        <v>0</v>
      </c>
      <c r="BL81" s="86">
        <v>0</v>
      </c>
      <c r="BM81" s="86">
        <v>0</v>
      </c>
      <c r="BN81" s="86">
        <v>0</v>
      </c>
      <c r="BO81" s="86">
        <v>0</v>
      </c>
      <c r="BP81" s="86">
        <v>0</v>
      </c>
    </row>
    <row r="82" spans="1:104" ht="39" customHeight="1">
      <c r="B82" s="408" t="s">
        <v>360</v>
      </c>
      <c r="C82" s="455">
        <v>0</v>
      </c>
      <c r="D82" s="456">
        <v>0</v>
      </c>
      <c r="E82" s="456">
        <v>0</v>
      </c>
      <c r="F82" s="456">
        <v>0</v>
      </c>
      <c r="G82" s="457">
        <v>0</v>
      </c>
      <c r="H82" s="456">
        <v>0</v>
      </c>
      <c r="I82" s="456">
        <v>0</v>
      </c>
      <c r="J82" s="456">
        <v>0</v>
      </c>
      <c r="K82" s="456">
        <v>0</v>
      </c>
      <c r="L82" s="457">
        <v>0</v>
      </c>
      <c r="M82" s="456">
        <v>0</v>
      </c>
      <c r="N82" s="456">
        <v>0</v>
      </c>
      <c r="O82" s="456">
        <v>0</v>
      </c>
      <c r="P82" s="456">
        <v>0</v>
      </c>
      <c r="Q82" s="457">
        <v>0</v>
      </c>
      <c r="R82" s="456">
        <v>0</v>
      </c>
      <c r="S82" s="456">
        <v>0</v>
      </c>
      <c r="T82" s="456">
        <v>0</v>
      </c>
      <c r="U82" s="456">
        <v>0</v>
      </c>
      <c r="V82" s="457">
        <v>0</v>
      </c>
      <c r="W82" s="456">
        <v>0</v>
      </c>
      <c r="X82" s="456">
        <v>0</v>
      </c>
      <c r="Y82" s="456">
        <v>0</v>
      </c>
      <c r="Z82" s="456">
        <v>0</v>
      </c>
      <c r="AA82" s="457">
        <v>0</v>
      </c>
      <c r="AB82" s="456">
        <v>0</v>
      </c>
      <c r="AC82" s="456">
        <v>0</v>
      </c>
      <c r="AD82" s="456">
        <v>0</v>
      </c>
      <c r="AE82" s="456">
        <v>0</v>
      </c>
      <c r="AF82" s="457">
        <v>0</v>
      </c>
      <c r="AG82" s="456">
        <v>0</v>
      </c>
      <c r="AH82" s="456">
        <v>0</v>
      </c>
      <c r="AI82" s="456">
        <v>0</v>
      </c>
      <c r="AJ82" s="456">
        <v>0</v>
      </c>
      <c r="AK82" s="457">
        <v>0</v>
      </c>
      <c r="AL82" s="456">
        <v>0</v>
      </c>
      <c r="AM82" s="456">
        <v>0</v>
      </c>
      <c r="AN82" s="456">
        <v>0</v>
      </c>
      <c r="AO82" s="456">
        <v>0</v>
      </c>
      <c r="AP82" s="457">
        <v>0</v>
      </c>
      <c r="AQ82" s="456">
        <v>0</v>
      </c>
      <c r="AR82" s="456">
        <v>0</v>
      </c>
      <c r="AS82" s="456">
        <v>0</v>
      </c>
      <c r="AT82" s="456">
        <v>0</v>
      </c>
      <c r="AU82" s="457">
        <v>0</v>
      </c>
      <c r="AV82" s="456">
        <v>0</v>
      </c>
      <c r="AW82" s="456">
        <v>0</v>
      </c>
      <c r="AX82" s="456">
        <v>0</v>
      </c>
      <c r="AY82" s="456">
        <v>0</v>
      </c>
      <c r="AZ82" s="457">
        <v>0</v>
      </c>
      <c r="BA82" s="456">
        <v>0</v>
      </c>
      <c r="BB82" s="456">
        <v>0</v>
      </c>
      <c r="BC82" s="457">
        <v>0</v>
      </c>
      <c r="BE82" s="86">
        <v>0</v>
      </c>
      <c r="BF82" s="86">
        <v>0</v>
      </c>
      <c r="BG82" s="86">
        <v>0</v>
      </c>
      <c r="BH82" s="86">
        <v>0</v>
      </c>
      <c r="BI82" s="86">
        <v>0</v>
      </c>
      <c r="BJ82" s="86">
        <v>0</v>
      </c>
      <c r="BK82" s="86">
        <v>0</v>
      </c>
      <c r="BL82" s="86">
        <v>0</v>
      </c>
      <c r="BM82" s="86">
        <v>0</v>
      </c>
      <c r="BN82" s="86">
        <v>0</v>
      </c>
      <c r="BO82" s="86">
        <v>0</v>
      </c>
      <c r="BP82" s="86">
        <v>0</v>
      </c>
    </row>
    <row r="83" spans="1:104" ht="20.45" customHeight="1">
      <c r="B83" s="403" t="s">
        <v>361</v>
      </c>
      <c r="C83" s="455">
        <v>35315.589289729993</v>
      </c>
      <c r="D83" s="456">
        <v>14704.47524844</v>
      </c>
      <c r="E83" s="456">
        <v>0</v>
      </c>
      <c r="F83" s="456">
        <v>4559.9177238900002</v>
      </c>
      <c r="G83" s="457">
        <v>0</v>
      </c>
      <c r="H83" s="456">
        <v>686.83113300000002</v>
      </c>
      <c r="I83" s="456">
        <v>1557.976001</v>
      </c>
      <c r="J83" s="456">
        <v>3107.098802</v>
      </c>
      <c r="K83" s="456">
        <v>2846.2959227199999</v>
      </c>
      <c r="L83" s="457">
        <v>315.75958201999998</v>
      </c>
      <c r="M83" s="456">
        <v>0</v>
      </c>
      <c r="N83" s="456">
        <v>625.56284347000008</v>
      </c>
      <c r="O83" s="456">
        <v>138.81379200000001</v>
      </c>
      <c r="P83" s="456">
        <v>204.03283524</v>
      </c>
      <c r="Q83" s="457">
        <v>476.94298800000001</v>
      </c>
      <c r="R83" s="456">
        <v>1302.9996080000001</v>
      </c>
      <c r="S83" s="456">
        <v>101.777587</v>
      </c>
      <c r="T83" s="456">
        <v>260.62490600000001</v>
      </c>
      <c r="U83" s="456">
        <v>365.34851911000004</v>
      </c>
      <c r="V83" s="457">
        <v>676.52018199999998</v>
      </c>
      <c r="W83" s="456">
        <v>285.173586</v>
      </c>
      <c r="X83" s="456">
        <v>0</v>
      </c>
      <c r="Y83" s="456">
        <v>384.837222</v>
      </c>
      <c r="Z83" s="456">
        <v>0</v>
      </c>
      <c r="AA83" s="457">
        <v>620.80813599999999</v>
      </c>
      <c r="AB83" s="456">
        <v>0</v>
      </c>
      <c r="AC83" s="456">
        <v>214.52033599999999</v>
      </c>
      <c r="AD83" s="456">
        <v>139.81410396999999</v>
      </c>
      <c r="AE83" s="456">
        <v>0</v>
      </c>
      <c r="AF83" s="457">
        <v>0</v>
      </c>
      <c r="AG83" s="456">
        <v>9.9999999999999995E-7</v>
      </c>
      <c r="AH83" s="456">
        <v>1392.9555969999999</v>
      </c>
      <c r="AI83" s="456">
        <v>15.149839999999999</v>
      </c>
      <c r="AJ83" s="456">
        <v>85.738794999999996</v>
      </c>
      <c r="AK83" s="457">
        <v>0</v>
      </c>
      <c r="AL83" s="456">
        <v>0</v>
      </c>
      <c r="AM83" s="456">
        <v>9.1909778699999993</v>
      </c>
      <c r="AN83" s="456">
        <v>116.05141999999999</v>
      </c>
      <c r="AO83" s="456">
        <v>0</v>
      </c>
      <c r="AP83" s="457">
        <v>0</v>
      </c>
      <c r="AQ83" s="456">
        <v>0</v>
      </c>
      <c r="AR83" s="456">
        <v>94.305447000000001</v>
      </c>
      <c r="AS83" s="456">
        <v>0</v>
      </c>
      <c r="AT83" s="456">
        <v>0</v>
      </c>
      <c r="AU83" s="457">
        <v>26.066154000000001</v>
      </c>
      <c r="AV83" s="456">
        <v>0</v>
      </c>
      <c r="AW83" s="456">
        <v>0</v>
      </c>
      <c r="AX83" s="456">
        <v>0</v>
      </c>
      <c r="AY83" s="456">
        <v>0</v>
      </c>
      <c r="AZ83" s="457">
        <v>0</v>
      </c>
      <c r="BA83" s="456">
        <v>0</v>
      </c>
      <c r="BB83" s="456">
        <v>0</v>
      </c>
      <c r="BC83" s="457">
        <v>0</v>
      </c>
      <c r="BE83" s="86">
        <v>0</v>
      </c>
      <c r="BF83" s="86">
        <v>0</v>
      </c>
      <c r="BG83" s="86">
        <v>0</v>
      </c>
      <c r="BH83" s="86">
        <v>0</v>
      </c>
      <c r="BI83" s="86">
        <v>0</v>
      </c>
      <c r="BJ83" s="86">
        <v>0</v>
      </c>
      <c r="BK83" s="86">
        <v>0</v>
      </c>
      <c r="BL83" s="86">
        <v>0</v>
      </c>
      <c r="BM83" s="86">
        <v>0</v>
      </c>
      <c r="BN83" s="86">
        <v>0</v>
      </c>
      <c r="BO83" s="86">
        <v>0</v>
      </c>
      <c r="BP83" s="86">
        <v>0</v>
      </c>
    </row>
    <row r="84" spans="1:104" ht="20.45" customHeight="1">
      <c r="B84" s="403" t="s">
        <v>362</v>
      </c>
      <c r="C84" s="455">
        <v>81201.36369808999</v>
      </c>
      <c r="D84" s="456">
        <v>11542.09034352</v>
      </c>
      <c r="E84" s="456">
        <v>12228.415836</v>
      </c>
      <c r="F84" s="456">
        <v>11876.556122170001</v>
      </c>
      <c r="G84" s="457">
        <v>10254.617130459999</v>
      </c>
      <c r="H84" s="456">
        <v>7874.0878190000003</v>
      </c>
      <c r="I84" s="456">
        <v>6741.7306840000001</v>
      </c>
      <c r="J84" s="456">
        <v>2949.9077400000001</v>
      </c>
      <c r="K84" s="456">
        <v>1255.02300197</v>
      </c>
      <c r="L84" s="457">
        <v>3853.9137516799997</v>
      </c>
      <c r="M84" s="456">
        <v>946.26334072999998</v>
      </c>
      <c r="N84" s="456">
        <v>1725.2494388099999</v>
      </c>
      <c r="O84" s="456">
        <v>113.82234800000001</v>
      </c>
      <c r="P84" s="456">
        <v>916.73794319000001</v>
      </c>
      <c r="Q84" s="457">
        <v>519.41353600000002</v>
      </c>
      <c r="R84" s="456">
        <v>833.38898300000005</v>
      </c>
      <c r="S84" s="456">
        <v>667.04197199999999</v>
      </c>
      <c r="T84" s="456">
        <v>366.25970000000001</v>
      </c>
      <c r="U84" s="456">
        <v>979.44629753999993</v>
      </c>
      <c r="V84" s="457">
        <v>583.36602200000004</v>
      </c>
      <c r="W84" s="456">
        <v>456.43093399999998</v>
      </c>
      <c r="X84" s="456">
        <v>314.794014</v>
      </c>
      <c r="Y84" s="456">
        <v>384.237663</v>
      </c>
      <c r="Z84" s="456">
        <v>288.57620200000002</v>
      </c>
      <c r="AA84" s="457">
        <v>1837.077558</v>
      </c>
      <c r="AB84" s="456">
        <v>0.40554800000000002</v>
      </c>
      <c r="AC84" s="456">
        <v>64.607372999999995</v>
      </c>
      <c r="AD84" s="456">
        <v>18.187897800000002</v>
      </c>
      <c r="AE84" s="456">
        <v>179.703461</v>
      </c>
      <c r="AF84" s="457">
        <v>200.728261</v>
      </c>
      <c r="AG84" s="456">
        <v>208.423078</v>
      </c>
      <c r="AH84" s="456">
        <v>66.409470999999996</v>
      </c>
      <c r="AI84" s="456">
        <v>154.08161899999999</v>
      </c>
      <c r="AJ84" s="456">
        <v>89.221611999999993</v>
      </c>
      <c r="AK84" s="457">
        <v>70.487744000000006</v>
      </c>
      <c r="AL84" s="456">
        <v>60.547429340000001</v>
      </c>
      <c r="AM84" s="456">
        <v>9.8533666600000007</v>
      </c>
      <c r="AN84" s="456">
        <v>169.55087821999999</v>
      </c>
      <c r="AO84" s="456">
        <v>55.289838000000003</v>
      </c>
      <c r="AP84" s="457">
        <v>40.673008000000003</v>
      </c>
      <c r="AQ84" s="456">
        <v>16.982493510000001</v>
      </c>
      <c r="AR84" s="456">
        <v>9.7715549999999993</v>
      </c>
      <c r="AS84" s="456">
        <v>26.08408743</v>
      </c>
      <c r="AT84" s="456">
        <v>14.96931</v>
      </c>
      <c r="AU84" s="457">
        <v>54.347475000000003</v>
      </c>
      <c r="AV84" s="456">
        <v>32.455677000000001</v>
      </c>
      <c r="AW84" s="456">
        <v>6.5461229999999997</v>
      </c>
      <c r="AX84" s="456">
        <v>49.899017020000002</v>
      </c>
      <c r="AY84" s="456">
        <v>28.425215000000001</v>
      </c>
      <c r="AZ84" s="457">
        <v>27.618940039999998</v>
      </c>
      <c r="BA84" s="456">
        <v>27.429397999999999</v>
      </c>
      <c r="BB84" s="456">
        <v>4.9042969999999997</v>
      </c>
      <c r="BC84" s="457">
        <v>5.3111439999999996</v>
      </c>
      <c r="BE84" s="86">
        <v>0</v>
      </c>
      <c r="BF84" s="86">
        <v>0</v>
      </c>
      <c r="BG84" s="86">
        <v>0</v>
      </c>
      <c r="BH84" s="86">
        <v>0</v>
      </c>
      <c r="BI84" s="86">
        <v>0</v>
      </c>
      <c r="BJ84" s="86">
        <v>0</v>
      </c>
      <c r="BK84" s="86">
        <v>0</v>
      </c>
      <c r="BL84" s="86">
        <v>0</v>
      </c>
      <c r="BM84" s="86">
        <v>0</v>
      </c>
      <c r="BN84" s="86">
        <v>0</v>
      </c>
      <c r="BO84" s="86">
        <v>0</v>
      </c>
      <c r="BP84" s="86">
        <v>0</v>
      </c>
    </row>
    <row r="85" spans="1:104" ht="20.45" customHeight="1">
      <c r="B85" s="403" t="s">
        <v>363</v>
      </c>
      <c r="C85" s="455">
        <v>22422.352192709997</v>
      </c>
      <c r="D85" s="456">
        <v>7180.48718113</v>
      </c>
      <c r="E85" s="456">
        <v>50.861980000000003</v>
      </c>
      <c r="F85" s="456">
        <v>983.57318175</v>
      </c>
      <c r="G85" s="457">
        <v>4623.47198432</v>
      </c>
      <c r="H85" s="456">
        <v>1668.3009810000001</v>
      </c>
      <c r="I85" s="456">
        <v>1987.070878</v>
      </c>
      <c r="J85" s="456">
        <v>1353.0015060000001</v>
      </c>
      <c r="K85" s="456">
        <v>479.55295966</v>
      </c>
      <c r="L85" s="457">
        <v>107.88856343</v>
      </c>
      <c r="M85" s="456">
        <v>170.5280257</v>
      </c>
      <c r="N85" s="456">
        <v>1611.9964992299999</v>
      </c>
      <c r="O85" s="456">
        <v>156.87404599999999</v>
      </c>
      <c r="P85" s="456">
        <v>235.08605550999999</v>
      </c>
      <c r="Q85" s="457">
        <v>0</v>
      </c>
      <c r="R85" s="456">
        <v>4.7156370000000001</v>
      </c>
      <c r="S85" s="456">
        <v>0</v>
      </c>
      <c r="T85" s="456">
        <v>22.631378000000002</v>
      </c>
      <c r="U85" s="456">
        <v>0.24226408999999999</v>
      </c>
      <c r="V85" s="457">
        <v>50.289037</v>
      </c>
      <c r="W85" s="456">
        <v>97.277305999999996</v>
      </c>
      <c r="X85" s="456">
        <v>73.278542000000002</v>
      </c>
      <c r="Y85" s="456">
        <v>17.334457</v>
      </c>
      <c r="Z85" s="456">
        <v>198.961894</v>
      </c>
      <c r="AA85" s="457">
        <v>0</v>
      </c>
      <c r="AB85" s="456">
        <v>0</v>
      </c>
      <c r="AC85" s="456">
        <v>295.83643599999999</v>
      </c>
      <c r="AD85" s="456">
        <v>118.58928874999999</v>
      </c>
      <c r="AE85" s="456">
        <v>246.524675</v>
      </c>
      <c r="AF85" s="457">
        <v>60.346702000000001</v>
      </c>
      <c r="AG85" s="456">
        <v>7.6500750000000002</v>
      </c>
      <c r="AH85" s="456">
        <v>13.43507</v>
      </c>
      <c r="AI85" s="456">
        <v>10.789540000000001</v>
      </c>
      <c r="AJ85" s="456">
        <v>0</v>
      </c>
      <c r="AK85" s="457">
        <v>0</v>
      </c>
      <c r="AL85" s="456">
        <v>11.59286691</v>
      </c>
      <c r="AM85" s="456">
        <v>146.09955209</v>
      </c>
      <c r="AN85" s="456">
        <v>3.54890404</v>
      </c>
      <c r="AO85" s="456">
        <v>0</v>
      </c>
      <c r="AP85" s="457">
        <v>0</v>
      </c>
      <c r="AQ85" s="456">
        <v>248.77854615000001</v>
      </c>
      <c r="AR85" s="456">
        <v>156.74712099999999</v>
      </c>
      <c r="AS85" s="456">
        <v>0</v>
      </c>
      <c r="AT85" s="456">
        <v>8.9255000000000001E-2</v>
      </c>
      <c r="AU85" s="457">
        <v>21.736815</v>
      </c>
      <c r="AV85" s="456">
        <v>1.5699380000000001</v>
      </c>
      <c r="AW85" s="456">
        <v>1.5585850000000001</v>
      </c>
      <c r="AX85" s="456">
        <v>4.0316898399999994</v>
      </c>
      <c r="AY85" s="456">
        <v>0</v>
      </c>
      <c r="AZ85" s="457">
        <v>2.77611E-3</v>
      </c>
      <c r="BA85" s="456">
        <v>0</v>
      </c>
      <c r="BB85" s="456">
        <v>0</v>
      </c>
      <c r="BC85" s="457">
        <v>0</v>
      </c>
      <c r="BE85" s="86">
        <v>0</v>
      </c>
      <c r="BF85" s="86">
        <v>0</v>
      </c>
      <c r="BG85" s="86">
        <v>0</v>
      </c>
      <c r="BH85" s="86">
        <v>0</v>
      </c>
      <c r="BI85" s="86">
        <v>0</v>
      </c>
      <c r="BJ85" s="86">
        <v>0</v>
      </c>
      <c r="BK85" s="86">
        <v>0</v>
      </c>
      <c r="BL85" s="86">
        <v>0</v>
      </c>
      <c r="BM85" s="86">
        <v>0</v>
      </c>
      <c r="BN85" s="86">
        <v>0</v>
      </c>
      <c r="BO85" s="86">
        <v>0</v>
      </c>
      <c r="BP85" s="86">
        <v>0</v>
      </c>
    </row>
    <row r="86" spans="1:104" ht="20.45" customHeight="1">
      <c r="B86" s="403"/>
      <c r="C86" s="455"/>
      <c r="D86" s="456"/>
      <c r="E86" s="456"/>
      <c r="F86" s="456"/>
      <c r="G86" s="457"/>
      <c r="H86" s="456"/>
      <c r="I86" s="456"/>
      <c r="J86" s="456"/>
      <c r="K86" s="456"/>
      <c r="L86" s="457"/>
      <c r="M86" s="456"/>
      <c r="N86" s="456"/>
      <c r="O86" s="456"/>
      <c r="P86" s="456"/>
      <c r="Q86" s="457"/>
      <c r="R86" s="456"/>
      <c r="S86" s="456"/>
      <c r="T86" s="456"/>
      <c r="U86" s="456"/>
      <c r="V86" s="457"/>
      <c r="W86" s="456"/>
      <c r="X86" s="456"/>
      <c r="Y86" s="456"/>
      <c r="Z86" s="456"/>
      <c r="AA86" s="457"/>
      <c r="AB86" s="456"/>
      <c r="AC86" s="456"/>
      <c r="AD86" s="456"/>
      <c r="AE86" s="456"/>
      <c r="AF86" s="457"/>
      <c r="AG86" s="456"/>
      <c r="AH86" s="456"/>
      <c r="AI86" s="456"/>
      <c r="AJ86" s="456"/>
      <c r="AK86" s="457"/>
      <c r="AL86" s="456"/>
      <c r="AM86" s="456"/>
      <c r="AN86" s="456"/>
      <c r="AO86" s="456"/>
      <c r="AP86" s="457"/>
      <c r="AQ86" s="456"/>
      <c r="AR86" s="456"/>
      <c r="AS86" s="456"/>
      <c r="AT86" s="456"/>
      <c r="AU86" s="457"/>
      <c r="AV86" s="456"/>
      <c r="AW86" s="456"/>
      <c r="AX86" s="456"/>
      <c r="AY86" s="456"/>
      <c r="AZ86" s="457"/>
      <c r="BA86" s="456"/>
      <c r="BB86" s="456"/>
      <c r="BC86" s="457"/>
    </row>
    <row r="87" spans="1:104" s="96" customFormat="1" ht="20.45" customHeight="1">
      <c r="A87" s="94"/>
      <c r="B87" s="401" t="s">
        <v>364</v>
      </c>
      <c r="C87" s="452">
        <v>1859018.5951871101</v>
      </c>
      <c r="D87" s="453">
        <v>417472.09516190999</v>
      </c>
      <c r="E87" s="453">
        <v>168064.65698199999</v>
      </c>
      <c r="F87" s="453">
        <v>160116.31273469</v>
      </c>
      <c r="G87" s="454">
        <v>185440.21367813001</v>
      </c>
      <c r="H87" s="453">
        <v>97039.978803000005</v>
      </c>
      <c r="I87" s="453">
        <v>88573.900962999993</v>
      </c>
      <c r="J87" s="453">
        <v>211949.063609</v>
      </c>
      <c r="K87" s="453">
        <v>82497.35673711999</v>
      </c>
      <c r="L87" s="454">
        <v>49449.007962199998</v>
      </c>
      <c r="M87" s="453">
        <v>49665.015257660001</v>
      </c>
      <c r="N87" s="453">
        <v>18425.65698209</v>
      </c>
      <c r="O87" s="453">
        <v>8992.2837330000002</v>
      </c>
      <c r="P87" s="453">
        <v>35063.910117749998</v>
      </c>
      <c r="Q87" s="454">
        <v>11233.449305</v>
      </c>
      <c r="R87" s="453">
        <v>39146.394711000001</v>
      </c>
      <c r="S87" s="453">
        <v>7834.2133119999999</v>
      </c>
      <c r="T87" s="453">
        <v>17498.127482</v>
      </c>
      <c r="U87" s="453">
        <v>23909.493637359999</v>
      </c>
      <c r="V87" s="454">
        <v>24065.463768000001</v>
      </c>
      <c r="W87" s="453">
        <v>11194.725759000001</v>
      </c>
      <c r="X87" s="453">
        <v>18261.744728000001</v>
      </c>
      <c r="Y87" s="453">
        <v>10726.391238</v>
      </c>
      <c r="Z87" s="453">
        <v>8650.7279419999995</v>
      </c>
      <c r="AA87" s="454">
        <v>20053.039323000001</v>
      </c>
      <c r="AB87" s="453">
        <v>1209.6289999999999</v>
      </c>
      <c r="AC87" s="453">
        <v>8537.378213</v>
      </c>
      <c r="AD87" s="453">
        <v>5490.1512172900002</v>
      </c>
      <c r="AE87" s="453">
        <v>7107.6255069999997</v>
      </c>
      <c r="AF87" s="454">
        <v>5332.7392010000003</v>
      </c>
      <c r="AG87" s="453">
        <v>10049.759563</v>
      </c>
      <c r="AH87" s="453">
        <v>5668.4197299999996</v>
      </c>
      <c r="AI87" s="453">
        <v>2566.9408579999999</v>
      </c>
      <c r="AJ87" s="453">
        <v>5681.8232150000003</v>
      </c>
      <c r="AK87" s="454">
        <v>4651.040027</v>
      </c>
      <c r="AL87" s="453">
        <v>1956.4265150699998</v>
      </c>
      <c r="AM87" s="453">
        <v>1994.4019644800001</v>
      </c>
      <c r="AN87" s="453">
        <v>4755.0407062799995</v>
      </c>
      <c r="AO87" s="453">
        <v>1526.5327749999999</v>
      </c>
      <c r="AP87" s="454">
        <v>4206.0561070000003</v>
      </c>
      <c r="AQ87" s="453">
        <v>1557.79771375</v>
      </c>
      <c r="AR87" s="453">
        <v>3889.1019839999999</v>
      </c>
      <c r="AS87" s="453">
        <v>2343.6831055799998</v>
      </c>
      <c r="AT87" s="453">
        <v>1961.027828</v>
      </c>
      <c r="AU87" s="454">
        <v>2728.6864529999998</v>
      </c>
      <c r="AV87" s="453">
        <v>705.42170999999996</v>
      </c>
      <c r="AW87" s="453">
        <v>1772.958437</v>
      </c>
      <c r="AX87" s="453">
        <v>1328.7558369000001</v>
      </c>
      <c r="AY87" s="453">
        <v>518.11032899999998</v>
      </c>
      <c r="AZ87" s="454">
        <v>3041.3558268500001</v>
      </c>
      <c r="BA87" s="453">
        <v>2134.1318240000001</v>
      </c>
      <c r="BB87" s="453">
        <v>309.683673</v>
      </c>
      <c r="BC87" s="454">
        <v>670.69194000000005</v>
      </c>
      <c r="BD87" s="94"/>
      <c r="BE87" s="94">
        <v>0</v>
      </c>
      <c r="BF87" s="94">
        <v>0</v>
      </c>
      <c r="BG87" s="94">
        <v>0</v>
      </c>
      <c r="BH87" s="94">
        <v>0</v>
      </c>
      <c r="BI87" s="94">
        <v>0</v>
      </c>
      <c r="BJ87" s="94">
        <v>0</v>
      </c>
      <c r="BK87" s="94">
        <v>0</v>
      </c>
      <c r="BL87" s="94">
        <v>0</v>
      </c>
      <c r="BM87" s="94">
        <v>0</v>
      </c>
      <c r="BN87" s="94">
        <v>0</v>
      </c>
      <c r="BO87" s="94">
        <v>0</v>
      </c>
      <c r="BP87" s="94">
        <v>0</v>
      </c>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row>
    <row r="88" spans="1:104" ht="20.45" customHeight="1">
      <c r="B88" s="403"/>
      <c r="C88" s="455"/>
      <c r="D88" s="456"/>
      <c r="E88" s="456"/>
      <c r="F88" s="456"/>
      <c r="G88" s="457"/>
      <c r="H88" s="456"/>
      <c r="I88" s="456"/>
      <c r="J88" s="456"/>
      <c r="K88" s="456"/>
      <c r="L88" s="457"/>
      <c r="M88" s="456"/>
      <c r="N88" s="456"/>
      <c r="O88" s="456"/>
      <c r="P88" s="456"/>
      <c r="Q88" s="457"/>
      <c r="R88" s="456"/>
      <c r="S88" s="456"/>
      <c r="T88" s="456"/>
      <c r="U88" s="456"/>
      <c r="V88" s="457"/>
      <c r="W88" s="456"/>
      <c r="X88" s="456"/>
      <c r="Y88" s="456"/>
      <c r="Z88" s="456"/>
      <c r="AA88" s="457"/>
      <c r="AB88" s="456"/>
      <c r="AC88" s="456"/>
      <c r="AD88" s="456"/>
      <c r="AE88" s="456"/>
      <c r="AF88" s="457"/>
      <c r="AG88" s="456"/>
      <c r="AH88" s="456"/>
      <c r="AI88" s="456"/>
      <c r="AJ88" s="456"/>
      <c r="AK88" s="457"/>
      <c r="AL88" s="456"/>
      <c r="AM88" s="456"/>
      <c r="AN88" s="456"/>
      <c r="AO88" s="456"/>
      <c r="AP88" s="457"/>
      <c r="AQ88" s="456"/>
      <c r="AR88" s="456"/>
      <c r="AS88" s="456"/>
      <c r="AT88" s="456"/>
      <c r="AU88" s="457"/>
      <c r="AV88" s="456"/>
      <c r="AW88" s="456"/>
      <c r="AX88" s="456"/>
      <c r="AY88" s="456"/>
      <c r="AZ88" s="457"/>
      <c r="BA88" s="456"/>
      <c r="BB88" s="456"/>
      <c r="BC88" s="457"/>
    </row>
    <row r="89" spans="1:104" ht="20.45" customHeight="1">
      <c r="B89" s="403" t="s">
        <v>365</v>
      </c>
      <c r="C89" s="455">
        <v>407429.31701245002</v>
      </c>
      <c r="D89" s="456">
        <v>40002.839900980005</v>
      </c>
      <c r="E89" s="456">
        <v>34702.315285999997</v>
      </c>
      <c r="F89" s="456">
        <v>19508.352274389999</v>
      </c>
      <c r="G89" s="457">
        <v>29894.225296580003</v>
      </c>
      <c r="H89" s="456">
        <v>13468.335561</v>
      </c>
      <c r="I89" s="456">
        <v>38318.523168</v>
      </c>
      <c r="J89" s="456">
        <v>35264.289098000001</v>
      </c>
      <c r="K89" s="456">
        <v>12670.985737360001</v>
      </c>
      <c r="L89" s="457">
        <v>13808.3241729</v>
      </c>
      <c r="M89" s="456">
        <v>22836.327433330003</v>
      </c>
      <c r="N89" s="456">
        <v>3240.473</v>
      </c>
      <c r="O89" s="456">
        <v>4362.1154619999998</v>
      </c>
      <c r="P89" s="456">
        <v>5897.1128456400002</v>
      </c>
      <c r="Q89" s="457">
        <v>1697.713573</v>
      </c>
      <c r="R89" s="456">
        <v>15695.180526</v>
      </c>
      <c r="S89" s="456">
        <v>831.81755399999997</v>
      </c>
      <c r="T89" s="456">
        <v>2875.6425819999999</v>
      </c>
      <c r="U89" s="456">
        <v>2565.5193507499998</v>
      </c>
      <c r="V89" s="457">
        <v>7046.465346</v>
      </c>
      <c r="W89" s="456">
        <v>3833.3409999999999</v>
      </c>
      <c r="X89" s="456">
        <v>16456.840616000001</v>
      </c>
      <c r="Y89" s="456">
        <v>3909.2184900000002</v>
      </c>
      <c r="Z89" s="456">
        <v>3842.5636549999999</v>
      </c>
      <c r="AA89" s="457">
        <v>947.89183100000002</v>
      </c>
      <c r="AB89" s="456">
        <v>895.95183099999997</v>
      </c>
      <c r="AC89" s="456">
        <v>4442.04</v>
      </c>
      <c r="AD89" s="456">
        <v>2140</v>
      </c>
      <c r="AE89" s="456">
        <v>3154.8935080000001</v>
      </c>
      <c r="AF89" s="457">
        <v>3802.3224150000001</v>
      </c>
      <c r="AG89" s="456">
        <v>3434</v>
      </c>
      <c r="AH89" s="456">
        <v>1616.380576</v>
      </c>
      <c r="AI89" s="456">
        <v>3091.3420759999999</v>
      </c>
      <c r="AJ89" s="456">
        <v>4500</v>
      </c>
      <c r="AK89" s="457">
        <v>6958.42022</v>
      </c>
      <c r="AL89" s="456">
        <v>1712.4331293499999</v>
      </c>
      <c r="AM89" s="456">
        <v>1563.1109887100001</v>
      </c>
      <c r="AN89" s="456">
        <v>2600</v>
      </c>
      <c r="AO89" s="456">
        <v>1597.355</v>
      </c>
      <c r="AP89" s="457">
        <v>2502.7313909999998</v>
      </c>
      <c r="AQ89" s="456">
        <v>2592.52839571</v>
      </c>
      <c r="AR89" s="456">
        <v>1081.1389999999999</v>
      </c>
      <c r="AS89" s="456">
        <v>2147.018</v>
      </c>
      <c r="AT89" s="456">
        <v>1583</v>
      </c>
      <c r="AU89" s="457">
        <v>1650</v>
      </c>
      <c r="AV89" s="456">
        <v>5708.5760760000003</v>
      </c>
      <c r="AW89" s="456">
        <v>1666.828</v>
      </c>
      <c r="AX89" s="456">
        <v>1811.7910549999999</v>
      </c>
      <c r="AY89" s="456">
        <v>944</v>
      </c>
      <c r="AZ89" s="457">
        <v>4988.3149457500003</v>
      </c>
      <c r="BA89" s="456">
        <v>3747.1586950000001</v>
      </c>
      <c r="BB89" s="456">
        <v>738.3</v>
      </c>
      <c r="BC89" s="457">
        <v>1083.2679499999999</v>
      </c>
      <c r="BE89" s="86">
        <v>0</v>
      </c>
      <c r="BF89" s="86">
        <v>0</v>
      </c>
      <c r="BG89" s="86">
        <v>0</v>
      </c>
      <c r="BH89" s="86">
        <v>0</v>
      </c>
      <c r="BI89" s="86">
        <v>0</v>
      </c>
      <c r="BJ89" s="86">
        <v>0</v>
      </c>
      <c r="BK89" s="86">
        <v>0</v>
      </c>
      <c r="BL89" s="86">
        <v>0</v>
      </c>
      <c r="BM89" s="86">
        <v>0</v>
      </c>
      <c r="BN89" s="86">
        <v>0</v>
      </c>
      <c r="BO89" s="86">
        <v>0</v>
      </c>
      <c r="BP89" s="86">
        <v>0</v>
      </c>
    </row>
    <row r="90" spans="1:104" ht="20.45" customHeight="1">
      <c r="B90" s="404" t="s">
        <v>366</v>
      </c>
      <c r="C90" s="455">
        <v>332371.35736303998</v>
      </c>
      <c r="D90" s="456">
        <v>24895.242926900002</v>
      </c>
      <c r="E90" s="456">
        <v>36624.437489999997</v>
      </c>
      <c r="F90" s="456">
        <v>18794.63148145</v>
      </c>
      <c r="G90" s="457">
        <v>28066.141800680001</v>
      </c>
      <c r="H90" s="456">
        <v>10670.965802000001</v>
      </c>
      <c r="I90" s="456">
        <v>6132.2388609999998</v>
      </c>
      <c r="J90" s="456">
        <v>33235.251418</v>
      </c>
      <c r="K90" s="456">
        <v>10896.691720300001</v>
      </c>
      <c r="L90" s="457">
        <v>2989.00570393</v>
      </c>
      <c r="M90" s="456">
        <v>22181.237433329999</v>
      </c>
      <c r="N90" s="456">
        <v>3240.473</v>
      </c>
      <c r="O90" s="456">
        <v>4298.6491120000001</v>
      </c>
      <c r="P90" s="456">
        <v>7502.6820482200001</v>
      </c>
      <c r="Q90" s="457">
        <v>1697.713573</v>
      </c>
      <c r="R90" s="456">
        <v>15695.180526</v>
      </c>
      <c r="S90" s="456">
        <v>831.81755399999997</v>
      </c>
      <c r="T90" s="456">
        <v>2700.6425819999999</v>
      </c>
      <c r="U90" s="456">
        <v>2565.5193507499998</v>
      </c>
      <c r="V90" s="457">
        <v>7046.465346</v>
      </c>
      <c r="W90" s="456">
        <v>3733.3409999999999</v>
      </c>
      <c r="X90" s="456">
        <v>16456.840616000001</v>
      </c>
      <c r="Y90" s="456">
        <v>2562.5996219999997</v>
      </c>
      <c r="Z90" s="456">
        <v>3111.1546509999998</v>
      </c>
      <c r="AA90" s="457">
        <v>947.89183100000002</v>
      </c>
      <c r="AB90" s="456">
        <v>895.95183099999997</v>
      </c>
      <c r="AC90" s="456">
        <v>4442.04</v>
      </c>
      <c r="AD90" s="456">
        <v>1548.620905</v>
      </c>
      <c r="AE90" s="456">
        <v>2554.8935080000001</v>
      </c>
      <c r="AF90" s="457">
        <v>3027.8453199999999</v>
      </c>
      <c r="AG90" s="456">
        <v>3434</v>
      </c>
      <c r="AH90" s="456">
        <v>1616.380576</v>
      </c>
      <c r="AI90" s="456">
        <v>3706.6603410000002</v>
      </c>
      <c r="AJ90" s="456">
        <v>4500</v>
      </c>
      <c r="AK90" s="457">
        <v>5008.42022</v>
      </c>
      <c r="AL90" s="456">
        <v>1712.4331293499999</v>
      </c>
      <c r="AM90" s="456">
        <v>1493.03092371</v>
      </c>
      <c r="AN90" s="456">
        <v>2600</v>
      </c>
      <c r="AO90" s="456">
        <v>1597.355</v>
      </c>
      <c r="AP90" s="457">
        <v>2502.7313909999998</v>
      </c>
      <c r="AQ90" s="456">
        <v>1945.25229571</v>
      </c>
      <c r="AR90" s="456">
        <v>1081.1389999999999</v>
      </c>
      <c r="AS90" s="456">
        <v>2109.518</v>
      </c>
      <c r="AT90" s="456">
        <v>1583</v>
      </c>
      <c r="AU90" s="457">
        <v>1650</v>
      </c>
      <c r="AV90" s="456">
        <v>3033.0253269999998</v>
      </c>
      <c r="AW90" s="456">
        <v>1666.828</v>
      </c>
      <c r="AX90" s="456">
        <v>1811.7910549999999</v>
      </c>
      <c r="AY90" s="456">
        <v>460</v>
      </c>
      <c r="AZ90" s="457">
        <v>4178.5184457100004</v>
      </c>
      <c r="BA90" s="456">
        <v>3747.1586950000001</v>
      </c>
      <c r="BB90" s="456">
        <v>690.3</v>
      </c>
      <c r="BC90" s="457">
        <v>897.64795000000004</v>
      </c>
      <c r="BE90" s="86">
        <v>0</v>
      </c>
      <c r="BF90" s="86">
        <v>0</v>
      </c>
      <c r="BG90" s="86">
        <v>0</v>
      </c>
      <c r="BH90" s="86">
        <v>0</v>
      </c>
      <c r="BI90" s="86">
        <v>0</v>
      </c>
      <c r="BJ90" s="86">
        <v>0</v>
      </c>
      <c r="BK90" s="86">
        <v>0</v>
      </c>
      <c r="BL90" s="86">
        <v>0</v>
      </c>
      <c r="BM90" s="86">
        <v>0</v>
      </c>
      <c r="BN90" s="86">
        <v>0</v>
      </c>
      <c r="BO90" s="86">
        <v>0</v>
      </c>
      <c r="BP90" s="86">
        <v>0</v>
      </c>
    </row>
    <row r="91" spans="1:104" ht="20.45" customHeight="1">
      <c r="B91" s="404" t="s">
        <v>367</v>
      </c>
      <c r="C91" s="455">
        <v>-19786.297833399996</v>
      </c>
      <c r="D91" s="456">
        <v>-752.19195660000003</v>
      </c>
      <c r="E91" s="456">
        <v>-6825.4474810000002</v>
      </c>
      <c r="F91" s="456">
        <v>0</v>
      </c>
      <c r="G91" s="457">
        <v>0</v>
      </c>
      <c r="H91" s="456">
        <v>0</v>
      </c>
      <c r="I91" s="456">
        <v>0</v>
      </c>
      <c r="J91" s="456">
        <v>-9000</v>
      </c>
      <c r="K91" s="456">
        <v>0</v>
      </c>
      <c r="L91" s="457">
        <v>0</v>
      </c>
      <c r="M91" s="456">
        <v>0</v>
      </c>
      <c r="N91" s="456">
        <v>0</v>
      </c>
      <c r="O91" s="456">
        <v>0</v>
      </c>
      <c r="P91" s="456">
        <v>-1610.6401297999998</v>
      </c>
      <c r="Q91" s="457">
        <v>0</v>
      </c>
      <c r="R91" s="456">
        <v>0</v>
      </c>
      <c r="S91" s="456">
        <v>0</v>
      </c>
      <c r="T91" s="456">
        <v>0</v>
      </c>
      <c r="U91" s="456">
        <v>0</v>
      </c>
      <c r="V91" s="457">
        <v>0</v>
      </c>
      <c r="W91" s="456">
        <v>0</v>
      </c>
      <c r="X91" s="456">
        <v>0</v>
      </c>
      <c r="Y91" s="456">
        <v>0</v>
      </c>
      <c r="Z91" s="456">
        <v>0</v>
      </c>
      <c r="AA91" s="457">
        <v>0</v>
      </c>
      <c r="AB91" s="456">
        <v>0</v>
      </c>
      <c r="AC91" s="456">
        <v>0</v>
      </c>
      <c r="AD91" s="456">
        <v>0</v>
      </c>
      <c r="AE91" s="456">
        <v>0</v>
      </c>
      <c r="AF91" s="457">
        <v>0</v>
      </c>
      <c r="AG91" s="456">
        <v>0</v>
      </c>
      <c r="AH91" s="456">
        <v>0</v>
      </c>
      <c r="AI91" s="456">
        <v>-1598.018266</v>
      </c>
      <c r="AJ91" s="456">
        <v>0</v>
      </c>
      <c r="AK91" s="457">
        <v>0</v>
      </c>
      <c r="AL91" s="456">
        <v>0</v>
      </c>
      <c r="AM91" s="456">
        <v>0</v>
      </c>
      <c r="AN91" s="456">
        <v>0</v>
      </c>
      <c r="AO91" s="456">
        <v>0</v>
      </c>
      <c r="AP91" s="457">
        <v>0</v>
      </c>
      <c r="AQ91" s="456">
        <v>0</v>
      </c>
      <c r="AR91" s="456">
        <v>0</v>
      </c>
      <c r="AS91" s="456">
        <v>0</v>
      </c>
      <c r="AT91" s="456">
        <v>0</v>
      </c>
      <c r="AU91" s="457">
        <v>0</v>
      </c>
      <c r="AV91" s="456">
        <v>0</v>
      </c>
      <c r="AW91" s="456">
        <v>0</v>
      </c>
      <c r="AX91" s="456">
        <v>0</v>
      </c>
      <c r="AY91" s="456">
        <v>0</v>
      </c>
      <c r="AZ91" s="457">
        <v>0</v>
      </c>
      <c r="BA91" s="456">
        <v>0</v>
      </c>
      <c r="BB91" s="456">
        <v>0</v>
      </c>
      <c r="BC91" s="457">
        <v>0</v>
      </c>
      <c r="BE91" s="86">
        <v>0</v>
      </c>
      <c r="BF91" s="86">
        <v>0</v>
      </c>
      <c r="BG91" s="86">
        <v>0</v>
      </c>
      <c r="BH91" s="86">
        <v>0</v>
      </c>
      <c r="BI91" s="86">
        <v>0</v>
      </c>
      <c r="BJ91" s="86">
        <v>0</v>
      </c>
      <c r="BK91" s="86">
        <v>0</v>
      </c>
      <c r="BL91" s="86">
        <v>0</v>
      </c>
      <c r="BM91" s="86">
        <v>0</v>
      </c>
      <c r="BN91" s="86">
        <v>0</v>
      </c>
      <c r="BO91" s="86">
        <v>0</v>
      </c>
      <c r="BP91" s="86">
        <v>0</v>
      </c>
    </row>
    <row r="92" spans="1:104" ht="45.6" customHeight="1">
      <c r="B92" s="411" t="s">
        <v>368</v>
      </c>
      <c r="C92" s="455">
        <v>9921.7182950000006</v>
      </c>
      <c r="D92" s="456">
        <v>0</v>
      </c>
      <c r="E92" s="456">
        <v>0</v>
      </c>
      <c r="F92" s="456">
        <v>0</v>
      </c>
      <c r="G92" s="457">
        <v>0</v>
      </c>
      <c r="H92" s="456">
        <v>0</v>
      </c>
      <c r="I92" s="456">
        <v>0</v>
      </c>
      <c r="J92" s="456">
        <v>0</v>
      </c>
      <c r="K92" s="456">
        <v>1035.828</v>
      </c>
      <c r="L92" s="457">
        <v>0</v>
      </c>
      <c r="M92" s="456">
        <v>0</v>
      </c>
      <c r="N92" s="456">
        <v>0</v>
      </c>
      <c r="O92" s="456">
        <v>63.466349999999998</v>
      </c>
      <c r="P92" s="456">
        <v>0</v>
      </c>
      <c r="Q92" s="457">
        <v>0</v>
      </c>
      <c r="R92" s="456">
        <v>0</v>
      </c>
      <c r="S92" s="456">
        <v>0</v>
      </c>
      <c r="T92" s="456">
        <v>175</v>
      </c>
      <c r="U92" s="456">
        <v>0</v>
      </c>
      <c r="V92" s="457">
        <v>0</v>
      </c>
      <c r="W92" s="456">
        <v>100</v>
      </c>
      <c r="X92" s="456">
        <v>0</v>
      </c>
      <c r="Y92" s="456">
        <v>0</v>
      </c>
      <c r="Z92" s="456">
        <v>0</v>
      </c>
      <c r="AA92" s="457">
        <v>0</v>
      </c>
      <c r="AB92" s="456">
        <v>0</v>
      </c>
      <c r="AC92" s="456">
        <v>0</v>
      </c>
      <c r="AD92" s="456">
        <v>0</v>
      </c>
      <c r="AE92" s="456">
        <v>600</v>
      </c>
      <c r="AF92" s="457">
        <v>774.47709499999996</v>
      </c>
      <c r="AG92" s="456">
        <v>0</v>
      </c>
      <c r="AH92" s="456">
        <v>0</v>
      </c>
      <c r="AI92" s="456">
        <v>270.000001</v>
      </c>
      <c r="AJ92" s="456">
        <v>0</v>
      </c>
      <c r="AK92" s="457">
        <v>1950</v>
      </c>
      <c r="AL92" s="456">
        <v>0</v>
      </c>
      <c r="AM92" s="456">
        <v>70</v>
      </c>
      <c r="AN92" s="456">
        <v>0</v>
      </c>
      <c r="AO92" s="456">
        <v>0</v>
      </c>
      <c r="AP92" s="457">
        <v>0</v>
      </c>
      <c r="AQ92" s="456">
        <v>647.27610000000004</v>
      </c>
      <c r="AR92" s="456">
        <v>0</v>
      </c>
      <c r="AS92" s="456">
        <v>37.5</v>
      </c>
      <c r="AT92" s="456">
        <v>0</v>
      </c>
      <c r="AU92" s="457">
        <v>0</v>
      </c>
      <c r="AV92" s="456">
        <v>2675.550749</v>
      </c>
      <c r="AW92" s="456">
        <v>0</v>
      </c>
      <c r="AX92" s="456">
        <v>0</v>
      </c>
      <c r="AY92" s="456">
        <v>484</v>
      </c>
      <c r="AZ92" s="457">
        <v>805</v>
      </c>
      <c r="BA92" s="456">
        <v>0</v>
      </c>
      <c r="BB92" s="456">
        <v>48</v>
      </c>
      <c r="BC92" s="457">
        <v>185.62</v>
      </c>
      <c r="BE92" s="86">
        <v>0</v>
      </c>
      <c r="BF92" s="86">
        <v>0</v>
      </c>
      <c r="BG92" s="86">
        <v>0</v>
      </c>
      <c r="BH92" s="86">
        <v>0</v>
      </c>
      <c r="BI92" s="86">
        <v>0</v>
      </c>
      <c r="BJ92" s="86">
        <v>0</v>
      </c>
      <c r="BK92" s="86">
        <v>0</v>
      </c>
      <c r="BL92" s="86">
        <v>0</v>
      </c>
      <c r="BM92" s="86">
        <v>0</v>
      </c>
      <c r="BN92" s="86">
        <v>0</v>
      </c>
      <c r="BO92" s="86">
        <v>0</v>
      </c>
      <c r="BP92" s="86">
        <v>0</v>
      </c>
    </row>
    <row r="93" spans="1:104" ht="20.45" customHeight="1">
      <c r="B93" s="404" t="s">
        <v>369</v>
      </c>
      <c r="C93" s="455">
        <v>84922.539187809991</v>
      </c>
      <c r="D93" s="456">
        <v>15859.788930680001</v>
      </c>
      <c r="E93" s="456">
        <v>4903.3252769999999</v>
      </c>
      <c r="F93" s="456">
        <v>713.72079293999991</v>
      </c>
      <c r="G93" s="457">
        <v>1828.0834959000001</v>
      </c>
      <c r="H93" s="456">
        <v>2797.3697589999997</v>
      </c>
      <c r="I93" s="456">
        <v>32186.284306999998</v>
      </c>
      <c r="J93" s="456">
        <v>11029.037679999999</v>
      </c>
      <c r="K93" s="456">
        <v>738.46601706000001</v>
      </c>
      <c r="L93" s="457">
        <v>10819.318468970001</v>
      </c>
      <c r="M93" s="456">
        <v>655.09</v>
      </c>
      <c r="N93" s="456">
        <v>0</v>
      </c>
      <c r="O93" s="456">
        <v>0</v>
      </c>
      <c r="P93" s="456">
        <v>5.0709272199999997</v>
      </c>
      <c r="Q93" s="457">
        <v>0</v>
      </c>
      <c r="R93" s="456">
        <v>0</v>
      </c>
      <c r="S93" s="456">
        <v>0</v>
      </c>
      <c r="T93" s="456">
        <v>0</v>
      </c>
      <c r="U93" s="456">
        <v>0</v>
      </c>
      <c r="V93" s="457">
        <v>0</v>
      </c>
      <c r="W93" s="456">
        <v>0</v>
      </c>
      <c r="X93" s="456">
        <v>0</v>
      </c>
      <c r="Y93" s="456">
        <v>1346.618868</v>
      </c>
      <c r="Z93" s="456">
        <v>731.40900399999998</v>
      </c>
      <c r="AA93" s="457">
        <v>0</v>
      </c>
      <c r="AB93" s="456">
        <v>0</v>
      </c>
      <c r="AC93" s="456">
        <v>0</v>
      </c>
      <c r="AD93" s="456">
        <v>591.37909500000001</v>
      </c>
      <c r="AE93" s="456">
        <v>0</v>
      </c>
      <c r="AF93" s="457">
        <v>0</v>
      </c>
      <c r="AG93" s="456">
        <v>0</v>
      </c>
      <c r="AH93" s="456">
        <v>0</v>
      </c>
      <c r="AI93" s="456">
        <v>712.7</v>
      </c>
      <c r="AJ93" s="456">
        <v>0</v>
      </c>
      <c r="AK93" s="457">
        <v>0</v>
      </c>
      <c r="AL93" s="456">
        <v>0</v>
      </c>
      <c r="AM93" s="456">
        <v>8.0064999999999997E-2</v>
      </c>
      <c r="AN93" s="456">
        <v>0</v>
      </c>
      <c r="AO93" s="456">
        <v>0</v>
      </c>
      <c r="AP93" s="457">
        <v>0</v>
      </c>
      <c r="AQ93" s="456">
        <v>0</v>
      </c>
      <c r="AR93" s="456">
        <v>0</v>
      </c>
      <c r="AS93" s="456">
        <v>0</v>
      </c>
      <c r="AT93" s="456">
        <v>0</v>
      </c>
      <c r="AU93" s="457">
        <v>0</v>
      </c>
      <c r="AV93" s="456">
        <v>0</v>
      </c>
      <c r="AW93" s="456">
        <v>0</v>
      </c>
      <c r="AX93" s="456">
        <v>0</v>
      </c>
      <c r="AY93" s="456">
        <v>0</v>
      </c>
      <c r="AZ93" s="457">
        <v>4.7965000399999997</v>
      </c>
      <c r="BA93" s="456">
        <v>0</v>
      </c>
      <c r="BB93" s="456">
        <v>0</v>
      </c>
      <c r="BC93" s="457">
        <v>0</v>
      </c>
      <c r="BE93" s="86">
        <v>0</v>
      </c>
      <c r="BF93" s="86">
        <v>0</v>
      </c>
      <c r="BG93" s="86">
        <v>0</v>
      </c>
      <c r="BH93" s="86">
        <v>0</v>
      </c>
      <c r="BI93" s="86">
        <v>0</v>
      </c>
      <c r="BJ93" s="86">
        <v>0</v>
      </c>
      <c r="BK93" s="86">
        <v>0</v>
      </c>
      <c r="BL93" s="86">
        <v>0</v>
      </c>
      <c r="BM93" s="86">
        <v>0</v>
      </c>
      <c r="BN93" s="86">
        <v>0</v>
      </c>
      <c r="BO93" s="86">
        <v>0</v>
      </c>
      <c r="BP93" s="86">
        <v>0</v>
      </c>
    </row>
    <row r="94" spans="1:104" ht="20.45" customHeight="1">
      <c r="B94" s="404" t="s">
        <v>370</v>
      </c>
      <c r="C94" s="455">
        <v>0</v>
      </c>
      <c r="D94" s="456">
        <v>0</v>
      </c>
      <c r="E94" s="456">
        <v>0</v>
      </c>
      <c r="F94" s="456">
        <v>0</v>
      </c>
      <c r="G94" s="457">
        <v>0</v>
      </c>
      <c r="H94" s="456">
        <v>0</v>
      </c>
      <c r="I94" s="456">
        <v>0</v>
      </c>
      <c r="J94" s="456">
        <v>0</v>
      </c>
      <c r="K94" s="456">
        <v>0</v>
      </c>
      <c r="L94" s="457">
        <v>0</v>
      </c>
      <c r="M94" s="456">
        <v>0</v>
      </c>
      <c r="N94" s="456">
        <v>0</v>
      </c>
      <c r="O94" s="456">
        <v>0</v>
      </c>
      <c r="P94" s="456">
        <v>0</v>
      </c>
      <c r="Q94" s="457">
        <v>0</v>
      </c>
      <c r="R94" s="456">
        <v>0</v>
      </c>
      <c r="S94" s="456">
        <v>0</v>
      </c>
      <c r="T94" s="456">
        <v>0</v>
      </c>
      <c r="U94" s="456">
        <v>0</v>
      </c>
      <c r="V94" s="457">
        <v>0</v>
      </c>
      <c r="W94" s="456">
        <v>0</v>
      </c>
      <c r="X94" s="456">
        <v>0</v>
      </c>
      <c r="Y94" s="456">
        <v>0</v>
      </c>
      <c r="Z94" s="456">
        <v>0</v>
      </c>
      <c r="AA94" s="457">
        <v>0</v>
      </c>
      <c r="AB94" s="456">
        <v>0</v>
      </c>
      <c r="AC94" s="456">
        <v>0</v>
      </c>
      <c r="AD94" s="456">
        <v>0</v>
      </c>
      <c r="AE94" s="456">
        <v>0</v>
      </c>
      <c r="AF94" s="457">
        <v>0</v>
      </c>
      <c r="AG94" s="456">
        <v>0</v>
      </c>
      <c r="AH94" s="456">
        <v>0</v>
      </c>
      <c r="AI94" s="456">
        <v>0</v>
      </c>
      <c r="AJ94" s="456">
        <v>0</v>
      </c>
      <c r="AK94" s="457">
        <v>0</v>
      </c>
      <c r="AL94" s="456">
        <v>0</v>
      </c>
      <c r="AM94" s="456">
        <v>0</v>
      </c>
      <c r="AN94" s="456">
        <v>0</v>
      </c>
      <c r="AO94" s="456">
        <v>0</v>
      </c>
      <c r="AP94" s="457">
        <v>0</v>
      </c>
      <c r="AQ94" s="456">
        <v>0</v>
      </c>
      <c r="AR94" s="456">
        <v>0</v>
      </c>
      <c r="AS94" s="456">
        <v>0</v>
      </c>
      <c r="AT94" s="456">
        <v>0</v>
      </c>
      <c r="AU94" s="457">
        <v>0</v>
      </c>
      <c r="AV94" s="456">
        <v>0</v>
      </c>
      <c r="AW94" s="456">
        <v>0</v>
      </c>
      <c r="AX94" s="456">
        <v>0</v>
      </c>
      <c r="AY94" s="456">
        <v>0</v>
      </c>
      <c r="AZ94" s="457">
        <v>0</v>
      </c>
      <c r="BA94" s="456">
        <v>0</v>
      </c>
      <c r="BB94" s="456">
        <v>0</v>
      </c>
      <c r="BC94" s="457">
        <v>0</v>
      </c>
      <c r="BE94" s="86">
        <v>0</v>
      </c>
      <c r="BF94" s="86">
        <v>0</v>
      </c>
      <c r="BG94" s="86">
        <v>0</v>
      </c>
      <c r="BH94" s="86">
        <v>0</v>
      </c>
      <c r="BI94" s="86">
        <v>0</v>
      </c>
      <c r="BJ94" s="86">
        <v>0</v>
      </c>
      <c r="BK94" s="86">
        <v>0</v>
      </c>
      <c r="BL94" s="86">
        <v>0</v>
      </c>
      <c r="BM94" s="86">
        <v>0</v>
      </c>
      <c r="BN94" s="86">
        <v>0</v>
      </c>
      <c r="BO94" s="86">
        <v>0</v>
      </c>
      <c r="BP94" s="86">
        <v>0</v>
      </c>
    </row>
    <row r="95" spans="1:104" ht="20.45" customHeight="1">
      <c r="B95" s="403" t="s">
        <v>371</v>
      </c>
      <c r="C95" s="455">
        <v>1448444.8019496503</v>
      </c>
      <c r="D95" s="456">
        <v>377469.25526092999</v>
      </c>
      <c r="E95" s="456">
        <v>133362.34169599999</v>
      </c>
      <c r="F95" s="456">
        <v>140607.96046029998</v>
      </c>
      <c r="G95" s="457">
        <v>155545.98838154998</v>
      </c>
      <c r="H95" s="456">
        <v>83571.643242000006</v>
      </c>
      <c r="I95" s="456">
        <v>50255.377795</v>
      </c>
      <c r="J95" s="456">
        <v>173540.48981100001</v>
      </c>
      <c r="K95" s="456">
        <v>69826.370999759994</v>
      </c>
      <c r="L95" s="457">
        <v>35640.674414289999</v>
      </c>
      <c r="M95" s="456">
        <v>26828.687824330002</v>
      </c>
      <c r="N95" s="456">
        <v>15185.18398209</v>
      </c>
      <c r="O95" s="456">
        <v>4630.0366910000002</v>
      </c>
      <c r="P95" s="456">
        <v>29166.796342109999</v>
      </c>
      <c r="Q95" s="457">
        <v>9535.7357319999992</v>
      </c>
      <c r="R95" s="456">
        <v>23451.214185000001</v>
      </c>
      <c r="S95" s="456">
        <v>7002.3956129999997</v>
      </c>
      <c r="T95" s="456">
        <v>14622.484899999999</v>
      </c>
      <c r="U95" s="456">
        <v>21343.974286610002</v>
      </c>
      <c r="V95" s="457">
        <v>17018.998422000001</v>
      </c>
      <c r="W95" s="456">
        <v>7361.3847589999996</v>
      </c>
      <c r="X95" s="456">
        <v>1804.9041119999999</v>
      </c>
      <c r="Y95" s="456">
        <v>6817.1723439999996</v>
      </c>
      <c r="Z95" s="456">
        <v>4808.1642869999996</v>
      </c>
      <c r="AA95" s="457">
        <v>19105.147492</v>
      </c>
      <c r="AB95" s="456">
        <v>313.67716899999999</v>
      </c>
      <c r="AC95" s="456">
        <v>4095.338213</v>
      </c>
      <c r="AD95" s="456">
        <v>3350.1021262899999</v>
      </c>
      <c r="AE95" s="456">
        <v>3952.7319990000001</v>
      </c>
      <c r="AF95" s="457">
        <v>1530.416786</v>
      </c>
      <c r="AG95" s="456">
        <v>6615.7595629999996</v>
      </c>
      <c r="AH95" s="456">
        <v>4052.0391540000001</v>
      </c>
      <c r="AI95" s="456">
        <v>-524.40121799999997</v>
      </c>
      <c r="AJ95" s="456">
        <v>1181.8232149999999</v>
      </c>
      <c r="AK95" s="457">
        <v>-2307.380193</v>
      </c>
      <c r="AL95" s="456">
        <v>243.99338571999999</v>
      </c>
      <c r="AM95" s="456">
        <v>431.29097576999999</v>
      </c>
      <c r="AN95" s="456">
        <v>2155.04070628</v>
      </c>
      <c r="AO95" s="456">
        <v>-70.822225000000003</v>
      </c>
      <c r="AP95" s="457">
        <v>1703.3247160000001</v>
      </c>
      <c r="AQ95" s="456">
        <v>-1034.7306819600001</v>
      </c>
      <c r="AR95" s="456">
        <v>2807.9629839999998</v>
      </c>
      <c r="AS95" s="456">
        <v>196.66510558000002</v>
      </c>
      <c r="AT95" s="456">
        <v>378.027828</v>
      </c>
      <c r="AU95" s="457">
        <v>1078.686453</v>
      </c>
      <c r="AV95" s="456">
        <v>-5003.1543659999998</v>
      </c>
      <c r="AW95" s="456">
        <v>106.130437</v>
      </c>
      <c r="AX95" s="456">
        <v>-483.03521810000001</v>
      </c>
      <c r="AY95" s="456">
        <v>-425.88967100000002</v>
      </c>
      <c r="AZ95" s="457">
        <v>-1946.9591189</v>
      </c>
      <c r="BA95" s="456">
        <v>-1613.026871</v>
      </c>
      <c r="BB95" s="456">
        <v>-428.61632700000001</v>
      </c>
      <c r="BC95" s="457">
        <v>-412.57601</v>
      </c>
      <c r="BE95" s="86">
        <v>0</v>
      </c>
      <c r="BF95" s="86">
        <v>0</v>
      </c>
      <c r="BG95" s="86">
        <v>0</v>
      </c>
      <c r="BH95" s="86">
        <v>0</v>
      </c>
      <c r="BI95" s="86">
        <v>0</v>
      </c>
      <c r="BJ95" s="86">
        <v>0</v>
      </c>
      <c r="BK95" s="86">
        <v>0</v>
      </c>
      <c r="BL95" s="86">
        <v>0</v>
      </c>
      <c r="BM95" s="86">
        <v>0</v>
      </c>
      <c r="BN95" s="86">
        <v>0</v>
      </c>
      <c r="BO95" s="86">
        <v>0</v>
      </c>
      <c r="BP95" s="86">
        <v>0</v>
      </c>
    </row>
    <row r="96" spans="1:104" ht="20.45" customHeight="1">
      <c r="B96" s="404" t="s">
        <v>372</v>
      </c>
      <c r="C96" s="455">
        <v>188686.39811050001</v>
      </c>
      <c r="D96" s="456">
        <v>6900.5593515</v>
      </c>
      <c r="E96" s="456">
        <v>35796.540397999997</v>
      </c>
      <c r="F96" s="456">
        <v>18959.170777500003</v>
      </c>
      <c r="G96" s="457">
        <v>17079.040228999998</v>
      </c>
      <c r="H96" s="456">
        <v>10670.965802000001</v>
      </c>
      <c r="I96" s="456">
        <v>15990.310968</v>
      </c>
      <c r="J96" s="456">
        <v>22858.264337000001</v>
      </c>
      <c r="K96" s="456">
        <v>6996.13012291</v>
      </c>
      <c r="L96" s="457">
        <v>6758.9624962500002</v>
      </c>
      <c r="M96" s="456">
        <v>4049.81037745</v>
      </c>
      <c r="N96" s="456">
        <v>1961.25533122</v>
      </c>
      <c r="O96" s="456">
        <v>604.76846899999998</v>
      </c>
      <c r="P96" s="456">
        <v>21532.261996419998</v>
      </c>
      <c r="Q96" s="457">
        <v>1250.0000199999999</v>
      </c>
      <c r="R96" s="456">
        <v>2927.4536900000003</v>
      </c>
      <c r="S96" s="456">
        <v>740.40666899999997</v>
      </c>
      <c r="T96" s="456">
        <v>1091.2603179999999</v>
      </c>
      <c r="U96" s="456">
        <v>2196.4757317499998</v>
      </c>
      <c r="V96" s="457">
        <v>1256.7090290000001</v>
      </c>
      <c r="W96" s="456">
        <v>609.23700599999995</v>
      </c>
      <c r="X96" s="456">
        <v>88.215148999999997</v>
      </c>
      <c r="Y96" s="456">
        <v>617.78351599999996</v>
      </c>
      <c r="Z96" s="456">
        <v>846.28136900000004</v>
      </c>
      <c r="AA96" s="457">
        <v>895.36317499999996</v>
      </c>
      <c r="AB96" s="456">
        <v>20.787535999999999</v>
      </c>
      <c r="AC96" s="456">
        <v>555.27216899999996</v>
      </c>
      <c r="AD96" s="456">
        <v>228.69528228999999</v>
      </c>
      <c r="AE96" s="456">
        <v>355.46248800000001</v>
      </c>
      <c r="AF96" s="457">
        <v>146.97698399999999</v>
      </c>
      <c r="AG96" s="456">
        <v>608.11372499999993</v>
      </c>
      <c r="AH96" s="456">
        <v>353.23118899999997</v>
      </c>
      <c r="AI96" s="456">
        <v>56.310287000000002</v>
      </c>
      <c r="AJ96" s="456">
        <v>746.64929099999995</v>
      </c>
      <c r="AK96" s="457">
        <v>0</v>
      </c>
      <c r="AL96" s="456">
        <v>75.255199040000008</v>
      </c>
      <c r="AM96" s="456">
        <v>297.56217918999999</v>
      </c>
      <c r="AN96" s="456">
        <v>167.38769377</v>
      </c>
      <c r="AO96" s="456">
        <v>57.071193999999998</v>
      </c>
      <c r="AP96" s="457">
        <v>1005.032638</v>
      </c>
      <c r="AQ96" s="456">
        <v>1.6623730000000001</v>
      </c>
      <c r="AR96" s="456">
        <v>910.39471600000002</v>
      </c>
      <c r="AS96" s="456">
        <v>35.500163329999999</v>
      </c>
      <c r="AT96" s="456">
        <v>35.990681000000002</v>
      </c>
      <c r="AU96" s="457">
        <v>121.078964</v>
      </c>
      <c r="AV96" s="456">
        <v>28.544570999999998</v>
      </c>
      <c r="AW96" s="456">
        <v>5.9199099999999998</v>
      </c>
      <c r="AX96" s="456">
        <v>123.50098113</v>
      </c>
      <c r="AY96" s="456">
        <v>2.1406809999999998</v>
      </c>
      <c r="AZ96" s="457">
        <v>9.9915577500000001</v>
      </c>
      <c r="BA96" s="456">
        <v>52.04701</v>
      </c>
      <c r="BB96" s="456">
        <v>2.1971579999999999</v>
      </c>
      <c r="BC96" s="457">
        <v>6.3951599999999997</v>
      </c>
      <c r="BE96" s="86">
        <v>0</v>
      </c>
      <c r="BF96" s="86">
        <v>0</v>
      </c>
      <c r="BG96" s="86">
        <v>0</v>
      </c>
      <c r="BH96" s="86">
        <v>0</v>
      </c>
      <c r="BI96" s="86">
        <v>0</v>
      </c>
      <c r="BJ96" s="86">
        <v>0</v>
      </c>
      <c r="BK96" s="86">
        <v>0</v>
      </c>
      <c r="BL96" s="86">
        <v>0</v>
      </c>
      <c r="BM96" s="86">
        <v>0</v>
      </c>
      <c r="BN96" s="86">
        <v>0</v>
      </c>
      <c r="BO96" s="86">
        <v>0</v>
      </c>
      <c r="BP96" s="86">
        <v>0</v>
      </c>
    </row>
    <row r="97" spans="1:104" ht="20.45" customHeight="1">
      <c r="B97" s="404" t="s">
        <v>373</v>
      </c>
      <c r="C97" s="455">
        <v>1292066.0247773398</v>
      </c>
      <c r="D97" s="456">
        <v>381337.26258485997</v>
      </c>
      <c r="E97" s="456">
        <v>99711.345585999996</v>
      </c>
      <c r="F97" s="456">
        <v>122924.76527616</v>
      </c>
      <c r="G97" s="457">
        <v>153950.22027145998</v>
      </c>
      <c r="H97" s="456">
        <v>74119.297919999997</v>
      </c>
      <c r="I97" s="456">
        <v>36608.079977000001</v>
      </c>
      <c r="J97" s="456">
        <v>152267.33676000001</v>
      </c>
      <c r="K97" s="456">
        <v>60764.991222849996</v>
      </c>
      <c r="L97" s="457">
        <v>28778.865216639999</v>
      </c>
      <c r="M97" s="456">
        <v>22761.02047988</v>
      </c>
      <c r="N97" s="456">
        <v>13377.96075627</v>
      </c>
      <c r="O97" s="456">
        <v>4201.1430959999998</v>
      </c>
      <c r="P97" s="456">
        <v>7493.6803151599997</v>
      </c>
      <c r="Q97" s="457">
        <v>8287.5438489999997</v>
      </c>
      <c r="R97" s="456">
        <v>20523.760494999999</v>
      </c>
      <c r="S97" s="456">
        <v>6325.9755219999997</v>
      </c>
      <c r="T97" s="456">
        <v>13642.823704</v>
      </c>
      <c r="U97" s="456">
        <v>18349.73592716</v>
      </c>
      <c r="V97" s="457">
        <v>15730.192786</v>
      </c>
      <c r="W97" s="456">
        <v>6749.2270310000004</v>
      </c>
      <c r="X97" s="456">
        <v>1675.275044</v>
      </c>
      <c r="Y97" s="456">
        <v>6208.2524949999997</v>
      </c>
      <c r="Z97" s="456">
        <v>3961.8829179999998</v>
      </c>
      <c r="AA97" s="457">
        <v>18455.945938000001</v>
      </c>
      <c r="AB97" s="456">
        <v>293.03182299999997</v>
      </c>
      <c r="AC97" s="456">
        <v>3492.2268239999999</v>
      </c>
      <c r="AD97" s="456">
        <v>3121.4068440000001</v>
      </c>
      <c r="AE97" s="456">
        <v>3695.5203820000002</v>
      </c>
      <c r="AF97" s="457">
        <v>1383.4398020000001</v>
      </c>
      <c r="AG97" s="456">
        <v>6009.8324300000004</v>
      </c>
      <c r="AH97" s="456">
        <v>3704.120582</v>
      </c>
      <c r="AI97" s="456">
        <v>-580.71150499999999</v>
      </c>
      <c r="AJ97" s="456">
        <v>328.06164999999999</v>
      </c>
      <c r="AK97" s="457">
        <v>-2358.6310960000001</v>
      </c>
      <c r="AL97" s="456">
        <v>168.28977581000001</v>
      </c>
      <c r="AM97" s="456">
        <v>135.19204176</v>
      </c>
      <c r="AN97" s="456">
        <v>1987.44774272</v>
      </c>
      <c r="AO97" s="456">
        <v>-127.942167</v>
      </c>
      <c r="AP97" s="457">
        <v>698.26149399999997</v>
      </c>
      <c r="AQ97" s="456">
        <v>-999.16822255999989</v>
      </c>
      <c r="AR97" s="456">
        <v>1897.8695970000001</v>
      </c>
      <c r="AS97" s="456">
        <v>161.16494225</v>
      </c>
      <c r="AT97" s="456">
        <v>340.74386199999998</v>
      </c>
      <c r="AU97" s="457">
        <v>962.07633699999997</v>
      </c>
      <c r="AV97" s="456">
        <v>-5044.5239410000004</v>
      </c>
      <c r="AW97" s="456">
        <v>100.210527</v>
      </c>
      <c r="AX97" s="456">
        <v>-605.60361194000006</v>
      </c>
      <c r="AY97" s="456">
        <v>-428.67199900000003</v>
      </c>
      <c r="AZ97" s="457">
        <v>-1957.34275114</v>
      </c>
      <c r="BA97" s="456">
        <v>-1670.823641</v>
      </c>
      <c r="BB97" s="456">
        <v>-428.43455</v>
      </c>
      <c r="BC97" s="457">
        <v>-417.603566</v>
      </c>
      <c r="BE97" s="86">
        <v>0</v>
      </c>
      <c r="BF97" s="86">
        <v>0</v>
      </c>
      <c r="BG97" s="86">
        <v>0</v>
      </c>
      <c r="BH97" s="86">
        <v>0</v>
      </c>
      <c r="BI97" s="86">
        <v>0</v>
      </c>
      <c r="BJ97" s="86">
        <v>0</v>
      </c>
      <c r="BK97" s="86">
        <v>0</v>
      </c>
      <c r="BL97" s="86">
        <v>0</v>
      </c>
      <c r="BM97" s="86">
        <v>0</v>
      </c>
      <c r="BN97" s="86">
        <v>0</v>
      </c>
      <c r="BO97" s="86">
        <v>0</v>
      </c>
      <c r="BP97" s="86">
        <v>0</v>
      </c>
    </row>
    <row r="98" spans="1:104" ht="20.45" customHeight="1">
      <c r="B98" s="404" t="s">
        <v>374</v>
      </c>
      <c r="C98" s="455">
        <v>-32319.503375190001</v>
      </c>
      <c r="D98" s="456">
        <v>-10768.56667543</v>
      </c>
      <c r="E98" s="456">
        <v>-2145.5442880000001</v>
      </c>
      <c r="F98" s="456">
        <v>-1275.9755933599999</v>
      </c>
      <c r="G98" s="457">
        <v>-15483.272118909999</v>
      </c>
      <c r="H98" s="456">
        <v>-1229.8993230000001</v>
      </c>
      <c r="I98" s="456">
        <v>-2343.0131500000002</v>
      </c>
      <c r="J98" s="456">
        <v>-1585.1112860000001</v>
      </c>
      <c r="K98" s="456">
        <v>2065.2496540000002</v>
      </c>
      <c r="L98" s="457">
        <v>102.8467014</v>
      </c>
      <c r="M98" s="456">
        <v>17.856967000000001</v>
      </c>
      <c r="N98" s="456">
        <v>-154.03210540000001</v>
      </c>
      <c r="O98" s="456">
        <v>-175.87487400000001</v>
      </c>
      <c r="P98" s="456">
        <v>140.85403052999999</v>
      </c>
      <c r="Q98" s="457">
        <v>-2.4117310000000001</v>
      </c>
      <c r="R98" s="456">
        <v>0</v>
      </c>
      <c r="S98" s="456">
        <v>-63.986578000000002</v>
      </c>
      <c r="T98" s="456">
        <v>-111.59912199999999</v>
      </c>
      <c r="U98" s="456">
        <v>797.76262770000005</v>
      </c>
      <c r="V98" s="457">
        <v>32.096606999999999</v>
      </c>
      <c r="W98" s="456">
        <v>2.920722</v>
      </c>
      <c r="X98" s="456">
        <v>41.413919</v>
      </c>
      <c r="Y98" s="456">
        <v>-8.8636669999999995</v>
      </c>
      <c r="Z98" s="456">
        <v>0</v>
      </c>
      <c r="AA98" s="457">
        <v>-246.161621</v>
      </c>
      <c r="AB98" s="456">
        <v>-0.14219000000000001</v>
      </c>
      <c r="AC98" s="456">
        <v>47.839219999999997</v>
      </c>
      <c r="AD98" s="456">
        <v>0</v>
      </c>
      <c r="AE98" s="456">
        <v>-98.250871000000004</v>
      </c>
      <c r="AF98" s="457">
        <v>0</v>
      </c>
      <c r="AG98" s="456">
        <v>-2.1865920000000001</v>
      </c>
      <c r="AH98" s="456">
        <v>-5.3126170000000004</v>
      </c>
      <c r="AI98" s="456">
        <v>0</v>
      </c>
      <c r="AJ98" s="456">
        <v>107.112274</v>
      </c>
      <c r="AK98" s="457">
        <v>51.250903000000001</v>
      </c>
      <c r="AL98" s="456">
        <v>0.44841087000000002</v>
      </c>
      <c r="AM98" s="456">
        <v>-1.4632451799999999</v>
      </c>
      <c r="AN98" s="456">
        <v>0.20526979000000001</v>
      </c>
      <c r="AO98" s="456">
        <v>4.8748E-2</v>
      </c>
      <c r="AP98" s="457">
        <v>3.0584E-2</v>
      </c>
      <c r="AQ98" s="456">
        <v>-37.224832399999997</v>
      </c>
      <c r="AR98" s="456">
        <v>-0.30132900000000001</v>
      </c>
      <c r="AS98" s="456">
        <v>0</v>
      </c>
      <c r="AT98" s="456">
        <v>1.293285</v>
      </c>
      <c r="AU98" s="457">
        <v>-4.4688480000000004</v>
      </c>
      <c r="AV98" s="456">
        <v>12.825004</v>
      </c>
      <c r="AW98" s="456">
        <v>0</v>
      </c>
      <c r="AX98" s="456">
        <v>-0.93258729000000007</v>
      </c>
      <c r="AY98" s="456">
        <v>0.64164699999999997</v>
      </c>
      <c r="AZ98" s="457">
        <v>0.39207449</v>
      </c>
      <c r="BA98" s="456">
        <v>5.7497600000000002</v>
      </c>
      <c r="BB98" s="456">
        <v>-2.3789349999999998</v>
      </c>
      <c r="BC98" s="457">
        <v>-1.367604</v>
      </c>
      <c r="BE98" s="86">
        <v>0</v>
      </c>
      <c r="BF98" s="86">
        <v>0</v>
      </c>
      <c r="BG98" s="86">
        <v>0</v>
      </c>
      <c r="BH98" s="86">
        <v>0</v>
      </c>
      <c r="BI98" s="86">
        <v>0</v>
      </c>
      <c r="BJ98" s="86">
        <v>0</v>
      </c>
      <c r="BK98" s="86">
        <v>0</v>
      </c>
      <c r="BL98" s="86">
        <v>0</v>
      </c>
      <c r="BM98" s="86">
        <v>0</v>
      </c>
      <c r="BN98" s="86">
        <v>0</v>
      </c>
      <c r="BO98" s="86">
        <v>0</v>
      </c>
      <c r="BP98" s="86">
        <v>0</v>
      </c>
    </row>
    <row r="99" spans="1:104" ht="20.45" customHeight="1">
      <c r="B99" s="413" t="s">
        <v>375</v>
      </c>
      <c r="C99" s="455">
        <v>16981.969005550003</v>
      </c>
      <c r="D99" s="456">
        <v>4735.6596448400005</v>
      </c>
      <c r="E99" s="456">
        <v>579.68738199999996</v>
      </c>
      <c r="F99" s="456">
        <v>831.94405753000001</v>
      </c>
      <c r="G99" s="457">
        <v>4155.29326219</v>
      </c>
      <c r="H99" s="456">
        <v>791.94109500000002</v>
      </c>
      <c r="I99" s="456">
        <v>1365.5420979999999</v>
      </c>
      <c r="J99" s="456">
        <v>0</v>
      </c>
      <c r="K99" s="456">
        <v>3099.1848349800002</v>
      </c>
      <c r="L99" s="457">
        <v>0</v>
      </c>
      <c r="M99" s="456">
        <v>0</v>
      </c>
      <c r="N99" s="456">
        <v>1E-8</v>
      </c>
      <c r="O99" s="456">
        <v>0</v>
      </c>
      <c r="P99" s="456">
        <v>246.26291215999998</v>
      </c>
      <c r="Q99" s="457">
        <v>0</v>
      </c>
      <c r="R99" s="456">
        <v>0</v>
      </c>
      <c r="S99" s="456">
        <v>0</v>
      </c>
      <c r="T99" s="456">
        <v>12.391522999999999</v>
      </c>
      <c r="U99" s="456">
        <v>807.25454847000003</v>
      </c>
      <c r="V99" s="457">
        <v>10.93398</v>
      </c>
      <c r="W99" s="456">
        <v>0</v>
      </c>
      <c r="X99" s="456">
        <v>28.904104</v>
      </c>
      <c r="Y99" s="456">
        <v>49.285032000000001</v>
      </c>
      <c r="Z99" s="456">
        <v>0</v>
      </c>
      <c r="AA99" s="457">
        <v>0</v>
      </c>
      <c r="AB99" s="456">
        <v>0</v>
      </c>
      <c r="AC99" s="456">
        <v>77.067492999999999</v>
      </c>
      <c r="AD99" s="456">
        <v>0</v>
      </c>
      <c r="AE99" s="456">
        <v>23.206603000000001</v>
      </c>
      <c r="AF99" s="457">
        <v>0</v>
      </c>
      <c r="AG99" s="456">
        <v>-0.70009999999999994</v>
      </c>
      <c r="AH99" s="456">
        <v>-1.2623180000000001</v>
      </c>
      <c r="AI99" s="456">
        <v>0</v>
      </c>
      <c r="AJ99" s="456">
        <v>109.176672</v>
      </c>
      <c r="AK99" s="457">
        <v>43.872287</v>
      </c>
      <c r="AL99" s="456">
        <v>0.44841087000000002</v>
      </c>
      <c r="AM99" s="456">
        <v>0</v>
      </c>
      <c r="AN99" s="456">
        <v>0.20526979000000001</v>
      </c>
      <c r="AO99" s="456">
        <v>4.8748E-2</v>
      </c>
      <c r="AP99" s="457">
        <v>0</v>
      </c>
      <c r="AQ99" s="456">
        <v>0</v>
      </c>
      <c r="AR99" s="456">
        <v>0</v>
      </c>
      <c r="AS99" s="456">
        <v>0</v>
      </c>
      <c r="AT99" s="456">
        <v>1.0681769999999999</v>
      </c>
      <c r="AU99" s="457">
        <v>0</v>
      </c>
      <c r="AV99" s="456">
        <v>15.485875999999999</v>
      </c>
      <c r="AW99" s="456">
        <v>0</v>
      </c>
      <c r="AX99" s="456">
        <v>-0.93258729000000007</v>
      </c>
      <c r="AY99" s="456">
        <v>0</v>
      </c>
      <c r="AZ99" s="457">
        <v>0</v>
      </c>
      <c r="BA99" s="456">
        <v>0</v>
      </c>
      <c r="BB99" s="456">
        <v>0</v>
      </c>
      <c r="BC99" s="457">
        <v>0</v>
      </c>
      <c r="BE99" s="86">
        <v>0</v>
      </c>
      <c r="BF99" s="86">
        <v>0</v>
      </c>
      <c r="BG99" s="86">
        <v>0</v>
      </c>
      <c r="BH99" s="86">
        <v>0</v>
      </c>
      <c r="BI99" s="86">
        <v>0</v>
      </c>
      <c r="BJ99" s="86">
        <v>0</v>
      </c>
      <c r="BK99" s="86">
        <v>0</v>
      </c>
      <c r="BL99" s="86">
        <v>0</v>
      </c>
      <c r="BM99" s="86">
        <v>0</v>
      </c>
      <c r="BN99" s="86">
        <v>0</v>
      </c>
      <c r="BO99" s="86">
        <v>0</v>
      </c>
      <c r="BP99" s="86">
        <v>0</v>
      </c>
    </row>
    <row r="100" spans="1:104" ht="39" customHeight="1">
      <c r="B100" s="413" t="s">
        <v>376</v>
      </c>
      <c r="C100" s="455">
        <v>-3540.7937635100006</v>
      </c>
      <c r="D100" s="456">
        <v>-5.0999999999999999E-7</v>
      </c>
      <c r="E100" s="456">
        <v>540.08525499999996</v>
      </c>
      <c r="F100" s="456">
        <v>1816.0864444899998</v>
      </c>
      <c r="G100" s="457">
        <v>5.8652164299999994</v>
      </c>
      <c r="H100" s="456">
        <v>-1285.5765739999999</v>
      </c>
      <c r="I100" s="456">
        <v>-54.078963999999999</v>
      </c>
      <c r="J100" s="456">
        <v>-3814.3412979999998</v>
      </c>
      <c r="K100" s="456">
        <v>-415.00445975999997</v>
      </c>
      <c r="L100" s="457">
        <v>15.184959409999999</v>
      </c>
      <c r="M100" s="456">
        <v>0</v>
      </c>
      <c r="N100" s="456">
        <v>1E-8</v>
      </c>
      <c r="O100" s="456">
        <v>-162.798935</v>
      </c>
      <c r="P100" s="456">
        <v>-29.56459409</v>
      </c>
      <c r="Q100" s="457">
        <v>0</v>
      </c>
      <c r="R100" s="456">
        <v>0</v>
      </c>
      <c r="S100" s="456">
        <v>0</v>
      </c>
      <c r="T100" s="456">
        <v>-42.652498999999999</v>
      </c>
      <c r="U100" s="456">
        <v>32.608461910000003</v>
      </c>
      <c r="V100" s="457">
        <v>0</v>
      </c>
      <c r="W100" s="456">
        <v>2.920722</v>
      </c>
      <c r="X100" s="456">
        <v>0</v>
      </c>
      <c r="Y100" s="456">
        <v>-52.081260999999998</v>
      </c>
      <c r="Z100" s="456">
        <v>0</v>
      </c>
      <c r="AA100" s="457">
        <v>0</v>
      </c>
      <c r="AB100" s="456">
        <v>0</v>
      </c>
      <c r="AC100" s="456">
        <v>0</v>
      </c>
      <c r="AD100" s="456">
        <v>0</v>
      </c>
      <c r="AE100" s="456">
        <v>-58.256034</v>
      </c>
      <c r="AF100" s="457">
        <v>0</v>
      </c>
      <c r="AG100" s="456">
        <v>0</v>
      </c>
      <c r="AH100" s="456">
        <v>-2.0506850000000001</v>
      </c>
      <c r="AI100" s="456">
        <v>0</v>
      </c>
      <c r="AJ100" s="456">
        <v>0</v>
      </c>
      <c r="AK100" s="457">
        <v>0</v>
      </c>
      <c r="AL100" s="456">
        <v>0</v>
      </c>
      <c r="AM100" s="456">
        <v>0</v>
      </c>
      <c r="AN100" s="456">
        <v>0</v>
      </c>
      <c r="AO100" s="456">
        <v>0</v>
      </c>
      <c r="AP100" s="457">
        <v>0</v>
      </c>
      <c r="AQ100" s="456">
        <v>-37.1395184</v>
      </c>
      <c r="AR100" s="456">
        <v>0</v>
      </c>
      <c r="AS100" s="456">
        <v>0</v>
      </c>
      <c r="AT100" s="456">
        <v>0</v>
      </c>
      <c r="AU100" s="457">
        <v>0</v>
      </c>
      <c r="AV100" s="456">
        <v>0</v>
      </c>
      <c r="AW100" s="456">
        <v>0</v>
      </c>
      <c r="AX100" s="456">
        <v>0</v>
      </c>
      <c r="AY100" s="456">
        <v>0</v>
      </c>
      <c r="AZ100" s="457">
        <v>0</v>
      </c>
      <c r="BA100" s="456">
        <v>0</v>
      </c>
      <c r="BB100" s="456">
        <v>0</v>
      </c>
      <c r="BC100" s="457">
        <v>0</v>
      </c>
      <c r="BE100" s="86">
        <v>0</v>
      </c>
      <c r="BF100" s="86">
        <v>0</v>
      </c>
      <c r="BG100" s="86">
        <v>0</v>
      </c>
      <c r="BH100" s="86">
        <v>0</v>
      </c>
      <c r="BI100" s="86">
        <v>0</v>
      </c>
      <c r="BJ100" s="86">
        <v>0</v>
      </c>
      <c r="BK100" s="86">
        <v>0</v>
      </c>
      <c r="BL100" s="86">
        <v>0</v>
      </c>
      <c r="BM100" s="86">
        <v>0</v>
      </c>
      <c r="BN100" s="86">
        <v>0</v>
      </c>
      <c r="BO100" s="86">
        <v>0</v>
      </c>
      <c r="BP100" s="86">
        <v>0</v>
      </c>
    </row>
    <row r="101" spans="1:104" ht="41.25" customHeight="1">
      <c r="B101" s="413" t="s">
        <v>377</v>
      </c>
      <c r="C101" s="455">
        <v>0</v>
      </c>
      <c r="D101" s="456">
        <v>0</v>
      </c>
      <c r="E101" s="456">
        <v>0</v>
      </c>
      <c r="F101" s="456">
        <v>0</v>
      </c>
      <c r="G101" s="457">
        <v>0</v>
      </c>
      <c r="H101" s="456">
        <v>0</v>
      </c>
      <c r="I101" s="456">
        <v>0</v>
      </c>
      <c r="J101" s="456">
        <v>0</v>
      </c>
      <c r="K101" s="456">
        <v>0</v>
      </c>
      <c r="L101" s="457">
        <v>0</v>
      </c>
      <c r="M101" s="456">
        <v>0</v>
      </c>
      <c r="N101" s="456">
        <v>0</v>
      </c>
      <c r="O101" s="456">
        <v>0</v>
      </c>
      <c r="P101" s="456">
        <v>0</v>
      </c>
      <c r="Q101" s="457">
        <v>0</v>
      </c>
      <c r="R101" s="456">
        <v>0</v>
      </c>
      <c r="S101" s="456">
        <v>0</v>
      </c>
      <c r="T101" s="456">
        <v>0</v>
      </c>
      <c r="U101" s="456">
        <v>0</v>
      </c>
      <c r="V101" s="457">
        <v>0</v>
      </c>
      <c r="W101" s="456">
        <v>0</v>
      </c>
      <c r="X101" s="456">
        <v>0</v>
      </c>
      <c r="Y101" s="456">
        <v>0</v>
      </c>
      <c r="Z101" s="456">
        <v>0</v>
      </c>
      <c r="AA101" s="457">
        <v>0</v>
      </c>
      <c r="AB101" s="456">
        <v>0</v>
      </c>
      <c r="AC101" s="456">
        <v>0</v>
      </c>
      <c r="AD101" s="456">
        <v>0</v>
      </c>
      <c r="AE101" s="456">
        <v>0</v>
      </c>
      <c r="AF101" s="457">
        <v>0</v>
      </c>
      <c r="AG101" s="456">
        <v>0</v>
      </c>
      <c r="AH101" s="456">
        <v>0</v>
      </c>
      <c r="AI101" s="456">
        <v>0</v>
      </c>
      <c r="AJ101" s="456">
        <v>0</v>
      </c>
      <c r="AK101" s="457">
        <v>0</v>
      </c>
      <c r="AL101" s="456">
        <v>0</v>
      </c>
      <c r="AM101" s="456">
        <v>0</v>
      </c>
      <c r="AN101" s="456">
        <v>0</v>
      </c>
      <c r="AO101" s="456">
        <v>0</v>
      </c>
      <c r="AP101" s="457">
        <v>0</v>
      </c>
      <c r="AQ101" s="456">
        <v>0</v>
      </c>
      <c r="AR101" s="456">
        <v>0</v>
      </c>
      <c r="AS101" s="456">
        <v>0</v>
      </c>
      <c r="AT101" s="456">
        <v>0</v>
      </c>
      <c r="AU101" s="457">
        <v>0</v>
      </c>
      <c r="AV101" s="456">
        <v>0</v>
      </c>
      <c r="AW101" s="456">
        <v>0</v>
      </c>
      <c r="AX101" s="456">
        <v>0</v>
      </c>
      <c r="AY101" s="456">
        <v>0</v>
      </c>
      <c r="AZ101" s="457">
        <v>0</v>
      </c>
      <c r="BA101" s="456">
        <v>0</v>
      </c>
      <c r="BB101" s="456">
        <v>0</v>
      </c>
      <c r="BC101" s="457">
        <v>0</v>
      </c>
      <c r="BE101" s="86">
        <v>0</v>
      </c>
      <c r="BF101" s="86">
        <v>0</v>
      </c>
      <c r="BG101" s="86">
        <v>0</v>
      </c>
      <c r="BH101" s="86">
        <v>0</v>
      </c>
      <c r="BI101" s="86">
        <v>0</v>
      </c>
      <c r="BJ101" s="86">
        <v>0</v>
      </c>
      <c r="BK101" s="86">
        <v>0</v>
      </c>
      <c r="BL101" s="86">
        <v>0</v>
      </c>
      <c r="BM101" s="86">
        <v>0</v>
      </c>
      <c r="BN101" s="86">
        <v>0</v>
      </c>
      <c r="BO101" s="86">
        <v>0</v>
      </c>
      <c r="BP101" s="86">
        <v>0</v>
      </c>
    </row>
    <row r="102" spans="1:104" ht="20.45" customHeight="1">
      <c r="B102" s="413" t="s">
        <v>378</v>
      </c>
      <c r="C102" s="455">
        <v>-48262.973220040003</v>
      </c>
      <c r="D102" s="456">
        <v>-15595.89715936</v>
      </c>
      <c r="E102" s="456">
        <v>-3338.0795520000001</v>
      </c>
      <c r="F102" s="456">
        <v>-3783.7735725900002</v>
      </c>
      <c r="G102" s="457">
        <v>-19644.430597529998</v>
      </c>
      <c r="H102" s="456">
        <v>-736.26384399999995</v>
      </c>
      <c r="I102" s="456">
        <v>-3654.4762839999999</v>
      </c>
      <c r="J102" s="456">
        <v>-248.686588</v>
      </c>
      <c r="K102" s="456">
        <v>-618.93072122000001</v>
      </c>
      <c r="L102" s="457">
        <v>87.661741989999996</v>
      </c>
      <c r="M102" s="456">
        <v>17.856967000000001</v>
      </c>
      <c r="N102" s="456">
        <v>-154.03210541999999</v>
      </c>
      <c r="O102" s="456">
        <v>-13.075939</v>
      </c>
      <c r="P102" s="456">
        <v>-75.84428754000001</v>
      </c>
      <c r="Q102" s="457">
        <v>-2.4117310000000001</v>
      </c>
      <c r="R102" s="456">
        <v>0</v>
      </c>
      <c r="S102" s="456">
        <v>-63.986578000000002</v>
      </c>
      <c r="T102" s="456">
        <v>-81.338145999999995</v>
      </c>
      <c r="U102" s="456">
        <v>-42.100382680000003</v>
      </c>
      <c r="V102" s="457">
        <v>21.162627000000001</v>
      </c>
      <c r="W102" s="456">
        <v>0</v>
      </c>
      <c r="X102" s="456">
        <v>12.509815</v>
      </c>
      <c r="Y102" s="456">
        <v>-6.0674380000000001</v>
      </c>
      <c r="Z102" s="456">
        <v>0</v>
      </c>
      <c r="AA102" s="457">
        <v>-246.161621</v>
      </c>
      <c r="AB102" s="456">
        <v>-0.14219000000000001</v>
      </c>
      <c r="AC102" s="456">
        <v>-29.405332000000001</v>
      </c>
      <c r="AD102" s="456">
        <v>0</v>
      </c>
      <c r="AE102" s="456">
        <v>-63.201439999999998</v>
      </c>
      <c r="AF102" s="457">
        <v>0</v>
      </c>
      <c r="AG102" s="456">
        <v>-1.4864919999999999</v>
      </c>
      <c r="AH102" s="456">
        <v>-1.999614</v>
      </c>
      <c r="AI102" s="456">
        <v>0</v>
      </c>
      <c r="AJ102" s="456">
        <v>-2.0643980000000002</v>
      </c>
      <c r="AK102" s="457">
        <v>7.3786160000000001</v>
      </c>
      <c r="AL102" s="456">
        <v>0</v>
      </c>
      <c r="AM102" s="456">
        <v>-1.4632451799999999</v>
      </c>
      <c r="AN102" s="456">
        <v>0</v>
      </c>
      <c r="AO102" s="456">
        <v>0</v>
      </c>
      <c r="AP102" s="457">
        <v>3.0584E-2</v>
      </c>
      <c r="AQ102" s="456">
        <v>-8.5314000000000001E-2</v>
      </c>
      <c r="AR102" s="456">
        <v>-0.30132900000000001</v>
      </c>
      <c r="AS102" s="456">
        <v>0</v>
      </c>
      <c r="AT102" s="456">
        <v>0.225108</v>
      </c>
      <c r="AU102" s="457">
        <v>-4.4688480000000004</v>
      </c>
      <c r="AV102" s="456">
        <v>-2.6608719999999999</v>
      </c>
      <c r="AW102" s="456">
        <v>0</v>
      </c>
      <c r="AX102" s="456">
        <v>0</v>
      </c>
      <c r="AY102" s="456">
        <v>0.64164699999999997</v>
      </c>
      <c r="AZ102" s="457">
        <v>0.39207449</v>
      </c>
      <c r="BA102" s="456">
        <v>5.7497600000000002</v>
      </c>
      <c r="BB102" s="456">
        <v>-2.3789349999999998</v>
      </c>
      <c r="BC102" s="457">
        <v>-1.367604</v>
      </c>
      <c r="BE102" s="86">
        <v>0</v>
      </c>
      <c r="BF102" s="86">
        <v>0</v>
      </c>
      <c r="BG102" s="86">
        <v>0</v>
      </c>
      <c r="BH102" s="86">
        <v>0</v>
      </c>
      <c r="BI102" s="86">
        <v>0</v>
      </c>
      <c r="BJ102" s="86">
        <v>0</v>
      </c>
      <c r="BK102" s="86">
        <v>0</v>
      </c>
      <c r="BL102" s="86">
        <v>0</v>
      </c>
      <c r="BM102" s="86">
        <v>0</v>
      </c>
      <c r="BN102" s="86">
        <v>0</v>
      </c>
      <c r="BO102" s="86">
        <v>0</v>
      </c>
      <c r="BP102" s="86">
        <v>0</v>
      </c>
    </row>
    <row r="103" spans="1:104" ht="20.45" customHeight="1">
      <c r="B103" s="413" t="s">
        <v>379</v>
      </c>
      <c r="C103" s="455">
        <v>-128.85173379</v>
      </c>
      <c r="D103" s="456">
        <v>0</v>
      </c>
      <c r="E103" s="456">
        <v>9.3500270000000008</v>
      </c>
      <c r="F103" s="456">
        <v>-140.23252279000002</v>
      </c>
      <c r="G103" s="457">
        <v>0</v>
      </c>
      <c r="H103" s="456">
        <v>0</v>
      </c>
      <c r="I103" s="456">
        <v>0</v>
      </c>
      <c r="J103" s="456">
        <v>2.0307620000000002</v>
      </c>
      <c r="K103" s="456">
        <v>0</v>
      </c>
      <c r="L103" s="457">
        <v>0</v>
      </c>
      <c r="M103" s="456">
        <v>0</v>
      </c>
      <c r="N103" s="456">
        <v>0</v>
      </c>
      <c r="O103" s="456">
        <v>0</v>
      </c>
      <c r="P103" s="456">
        <v>0</v>
      </c>
      <c r="Q103" s="457">
        <v>0</v>
      </c>
      <c r="R103" s="456">
        <v>0</v>
      </c>
      <c r="S103" s="456">
        <v>0</v>
      </c>
      <c r="T103" s="456">
        <v>0</v>
      </c>
      <c r="U103" s="456">
        <v>0</v>
      </c>
      <c r="V103" s="457">
        <v>0</v>
      </c>
      <c r="W103" s="456">
        <v>0</v>
      </c>
      <c r="X103" s="456">
        <v>0</v>
      </c>
      <c r="Y103" s="456">
        <v>0</v>
      </c>
      <c r="Z103" s="456">
        <v>0</v>
      </c>
      <c r="AA103" s="457">
        <v>0</v>
      </c>
      <c r="AB103" s="456">
        <v>0</v>
      </c>
      <c r="AC103" s="456">
        <v>0</v>
      </c>
      <c r="AD103" s="456">
        <v>0</v>
      </c>
      <c r="AE103" s="456">
        <v>0</v>
      </c>
      <c r="AF103" s="457">
        <v>0</v>
      </c>
      <c r="AG103" s="456">
        <v>0</v>
      </c>
      <c r="AH103" s="456">
        <v>0</v>
      </c>
      <c r="AI103" s="456">
        <v>0</v>
      </c>
      <c r="AJ103" s="456">
        <v>0</v>
      </c>
      <c r="AK103" s="457">
        <v>0</v>
      </c>
      <c r="AL103" s="456">
        <v>0</v>
      </c>
      <c r="AM103" s="456">
        <v>0</v>
      </c>
      <c r="AN103" s="456">
        <v>0</v>
      </c>
      <c r="AO103" s="456">
        <v>0</v>
      </c>
      <c r="AP103" s="457">
        <v>0</v>
      </c>
      <c r="AQ103" s="456">
        <v>0</v>
      </c>
      <c r="AR103" s="456">
        <v>0</v>
      </c>
      <c r="AS103" s="456">
        <v>0</v>
      </c>
      <c r="AT103" s="456">
        <v>0</v>
      </c>
      <c r="AU103" s="457">
        <v>0</v>
      </c>
      <c r="AV103" s="456">
        <v>0</v>
      </c>
      <c r="AW103" s="456">
        <v>0</v>
      </c>
      <c r="AX103" s="456">
        <v>0</v>
      </c>
      <c r="AY103" s="456">
        <v>0</v>
      </c>
      <c r="AZ103" s="457">
        <v>0</v>
      </c>
      <c r="BA103" s="456">
        <v>0</v>
      </c>
      <c r="BB103" s="456">
        <v>0</v>
      </c>
      <c r="BC103" s="457">
        <v>0</v>
      </c>
      <c r="BE103" s="86">
        <v>0</v>
      </c>
      <c r="BF103" s="86">
        <v>0</v>
      </c>
      <c r="BG103" s="86">
        <v>0</v>
      </c>
      <c r="BH103" s="86">
        <v>0</v>
      </c>
      <c r="BI103" s="86">
        <v>0</v>
      </c>
      <c r="BJ103" s="86">
        <v>0</v>
      </c>
      <c r="BK103" s="86">
        <v>0</v>
      </c>
      <c r="BL103" s="86">
        <v>0</v>
      </c>
      <c r="BM103" s="86">
        <v>0</v>
      </c>
      <c r="BN103" s="86">
        <v>0</v>
      </c>
      <c r="BO103" s="86">
        <v>0</v>
      </c>
      <c r="BP103" s="86">
        <v>0</v>
      </c>
    </row>
    <row r="104" spans="1:104" ht="20.45" customHeight="1">
      <c r="B104" s="407" t="s">
        <v>380</v>
      </c>
      <c r="C104" s="455">
        <v>2475.8858380000001</v>
      </c>
      <c r="D104" s="456">
        <v>0</v>
      </c>
      <c r="E104" s="456">
        <v>0</v>
      </c>
      <c r="F104" s="456">
        <v>0</v>
      </c>
      <c r="G104" s="457">
        <v>0</v>
      </c>
      <c r="H104" s="456">
        <v>0</v>
      </c>
      <c r="I104" s="456">
        <v>0</v>
      </c>
      <c r="J104" s="456">
        <v>2475.8858380000001</v>
      </c>
      <c r="K104" s="456">
        <v>0</v>
      </c>
      <c r="L104" s="457">
        <v>0</v>
      </c>
      <c r="M104" s="456">
        <v>0</v>
      </c>
      <c r="N104" s="456">
        <v>0</v>
      </c>
      <c r="O104" s="456">
        <v>0</v>
      </c>
      <c r="P104" s="456">
        <v>0</v>
      </c>
      <c r="Q104" s="457">
        <v>0</v>
      </c>
      <c r="R104" s="456">
        <v>0</v>
      </c>
      <c r="S104" s="456">
        <v>0</v>
      </c>
      <c r="T104" s="456">
        <v>0</v>
      </c>
      <c r="U104" s="456">
        <v>0</v>
      </c>
      <c r="V104" s="457">
        <v>0</v>
      </c>
      <c r="W104" s="456">
        <v>0</v>
      </c>
      <c r="X104" s="456">
        <v>0</v>
      </c>
      <c r="Y104" s="456">
        <v>0</v>
      </c>
      <c r="Z104" s="456">
        <v>0</v>
      </c>
      <c r="AA104" s="457">
        <v>0</v>
      </c>
      <c r="AB104" s="456">
        <v>0</v>
      </c>
      <c r="AC104" s="456">
        <v>0</v>
      </c>
      <c r="AD104" s="456">
        <v>0</v>
      </c>
      <c r="AE104" s="456">
        <v>0</v>
      </c>
      <c r="AF104" s="457">
        <v>0</v>
      </c>
      <c r="AG104" s="456">
        <v>0</v>
      </c>
      <c r="AH104" s="456">
        <v>0</v>
      </c>
      <c r="AI104" s="456">
        <v>0</v>
      </c>
      <c r="AJ104" s="456">
        <v>0</v>
      </c>
      <c r="AK104" s="457">
        <v>0</v>
      </c>
      <c r="AL104" s="456">
        <v>0</v>
      </c>
      <c r="AM104" s="456">
        <v>0</v>
      </c>
      <c r="AN104" s="456">
        <v>0</v>
      </c>
      <c r="AO104" s="456">
        <v>0</v>
      </c>
      <c r="AP104" s="457">
        <v>0</v>
      </c>
      <c r="AQ104" s="456">
        <v>0</v>
      </c>
      <c r="AR104" s="456">
        <v>0</v>
      </c>
      <c r="AS104" s="456">
        <v>0</v>
      </c>
      <c r="AT104" s="456">
        <v>0</v>
      </c>
      <c r="AU104" s="457">
        <v>0</v>
      </c>
      <c r="AV104" s="456">
        <v>0</v>
      </c>
      <c r="AW104" s="456">
        <v>0</v>
      </c>
      <c r="AX104" s="456">
        <v>0</v>
      </c>
      <c r="AY104" s="456">
        <v>0</v>
      </c>
      <c r="AZ104" s="457">
        <v>0</v>
      </c>
      <c r="BA104" s="456">
        <v>0</v>
      </c>
      <c r="BB104" s="456">
        <v>0</v>
      </c>
      <c r="BC104" s="457">
        <v>0</v>
      </c>
      <c r="BE104" s="86">
        <v>0</v>
      </c>
      <c r="BF104" s="86">
        <v>0</v>
      </c>
      <c r="BG104" s="86">
        <v>0</v>
      </c>
      <c r="BH104" s="86">
        <v>0</v>
      </c>
      <c r="BI104" s="86">
        <v>0</v>
      </c>
      <c r="BJ104" s="86">
        <v>0</v>
      </c>
      <c r="BK104" s="86">
        <v>0</v>
      </c>
      <c r="BL104" s="86">
        <v>0</v>
      </c>
      <c r="BM104" s="86">
        <v>0</v>
      </c>
      <c r="BN104" s="86">
        <v>0</v>
      </c>
      <c r="BO104" s="86">
        <v>0</v>
      </c>
      <c r="BP104" s="86">
        <v>0</v>
      </c>
    </row>
    <row r="105" spans="1:104" ht="20.45" customHeight="1">
      <c r="B105" s="404" t="s">
        <v>381</v>
      </c>
      <c r="C105" s="455">
        <v>11.882436999999999</v>
      </c>
      <c r="D105" s="456">
        <v>0</v>
      </c>
      <c r="E105" s="456">
        <v>0</v>
      </c>
      <c r="F105" s="456">
        <v>0</v>
      </c>
      <c r="G105" s="457">
        <v>0</v>
      </c>
      <c r="H105" s="456">
        <v>11.278843</v>
      </c>
      <c r="I105" s="456">
        <v>0</v>
      </c>
      <c r="J105" s="456">
        <v>0</v>
      </c>
      <c r="K105" s="456">
        <v>0</v>
      </c>
      <c r="L105" s="457">
        <v>0</v>
      </c>
      <c r="M105" s="456">
        <v>0</v>
      </c>
      <c r="N105" s="456">
        <v>0</v>
      </c>
      <c r="O105" s="456">
        <v>0</v>
      </c>
      <c r="P105" s="456">
        <v>0</v>
      </c>
      <c r="Q105" s="457">
        <v>0.60359399999999996</v>
      </c>
      <c r="R105" s="456">
        <v>0</v>
      </c>
      <c r="S105" s="456">
        <v>0</v>
      </c>
      <c r="T105" s="456">
        <v>0</v>
      </c>
      <c r="U105" s="456">
        <v>0</v>
      </c>
      <c r="V105" s="457">
        <v>0</v>
      </c>
      <c r="W105" s="456">
        <v>0</v>
      </c>
      <c r="X105" s="456">
        <v>0</v>
      </c>
      <c r="Y105" s="456">
        <v>0</v>
      </c>
      <c r="Z105" s="456">
        <v>0</v>
      </c>
      <c r="AA105" s="457">
        <v>0</v>
      </c>
      <c r="AB105" s="456">
        <v>0</v>
      </c>
      <c r="AC105" s="456">
        <v>0</v>
      </c>
      <c r="AD105" s="456">
        <v>0</v>
      </c>
      <c r="AE105" s="456">
        <v>0</v>
      </c>
      <c r="AF105" s="457">
        <v>0</v>
      </c>
      <c r="AG105" s="456">
        <v>0</v>
      </c>
      <c r="AH105" s="456">
        <v>0</v>
      </c>
      <c r="AI105" s="456">
        <v>0</v>
      </c>
      <c r="AJ105" s="456">
        <v>0</v>
      </c>
      <c r="AK105" s="457">
        <v>0</v>
      </c>
      <c r="AL105" s="456">
        <v>0</v>
      </c>
      <c r="AM105" s="456">
        <v>0</v>
      </c>
      <c r="AN105" s="456">
        <v>0</v>
      </c>
      <c r="AO105" s="456">
        <v>0</v>
      </c>
      <c r="AP105" s="457">
        <v>0</v>
      </c>
      <c r="AQ105" s="456">
        <v>0</v>
      </c>
      <c r="AR105" s="456">
        <v>0</v>
      </c>
      <c r="AS105" s="456">
        <v>0</v>
      </c>
      <c r="AT105" s="456">
        <v>0</v>
      </c>
      <c r="AU105" s="457">
        <v>0</v>
      </c>
      <c r="AV105" s="456">
        <v>0</v>
      </c>
      <c r="AW105" s="456">
        <v>0</v>
      </c>
      <c r="AX105" s="456">
        <v>0</v>
      </c>
      <c r="AY105" s="456">
        <v>0</v>
      </c>
      <c r="AZ105" s="457">
        <v>0</v>
      </c>
      <c r="BA105" s="456">
        <v>0</v>
      </c>
      <c r="BB105" s="456">
        <v>0</v>
      </c>
      <c r="BC105" s="457">
        <v>0</v>
      </c>
      <c r="BE105" s="86">
        <v>0</v>
      </c>
      <c r="BF105" s="86">
        <v>0</v>
      </c>
      <c r="BG105" s="86">
        <v>0</v>
      </c>
      <c r="BH105" s="86">
        <v>0</v>
      </c>
      <c r="BI105" s="86">
        <v>0</v>
      </c>
      <c r="BJ105" s="86">
        <v>0</v>
      </c>
      <c r="BK105" s="86">
        <v>0</v>
      </c>
      <c r="BL105" s="86">
        <v>0</v>
      </c>
      <c r="BM105" s="86">
        <v>0</v>
      </c>
      <c r="BN105" s="86">
        <v>0</v>
      </c>
      <c r="BO105" s="86">
        <v>0</v>
      </c>
      <c r="BP105" s="86">
        <v>0</v>
      </c>
    </row>
    <row r="106" spans="1:104" ht="20.45" customHeight="1">
      <c r="B106" s="403" t="s">
        <v>382</v>
      </c>
      <c r="C106" s="455">
        <v>3144.4762250100002</v>
      </c>
      <c r="D106" s="456">
        <v>0</v>
      </c>
      <c r="E106" s="456">
        <v>0</v>
      </c>
      <c r="F106" s="456">
        <v>0</v>
      </c>
      <c r="G106" s="457">
        <v>0</v>
      </c>
      <c r="H106" s="456">
        <v>0</v>
      </c>
      <c r="I106" s="456">
        <v>0</v>
      </c>
      <c r="J106" s="456">
        <v>3144.2847000000002</v>
      </c>
      <c r="K106" s="456">
        <v>0</v>
      </c>
      <c r="L106" s="457">
        <v>9.3750099999999996E-3</v>
      </c>
      <c r="M106" s="456">
        <v>0</v>
      </c>
      <c r="N106" s="456">
        <v>0</v>
      </c>
      <c r="O106" s="456">
        <v>0.13158</v>
      </c>
      <c r="P106" s="456">
        <v>9.3000000000000005E-4</v>
      </c>
      <c r="Q106" s="457">
        <v>0</v>
      </c>
      <c r="R106" s="456">
        <v>0</v>
      </c>
      <c r="S106" s="456">
        <v>1.45E-4</v>
      </c>
      <c r="T106" s="456">
        <v>0</v>
      </c>
      <c r="U106" s="456">
        <v>0</v>
      </c>
      <c r="V106" s="457">
        <v>0</v>
      </c>
      <c r="W106" s="456">
        <v>0</v>
      </c>
      <c r="X106" s="456">
        <v>0</v>
      </c>
      <c r="Y106" s="456">
        <v>4.0400000000000001E-4</v>
      </c>
      <c r="Z106" s="456">
        <v>0</v>
      </c>
      <c r="AA106" s="457">
        <v>0</v>
      </c>
      <c r="AB106" s="456">
        <v>0</v>
      </c>
      <c r="AC106" s="456">
        <v>0</v>
      </c>
      <c r="AD106" s="456">
        <v>4.9091000000000003E-2</v>
      </c>
      <c r="AE106" s="456">
        <v>0</v>
      </c>
      <c r="AF106" s="457">
        <v>0</v>
      </c>
      <c r="AG106" s="456">
        <v>0</v>
      </c>
      <c r="AH106" s="456">
        <v>0</v>
      </c>
      <c r="AI106" s="456">
        <v>0</v>
      </c>
      <c r="AJ106" s="456">
        <v>0</v>
      </c>
      <c r="AK106" s="457">
        <v>0</v>
      </c>
      <c r="AL106" s="456">
        <v>0</v>
      </c>
      <c r="AM106" s="456">
        <v>0</v>
      </c>
      <c r="AN106" s="456">
        <v>0</v>
      </c>
      <c r="AO106" s="456">
        <v>0</v>
      </c>
      <c r="AP106" s="457">
        <v>0</v>
      </c>
      <c r="AQ106" s="456">
        <v>0</v>
      </c>
      <c r="AR106" s="456">
        <v>0</v>
      </c>
      <c r="AS106" s="456">
        <v>0</v>
      </c>
      <c r="AT106" s="456">
        <v>0</v>
      </c>
      <c r="AU106" s="457">
        <v>0</v>
      </c>
      <c r="AV106" s="456">
        <v>0</v>
      </c>
      <c r="AW106" s="456">
        <v>0</v>
      </c>
      <c r="AX106" s="456">
        <v>0</v>
      </c>
      <c r="AY106" s="456">
        <v>0</v>
      </c>
      <c r="AZ106" s="457">
        <v>0</v>
      </c>
      <c r="BA106" s="456">
        <v>0</v>
      </c>
      <c r="BB106" s="456">
        <v>0</v>
      </c>
      <c r="BC106" s="457">
        <v>0</v>
      </c>
      <c r="BE106" s="86">
        <v>0</v>
      </c>
      <c r="BF106" s="86">
        <v>0</v>
      </c>
      <c r="BG106" s="86">
        <v>0</v>
      </c>
      <c r="BH106" s="86">
        <v>0</v>
      </c>
      <c r="BI106" s="86">
        <v>0</v>
      </c>
      <c r="BJ106" s="86">
        <v>0</v>
      </c>
      <c r="BK106" s="86">
        <v>0</v>
      </c>
      <c r="BL106" s="86">
        <v>0</v>
      </c>
      <c r="BM106" s="86">
        <v>0</v>
      </c>
      <c r="BN106" s="86">
        <v>0</v>
      </c>
      <c r="BO106" s="86">
        <v>0</v>
      </c>
      <c r="BP106" s="86">
        <v>0</v>
      </c>
    </row>
    <row r="107" spans="1:104" ht="15.75" customHeight="1">
      <c r="B107" s="403"/>
      <c r="C107" s="455"/>
      <c r="D107" s="456"/>
      <c r="E107" s="456"/>
      <c r="F107" s="456"/>
      <c r="G107" s="457"/>
      <c r="H107" s="456"/>
      <c r="I107" s="456"/>
      <c r="J107" s="456"/>
      <c r="K107" s="456"/>
      <c r="L107" s="457"/>
      <c r="M107" s="456"/>
      <c r="N107" s="456"/>
      <c r="O107" s="456"/>
      <c r="P107" s="456"/>
      <c r="Q107" s="457"/>
      <c r="R107" s="456"/>
      <c r="S107" s="456"/>
      <c r="T107" s="456"/>
      <c r="U107" s="456"/>
      <c r="V107" s="457"/>
      <c r="W107" s="456"/>
      <c r="X107" s="456"/>
      <c r="Y107" s="456"/>
      <c r="Z107" s="456"/>
      <c r="AA107" s="457"/>
      <c r="AB107" s="456"/>
      <c r="AC107" s="456"/>
      <c r="AD107" s="456"/>
      <c r="AE107" s="456"/>
      <c r="AF107" s="457"/>
      <c r="AG107" s="456"/>
      <c r="AH107" s="456"/>
      <c r="AI107" s="456"/>
      <c r="AJ107" s="456"/>
      <c r="AK107" s="457"/>
      <c r="AL107" s="456"/>
      <c r="AM107" s="456"/>
      <c r="AN107" s="456"/>
      <c r="AO107" s="456"/>
      <c r="AP107" s="457"/>
      <c r="AQ107" s="456"/>
      <c r="AR107" s="456"/>
      <c r="AS107" s="456"/>
      <c r="AT107" s="456"/>
      <c r="AU107" s="457"/>
      <c r="AV107" s="456"/>
      <c r="AW107" s="456"/>
      <c r="AX107" s="456"/>
      <c r="AY107" s="456"/>
      <c r="AZ107" s="457"/>
      <c r="BA107" s="456"/>
      <c r="BB107" s="456"/>
      <c r="BC107" s="457"/>
    </row>
    <row r="108" spans="1:104" s="96" customFormat="1" ht="15" customHeight="1">
      <c r="A108" s="94"/>
      <c r="B108" s="403"/>
      <c r="C108" s="455"/>
      <c r="D108" s="456"/>
      <c r="E108" s="456"/>
      <c r="F108" s="456"/>
      <c r="G108" s="457"/>
      <c r="H108" s="456"/>
      <c r="I108" s="456"/>
      <c r="J108" s="456"/>
      <c r="K108" s="456"/>
      <c r="L108" s="457"/>
      <c r="M108" s="456"/>
      <c r="N108" s="456"/>
      <c r="O108" s="456"/>
      <c r="P108" s="456"/>
      <c r="Q108" s="457"/>
      <c r="R108" s="456"/>
      <c r="S108" s="456"/>
      <c r="T108" s="456"/>
      <c r="U108" s="456"/>
      <c r="V108" s="457"/>
      <c r="W108" s="456"/>
      <c r="X108" s="456"/>
      <c r="Y108" s="456"/>
      <c r="Z108" s="456"/>
      <c r="AA108" s="457"/>
      <c r="AB108" s="456"/>
      <c r="AC108" s="456"/>
      <c r="AD108" s="456"/>
      <c r="AE108" s="456"/>
      <c r="AF108" s="457"/>
      <c r="AG108" s="456"/>
      <c r="AH108" s="456"/>
      <c r="AI108" s="456"/>
      <c r="AJ108" s="456"/>
      <c r="AK108" s="457"/>
      <c r="AL108" s="456"/>
      <c r="AM108" s="456"/>
      <c r="AN108" s="456"/>
      <c r="AO108" s="456"/>
      <c r="AP108" s="457"/>
      <c r="AQ108" s="456"/>
      <c r="AR108" s="456"/>
      <c r="AS108" s="456"/>
      <c r="AT108" s="456"/>
      <c r="AU108" s="457"/>
      <c r="AV108" s="456"/>
      <c r="AW108" s="456"/>
      <c r="AX108" s="456"/>
      <c r="AY108" s="456"/>
      <c r="AZ108" s="457"/>
      <c r="BA108" s="456"/>
      <c r="BB108" s="456"/>
      <c r="BC108" s="457"/>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row>
    <row r="109" spans="1:104" ht="20.45" customHeight="1">
      <c r="B109" s="401" t="s">
        <v>383</v>
      </c>
      <c r="C109" s="452">
        <v>69619623.893568575</v>
      </c>
      <c r="D109" s="453">
        <v>11526163.162867859</v>
      </c>
      <c r="E109" s="453">
        <v>4752921.0359580005</v>
      </c>
      <c r="F109" s="453">
        <v>2573599.5152693102</v>
      </c>
      <c r="G109" s="454">
        <v>2601076.3783800001</v>
      </c>
      <c r="H109" s="453">
        <v>5089405.9879390001</v>
      </c>
      <c r="I109" s="453">
        <v>2469121.331061</v>
      </c>
      <c r="J109" s="453">
        <v>3598815.3090769998</v>
      </c>
      <c r="K109" s="453">
        <v>17207563.655800998</v>
      </c>
      <c r="L109" s="454">
        <v>466355.31435880001</v>
      </c>
      <c r="M109" s="453">
        <v>866376.86716421996</v>
      </c>
      <c r="N109" s="453">
        <v>1396519.57598619</v>
      </c>
      <c r="O109" s="453">
        <v>760336.48961599998</v>
      </c>
      <c r="P109" s="453">
        <v>525387.49609887996</v>
      </c>
      <c r="Q109" s="454">
        <v>2482326.011314</v>
      </c>
      <c r="R109" s="453">
        <v>242353.15917200001</v>
      </c>
      <c r="S109" s="453">
        <v>241707.862093</v>
      </c>
      <c r="T109" s="453">
        <v>647149.769019</v>
      </c>
      <c r="U109" s="453">
        <v>333221.72653329</v>
      </c>
      <c r="V109" s="454">
        <v>131242.21144799999</v>
      </c>
      <c r="W109" s="453">
        <v>1987535.3804969999</v>
      </c>
      <c r="X109" s="453">
        <v>118587.22646799999</v>
      </c>
      <c r="Y109" s="453">
        <v>536466.99392399995</v>
      </c>
      <c r="Z109" s="453">
        <v>873111.77089299995</v>
      </c>
      <c r="AA109" s="454">
        <v>40746.677809000001</v>
      </c>
      <c r="AB109" s="453">
        <v>66206.726599000001</v>
      </c>
      <c r="AC109" s="453">
        <v>138691.75998800001</v>
      </c>
      <c r="AD109" s="453">
        <v>71807.575125749994</v>
      </c>
      <c r="AE109" s="453">
        <v>1532412.974687</v>
      </c>
      <c r="AF109" s="454">
        <v>332901.85299799999</v>
      </c>
      <c r="AG109" s="453">
        <v>48783.034195</v>
      </c>
      <c r="AH109" s="453">
        <v>712.18348800000001</v>
      </c>
      <c r="AI109" s="453">
        <v>1793.0431940000001</v>
      </c>
      <c r="AJ109" s="453">
        <v>166047.72391299999</v>
      </c>
      <c r="AK109" s="454">
        <v>15502.017932999999</v>
      </c>
      <c r="AL109" s="453">
        <v>94076.33643417999</v>
      </c>
      <c r="AM109" s="453">
        <v>8695.2719994599993</v>
      </c>
      <c r="AN109" s="453">
        <v>12178.967105379999</v>
      </c>
      <c r="AO109" s="453">
        <v>4029.6912069999998</v>
      </c>
      <c r="AP109" s="454">
        <v>12128.122627000001</v>
      </c>
      <c r="AQ109" s="453">
        <v>41475.673007459998</v>
      </c>
      <c r="AR109" s="453">
        <v>20.012957</v>
      </c>
      <c r="AS109" s="453">
        <v>2645.9512898600001</v>
      </c>
      <c r="AT109" s="453">
        <v>400.50417700000003</v>
      </c>
      <c r="AU109" s="454">
        <v>5574555.7008330002</v>
      </c>
      <c r="AV109" s="453">
        <v>4239.5464750000001</v>
      </c>
      <c r="AW109" s="453">
        <v>5481.0335560000003</v>
      </c>
      <c r="AX109" s="453">
        <v>455.05271608999999</v>
      </c>
      <c r="AY109" s="453">
        <v>1310.7880459999999</v>
      </c>
      <c r="AZ109" s="454">
        <v>6946.2183218400005</v>
      </c>
      <c r="BA109" s="453">
        <v>7818.0594929999997</v>
      </c>
      <c r="BB109" s="453">
        <v>0</v>
      </c>
      <c r="BC109" s="454">
        <v>217.16245499999999</v>
      </c>
      <c r="BE109" s="86">
        <v>0</v>
      </c>
      <c r="BF109" s="86">
        <v>0</v>
      </c>
      <c r="BG109" s="86">
        <v>0</v>
      </c>
      <c r="BH109" s="86">
        <v>0</v>
      </c>
      <c r="BI109" s="86">
        <v>0</v>
      </c>
      <c r="BJ109" s="86">
        <v>0</v>
      </c>
      <c r="BK109" s="86">
        <v>0</v>
      </c>
      <c r="BL109" s="86">
        <v>0</v>
      </c>
      <c r="BM109" s="86">
        <v>0</v>
      </c>
      <c r="BN109" s="86">
        <v>0</v>
      </c>
      <c r="BO109" s="86">
        <v>0</v>
      </c>
      <c r="BP109" s="86">
        <v>0</v>
      </c>
    </row>
    <row r="110" spans="1:104" ht="20.45" customHeight="1">
      <c r="B110" s="403"/>
      <c r="C110" s="455"/>
      <c r="D110" s="456"/>
      <c r="E110" s="456"/>
      <c r="F110" s="456"/>
      <c r="G110" s="457"/>
      <c r="H110" s="456"/>
      <c r="I110" s="456"/>
      <c r="J110" s="456"/>
      <c r="K110" s="456"/>
      <c r="L110" s="457"/>
      <c r="M110" s="456"/>
      <c r="N110" s="456"/>
      <c r="O110" s="456"/>
      <c r="P110" s="456"/>
      <c r="Q110" s="457"/>
      <c r="R110" s="456"/>
      <c r="S110" s="456"/>
      <c r="T110" s="456"/>
      <c r="U110" s="456"/>
      <c r="V110" s="457"/>
      <c r="W110" s="456"/>
      <c r="X110" s="456"/>
      <c r="Y110" s="456"/>
      <c r="Z110" s="456"/>
      <c r="AA110" s="457"/>
      <c r="AB110" s="456"/>
      <c r="AC110" s="456"/>
      <c r="AD110" s="456"/>
      <c r="AE110" s="456"/>
      <c r="AF110" s="457"/>
      <c r="AG110" s="456"/>
      <c r="AH110" s="456"/>
      <c r="AI110" s="456"/>
      <c r="AJ110" s="456"/>
      <c r="AK110" s="457"/>
      <c r="AL110" s="456"/>
      <c r="AM110" s="456"/>
      <c r="AN110" s="456"/>
      <c r="AO110" s="456"/>
      <c r="AP110" s="457"/>
      <c r="AQ110" s="456"/>
      <c r="AR110" s="456"/>
      <c r="AS110" s="456"/>
      <c r="AT110" s="456"/>
      <c r="AU110" s="457"/>
      <c r="AV110" s="456"/>
      <c r="AW110" s="456"/>
      <c r="AX110" s="456"/>
      <c r="AY110" s="456"/>
      <c r="AZ110" s="457"/>
      <c r="BA110" s="456"/>
      <c r="BB110" s="456"/>
      <c r="BC110" s="457"/>
    </row>
    <row r="111" spans="1:104" ht="20.45" customHeight="1">
      <c r="B111" s="403" t="s">
        <v>384</v>
      </c>
      <c r="C111" s="455">
        <v>1112.2054559999999</v>
      </c>
      <c r="D111" s="456">
        <v>0</v>
      </c>
      <c r="E111" s="456">
        <v>0</v>
      </c>
      <c r="F111" s="456">
        <v>0</v>
      </c>
      <c r="G111" s="457">
        <v>0</v>
      </c>
      <c r="H111" s="456">
        <v>0</v>
      </c>
      <c r="I111" s="456">
        <v>0</v>
      </c>
      <c r="J111" s="456">
        <v>0</v>
      </c>
      <c r="K111" s="456">
        <v>0</v>
      </c>
      <c r="L111" s="457">
        <v>0</v>
      </c>
      <c r="M111" s="456">
        <v>0</v>
      </c>
      <c r="N111" s="456">
        <v>0</v>
      </c>
      <c r="O111" s="456">
        <v>1112.2054559999999</v>
      </c>
      <c r="P111" s="456">
        <v>0</v>
      </c>
      <c r="Q111" s="457">
        <v>0</v>
      </c>
      <c r="R111" s="456">
        <v>0</v>
      </c>
      <c r="S111" s="456">
        <v>0</v>
      </c>
      <c r="T111" s="456">
        <v>0</v>
      </c>
      <c r="U111" s="456">
        <v>0</v>
      </c>
      <c r="V111" s="457">
        <v>0</v>
      </c>
      <c r="W111" s="456">
        <v>0</v>
      </c>
      <c r="X111" s="456">
        <v>0</v>
      </c>
      <c r="Y111" s="456">
        <v>0</v>
      </c>
      <c r="Z111" s="456">
        <v>0</v>
      </c>
      <c r="AA111" s="457">
        <v>0</v>
      </c>
      <c r="AB111" s="456">
        <v>0</v>
      </c>
      <c r="AC111" s="456">
        <v>0</v>
      </c>
      <c r="AD111" s="456">
        <v>0</v>
      </c>
      <c r="AE111" s="456">
        <v>0</v>
      </c>
      <c r="AF111" s="457">
        <v>0</v>
      </c>
      <c r="AG111" s="456">
        <v>0</v>
      </c>
      <c r="AH111" s="456">
        <v>0</v>
      </c>
      <c r="AI111" s="456">
        <v>0</v>
      </c>
      <c r="AJ111" s="456">
        <v>0</v>
      </c>
      <c r="AK111" s="457">
        <v>0</v>
      </c>
      <c r="AL111" s="456">
        <v>0</v>
      </c>
      <c r="AM111" s="456">
        <v>0</v>
      </c>
      <c r="AN111" s="456">
        <v>0</v>
      </c>
      <c r="AO111" s="456">
        <v>0</v>
      </c>
      <c r="AP111" s="457">
        <v>0</v>
      </c>
      <c r="AQ111" s="456">
        <v>0</v>
      </c>
      <c r="AR111" s="456">
        <v>0</v>
      </c>
      <c r="AS111" s="456">
        <v>0</v>
      </c>
      <c r="AT111" s="456">
        <v>0</v>
      </c>
      <c r="AU111" s="457">
        <v>0</v>
      </c>
      <c r="AV111" s="456">
        <v>0</v>
      </c>
      <c r="AW111" s="456">
        <v>0</v>
      </c>
      <c r="AX111" s="456">
        <v>0</v>
      </c>
      <c r="AY111" s="456">
        <v>0</v>
      </c>
      <c r="AZ111" s="457">
        <v>0</v>
      </c>
      <c r="BA111" s="456">
        <v>0</v>
      </c>
      <c r="BB111" s="456">
        <v>0</v>
      </c>
      <c r="BC111" s="457">
        <v>0</v>
      </c>
      <c r="BE111" s="86">
        <v>0</v>
      </c>
      <c r="BF111" s="86">
        <v>0</v>
      </c>
      <c r="BG111" s="86">
        <v>0</v>
      </c>
      <c r="BH111" s="86">
        <v>0</v>
      </c>
      <c r="BI111" s="86">
        <v>0</v>
      </c>
      <c r="BJ111" s="86">
        <v>0</v>
      </c>
      <c r="BK111" s="86">
        <v>0</v>
      </c>
      <c r="BL111" s="86">
        <v>0</v>
      </c>
      <c r="BM111" s="86">
        <v>0</v>
      </c>
      <c r="BN111" s="86">
        <v>0</v>
      </c>
      <c r="BO111" s="86">
        <v>0</v>
      </c>
      <c r="BP111" s="86">
        <v>0</v>
      </c>
    </row>
    <row r="112" spans="1:104" ht="20.45" customHeight="1">
      <c r="B112" s="403" t="s">
        <v>385</v>
      </c>
      <c r="C112" s="455">
        <v>105076.49551423002</v>
      </c>
      <c r="D112" s="456">
        <v>268.64308685000003</v>
      </c>
      <c r="E112" s="456">
        <v>52.418509999999998</v>
      </c>
      <c r="F112" s="456">
        <v>16.119863500000001</v>
      </c>
      <c r="G112" s="457">
        <v>732.10159999999996</v>
      </c>
      <c r="H112" s="456">
        <v>0</v>
      </c>
      <c r="I112" s="456">
        <v>0</v>
      </c>
      <c r="J112" s="456">
        <v>9462.4104160000006</v>
      </c>
      <c r="K112" s="456">
        <v>63998.951309999997</v>
      </c>
      <c r="L112" s="457">
        <v>5631.31295469</v>
      </c>
      <c r="M112" s="456">
        <v>0.120875</v>
      </c>
      <c r="N112" s="456">
        <v>0</v>
      </c>
      <c r="O112" s="456">
        <v>0</v>
      </c>
      <c r="P112" s="456">
        <v>0</v>
      </c>
      <c r="Q112" s="457">
        <v>0</v>
      </c>
      <c r="R112" s="456">
        <v>7840.6851040000001</v>
      </c>
      <c r="S112" s="456">
        <v>18.020617000000001</v>
      </c>
      <c r="T112" s="456">
        <v>0</v>
      </c>
      <c r="U112" s="456">
        <v>2669.7892000000002</v>
      </c>
      <c r="V112" s="457">
        <v>310.17262799999997</v>
      </c>
      <c r="W112" s="456">
        <v>3607.741943</v>
      </c>
      <c r="X112" s="456">
        <v>6512.791158</v>
      </c>
      <c r="Y112" s="456">
        <v>0</v>
      </c>
      <c r="Z112" s="456">
        <v>0</v>
      </c>
      <c r="AA112" s="457">
        <v>0</v>
      </c>
      <c r="AB112" s="456">
        <v>0</v>
      </c>
      <c r="AC112" s="456">
        <v>0</v>
      </c>
      <c r="AD112" s="456">
        <v>0</v>
      </c>
      <c r="AE112" s="456">
        <v>9.6423629999999996</v>
      </c>
      <c r="AF112" s="457">
        <v>0</v>
      </c>
      <c r="AG112" s="456">
        <v>740.9674</v>
      </c>
      <c r="AH112" s="456">
        <v>0</v>
      </c>
      <c r="AI112" s="456">
        <v>10.688475</v>
      </c>
      <c r="AJ112" s="456">
        <v>0</v>
      </c>
      <c r="AK112" s="457">
        <v>0</v>
      </c>
      <c r="AL112" s="456">
        <v>0</v>
      </c>
      <c r="AM112" s="456">
        <v>0</v>
      </c>
      <c r="AN112" s="456">
        <v>1333.62065519</v>
      </c>
      <c r="AO112" s="456">
        <v>1663.126162</v>
      </c>
      <c r="AP112" s="457">
        <v>0.42575800000000003</v>
      </c>
      <c r="AQ112" s="456">
        <v>0</v>
      </c>
      <c r="AR112" s="456">
        <v>0</v>
      </c>
      <c r="AS112" s="456">
        <v>0</v>
      </c>
      <c r="AT112" s="456">
        <v>38.521526000000001</v>
      </c>
      <c r="AU112" s="457">
        <v>0</v>
      </c>
      <c r="AV112" s="456">
        <v>158.22390899999999</v>
      </c>
      <c r="AW112" s="456">
        <v>0</v>
      </c>
      <c r="AX112" s="456">
        <v>0</v>
      </c>
      <c r="AY112" s="456">
        <v>0</v>
      </c>
      <c r="AZ112" s="457">
        <v>0</v>
      </c>
      <c r="BA112" s="456">
        <v>0</v>
      </c>
      <c r="BB112" s="456">
        <v>0</v>
      </c>
      <c r="BC112" s="457">
        <v>0</v>
      </c>
      <c r="BE112" s="86">
        <v>0</v>
      </c>
      <c r="BF112" s="86">
        <v>0</v>
      </c>
      <c r="BG112" s="86">
        <v>0</v>
      </c>
      <c r="BH112" s="86">
        <v>0</v>
      </c>
      <c r="BI112" s="86">
        <v>0</v>
      </c>
      <c r="BJ112" s="86">
        <v>0</v>
      </c>
      <c r="BK112" s="86">
        <v>0</v>
      </c>
      <c r="BL112" s="86">
        <v>0</v>
      </c>
      <c r="BM112" s="86">
        <v>0</v>
      </c>
      <c r="BN112" s="86">
        <v>0</v>
      </c>
      <c r="BO112" s="86">
        <v>0</v>
      </c>
      <c r="BP112" s="86">
        <v>0</v>
      </c>
    </row>
    <row r="113" spans="1:104" ht="20.45" customHeight="1">
      <c r="B113" s="403" t="s">
        <v>386</v>
      </c>
      <c r="C113" s="455">
        <v>4693676.7027650103</v>
      </c>
      <c r="D113" s="456">
        <v>1099147.1178786999</v>
      </c>
      <c r="E113" s="456">
        <v>433172.15860099997</v>
      </c>
      <c r="F113" s="456">
        <v>600589.36667131004</v>
      </c>
      <c r="G113" s="457">
        <v>526655.05319600005</v>
      </c>
      <c r="H113" s="456">
        <v>347684.01594299998</v>
      </c>
      <c r="I113" s="456">
        <v>424215.25469600002</v>
      </c>
      <c r="J113" s="456">
        <v>138646.45818700001</v>
      </c>
      <c r="K113" s="456">
        <v>344120.15825699997</v>
      </c>
      <c r="L113" s="457">
        <v>98516.305629979994</v>
      </c>
      <c r="M113" s="456">
        <v>26677.183606179999</v>
      </c>
      <c r="N113" s="456">
        <v>38168.581601730002</v>
      </c>
      <c r="O113" s="456">
        <v>15846.886280999999</v>
      </c>
      <c r="P113" s="456">
        <v>99719.745252630004</v>
      </c>
      <c r="Q113" s="457">
        <v>76401.998647999993</v>
      </c>
      <c r="R113" s="456">
        <v>49566.689685999998</v>
      </c>
      <c r="S113" s="456">
        <v>9165.6072260000001</v>
      </c>
      <c r="T113" s="456">
        <v>29719.552844999998</v>
      </c>
      <c r="U113" s="456">
        <v>62514.372038989997</v>
      </c>
      <c r="V113" s="457">
        <v>67374.445903</v>
      </c>
      <c r="W113" s="456">
        <v>35776.262669999996</v>
      </c>
      <c r="X113" s="456">
        <v>20991.361387000001</v>
      </c>
      <c r="Y113" s="456">
        <v>12128.588404</v>
      </c>
      <c r="Z113" s="456">
        <v>0</v>
      </c>
      <c r="AA113" s="457">
        <v>31751.167001999998</v>
      </c>
      <c r="AB113" s="456">
        <v>0</v>
      </c>
      <c r="AC113" s="456">
        <v>1668.093672</v>
      </c>
      <c r="AD113" s="456">
        <v>23254.814394000001</v>
      </c>
      <c r="AE113" s="456">
        <v>12079.221223</v>
      </c>
      <c r="AF113" s="457">
        <v>5564.7921470000001</v>
      </c>
      <c r="AG113" s="456">
        <v>19310.496493999999</v>
      </c>
      <c r="AH113" s="456">
        <v>634.04193799999996</v>
      </c>
      <c r="AI113" s="456">
        <v>1510.672</v>
      </c>
      <c r="AJ113" s="456">
        <v>0</v>
      </c>
      <c r="AK113" s="457">
        <v>1593.8411739999999</v>
      </c>
      <c r="AL113" s="456">
        <v>8864.2077229300012</v>
      </c>
      <c r="AM113" s="456">
        <v>4904.4970908100004</v>
      </c>
      <c r="AN113" s="456">
        <v>4943.7134044200002</v>
      </c>
      <c r="AO113" s="456">
        <v>960.41532500000005</v>
      </c>
      <c r="AP113" s="457">
        <v>0</v>
      </c>
      <c r="AQ113" s="456">
        <v>4441.7725227199999</v>
      </c>
      <c r="AR113" s="456">
        <v>0</v>
      </c>
      <c r="AS113" s="456">
        <v>2597.6011785199998</v>
      </c>
      <c r="AT113" s="456">
        <v>296.88973499999997</v>
      </c>
      <c r="AU113" s="457">
        <v>10229.266422999999</v>
      </c>
      <c r="AV113" s="456">
        <v>1578.202591</v>
      </c>
      <c r="AW113" s="456">
        <v>92.879401999999999</v>
      </c>
      <c r="AX113" s="456">
        <v>455.05271608999999</v>
      </c>
      <c r="AY113" s="456">
        <v>147.9</v>
      </c>
      <c r="AZ113" s="457">
        <v>0</v>
      </c>
      <c r="BA113" s="456">
        <v>0</v>
      </c>
      <c r="BB113" s="456">
        <v>0</v>
      </c>
      <c r="BC113" s="457">
        <v>0</v>
      </c>
      <c r="BE113" s="86">
        <v>0</v>
      </c>
      <c r="BF113" s="86">
        <v>0</v>
      </c>
      <c r="BG113" s="86">
        <v>0</v>
      </c>
      <c r="BH113" s="86">
        <v>0</v>
      </c>
      <c r="BI113" s="86">
        <v>0</v>
      </c>
      <c r="BJ113" s="86">
        <v>0</v>
      </c>
      <c r="BK113" s="86">
        <v>0</v>
      </c>
      <c r="BL113" s="86">
        <v>0</v>
      </c>
      <c r="BM113" s="86">
        <v>0</v>
      </c>
      <c r="BN113" s="86">
        <v>0</v>
      </c>
      <c r="BO113" s="86">
        <v>0</v>
      </c>
      <c r="BP113" s="86">
        <v>0</v>
      </c>
    </row>
    <row r="114" spans="1:104" ht="20.45" customHeight="1">
      <c r="B114" s="403" t="s">
        <v>387</v>
      </c>
      <c r="C114" s="455">
        <v>11451029.764647879</v>
      </c>
      <c r="D114" s="456">
        <v>815712.56037396996</v>
      </c>
      <c r="E114" s="456">
        <v>200887.56412600001</v>
      </c>
      <c r="F114" s="456">
        <v>368682.06606228999</v>
      </c>
      <c r="G114" s="457">
        <v>352566.59192099998</v>
      </c>
      <c r="H114" s="456">
        <v>524141.23120899999</v>
      </c>
      <c r="I114" s="456">
        <v>310601.41402299999</v>
      </c>
      <c r="J114" s="456">
        <v>1184556.638243</v>
      </c>
      <c r="K114" s="456">
        <v>1252592.3058</v>
      </c>
      <c r="L114" s="457">
        <v>224907.90764082002</v>
      </c>
      <c r="M114" s="456">
        <v>304702.84013273998</v>
      </c>
      <c r="N114" s="456">
        <v>331729.55892253004</v>
      </c>
      <c r="O114" s="456">
        <v>66754.731270999997</v>
      </c>
      <c r="P114" s="456">
        <v>199043.84211835999</v>
      </c>
      <c r="Q114" s="457">
        <v>1279008.7513220001</v>
      </c>
      <c r="R114" s="456">
        <v>3257.9962399999999</v>
      </c>
      <c r="S114" s="456">
        <v>2488.59683</v>
      </c>
      <c r="T114" s="456">
        <v>267855.206167</v>
      </c>
      <c r="U114" s="456">
        <v>201.64389159999999</v>
      </c>
      <c r="V114" s="457">
        <v>0.84730499999999997</v>
      </c>
      <c r="W114" s="456">
        <v>1590145.746084</v>
      </c>
      <c r="X114" s="456">
        <v>28711.152752999998</v>
      </c>
      <c r="Y114" s="456">
        <v>237304.21366199999</v>
      </c>
      <c r="Z114" s="456">
        <v>0</v>
      </c>
      <c r="AA114" s="457">
        <v>0</v>
      </c>
      <c r="AB114" s="456">
        <v>0</v>
      </c>
      <c r="AC114" s="456">
        <v>90816.833987999998</v>
      </c>
      <c r="AD114" s="456">
        <v>30152.0903865</v>
      </c>
      <c r="AE114" s="456">
        <v>1376667.1156220001</v>
      </c>
      <c r="AF114" s="457">
        <v>309075.12452100002</v>
      </c>
      <c r="AG114" s="456">
        <v>0</v>
      </c>
      <c r="AH114" s="456">
        <v>0</v>
      </c>
      <c r="AI114" s="456">
        <v>151.50054800000001</v>
      </c>
      <c r="AJ114" s="456">
        <v>0</v>
      </c>
      <c r="AK114" s="457">
        <v>0</v>
      </c>
      <c r="AL114" s="456">
        <v>81469.137272740001</v>
      </c>
      <c r="AM114" s="456">
        <v>0</v>
      </c>
      <c r="AN114" s="456">
        <v>0</v>
      </c>
      <c r="AO114" s="456">
        <v>0</v>
      </c>
      <c r="AP114" s="457">
        <v>0</v>
      </c>
      <c r="AQ114" s="456">
        <v>16360.69676533</v>
      </c>
      <c r="AR114" s="456">
        <v>0</v>
      </c>
      <c r="AS114" s="456">
        <v>0</v>
      </c>
      <c r="AT114" s="456">
        <v>0</v>
      </c>
      <c r="AU114" s="457">
        <v>0</v>
      </c>
      <c r="AV114" s="456">
        <v>483.85944599999999</v>
      </c>
      <c r="AW114" s="456">
        <v>0</v>
      </c>
      <c r="AX114" s="456">
        <v>0</v>
      </c>
      <c r="AY114" s="456">
        <v>0</v>
      </c>
      <c r="AZ114" s="457">
        <v>0</v>
      </c>
      <c r="BA114" s="456">
        <v>0</v>
      </c>
      <c r="BB114" s="456">
        <v>0</v>
      </c>
      <c r="BC114" s="457">
        <v>0</v>
      </c>
      <c r="BE114" s="86">
        <v>0</v>
      </c>
      <c r="BF114" s="86">
        <v>0</v>
      </c>
      <c r="BG114" s="86">
        <v>0</v>
      </c>
      <c r="BH114" s="86">
        <v>0</v>
      </c>
      <c r="BI114" s="86">
        <v>0</v>
      </c>
      <c r="BJ114" s="86">
        <v>0</v>
      </c>
      <c r="BK114" s="86">
        <v>0</v>
      </c>
      <c r="BL114" s="86">
        <v>0</v>
      </c>
      <c r="BM114" s="86">
        <v>0</v>
      </c>
      <c r="BN114" s="86">
        <v>0</v>
      </c>
      <c r="BO114" s="86">
        <v>0</v>
      </c>
      <c r="BP114" s="86">
        <v>0</v>
      </c>
    </row>
    <row r="115" spans="1:104" ht="20.45" customHeight="1">
      <c r="B115" s="403" t="s">
        <v>388</v>
      </c>
      <c r="C115" s="455">
        <v>30840224.230227582</v>
      </c>
      <c r="D115" s="456">
        <v>4164854.32871653</v>
      </c>
      <c r="E115" s="456">
        <v>1392407.4660370001</v>
      </c>
      <c r="F115" s="456">
        <v>800028.78928954003</v>
      </c>
      <c r="G115" s="457">
        <v>1279693.8966910001</v>
      </c>
      <c r="H115" s="456">
        <v>89912.230121000001</v>
      </c>
      <c r="I115" s="456">
        <v>486778.885924</v>
      </c>
      <c r="J115" s="456">
        <v>384553.49040800001</v>
      </c>
      <c r="K115" s="456">
        <v>14513033.557869</v>
      </c>
      <c r="L115" s="457">
        <v>72216.77106549</v>
      </c>
      <c r="M115" s="456">
        <v>329737.67928071995</v>
      </c>
      <c r="N115" s="456">
        <v>22531.084408849998</v>
      </c>
      <c r="O115" s="456">
        <v>300026.25785400002</v>
      </c>
      <c r="P115" s="456">
        <v>42902.583349879998</v>
      </c>
      <c r="Q115" s="457">
        <v>617504.96537999995</v>
      </c>
      <c r="R115" s="456">
        <v>83973.661277000007</v>
      </c>
      <c r="S115" s="456">
        <v>14477.102102000001</v>
      </c>
      <c r="T115" s="456">
        <v>263498.14998799999</v>
      </c>
      <c r="U115" s="456">
        <v>0</v>
      </c>
      <c r="V115" s="457">
        <v>0</v>
      </c>
      <c r="W115" s="456">
        <v>109126.623903</v>
      </c>
      <c r="X115" s="456">
        <v>0</v>
      </c>
      <c r="Y115" s="456">
        <v>63.634487999999997</v>
      </c>
      <c r="Z115" s="456">
        <v>6116.7252209999997</v>
      </c>
      <c r="AA115" s="457">
        <v>0</v>
      </c>
      <c r="AB115" s="456">
        <v>0</v>
      </c>
      <c r="AC115" s="456">
        <v>10974.420233999999</v>
      </c>
      <c r="AD115" s="456">
        <v>9861.7229895199998</v>
      </c>
      <c r="AE115" s="456">
        <v>120526.478238</v>
      </c>
      <c r="AF115" s="457">
        <v>2676.6730299999999</v>
      </c>
      <c r="AG115" s="456">
        <v>0.05</v>
      </c>
      <c r="AH115" s="456">
        <v>0</v>
      </c>
      <c r="AI115" s="456">
        <v>0</v>
      </c>
      <c r="AJ115" s="456">
        <v>153630.59308699999</v>
      </c>
      <c r="AK115" s="457">
        <v>0</v>
      </c>
      <c r="AL115" s="456">
        <v>2702.4403842900001</v>
      </c>
      <c r="AM115" s="456">
        <v>251.70266766</v>
      </c>
      <c r="AN115" s="456">
        <v>0</v>
      </c>
      <c r="AO115" s="456">
        <v>0</v>
      </c>
      <c r="AP115" s="457">
        <v>0</v>
      </c>
      <c r="AQ115" s="456">
        <v>1803.4823781</v>
      </c>
      <c r="AR115" s="456">
        <v>0</v>
      </c>
      <c r="AS115" s="456">
        <v>0</v>
      </c>
      <c r="AT115" s="456">
        <v>0</v>
      </c>
      <c r="AU115" s="457">
        <v>5564326.4344100002</v>
      </c>
      <c r="AV115" s="456">
        <v>32.349435</v>
      </c>
      <c r="AW115" s="456">
        <v>0</v>
      </c>
      <c r="AX115" s="456">
        <v>0</v>
      </c>
      <c r="AY115" s="456">
        <v>0</v>
      </c>
      <c r="AZ115" s="457">
        <v>0</v>
      </c>
      <c r="BA115" s="456">
        <v>0</v>
      </c>
      <c r="BB115" s="456">
        <v>0</v>
      </c>
      <c r="BC115" s="457">
        <v>0</v>
      </c>
      <c r="BE115" s="86">
        <v>0</v>
      </c>
      <c r="BF115" s="86">
        <v>0</v>
      </c>
      <c r="BG115" s="86">
        <v>0</v>
      </c>
      <c r="BH115" s="86">
        <v>0</v>
      </c>
      <c r="BI115" s="86">
        <v>0</v>
      </c>
      <c r="BJ115" s="86">
        <v>0</v>
      </c>
      <c r="BK115" s="86">
        <v>0</v>
      </c>
      <c r="BL115" s="86">
        <v>0</v>
      </c>
      <c r="BM115" s="86">
        <v>0</v>
      </c>
      <c r="BN115" s="86">
        <v>0</v>
      </c>
      <c r="BO115" s="86">
        <v>0</v>
      </c>
      <c r="BP115" s="86">
        <v>0</v>
      </c>
    </row>
    <row r="116" spans="1:104" ht="20.45" customHeight="1">
      <c r="B116" s="403" t="s">
        <v>389</v>
      </c>
      <c r="C116" s="455">
        <v>1065555.6181002499</v>
      </c>
      <c r="D116" s="456">
        <v>194587.82951364003</v>
      </c>
      <c r="E116" s="456">
        <v>169720.92898</v>
      </c>
      <c r="F116" s="456">
        <v>219552.01494219</v>
      </c>
      <c r="G116" s="457">
        <v>5146.3442070000001</v>
      </c>
      <c r="H116" s="456">
        <v>24286.877357000001</v>
      </c>
      <c r="I116" s="456">
        <v>25187.767510999998</v>
      </c>
      <c r="J116" s="456">
        <v>5399.3191580000002</v>
      </c>
      <c r="K116" s="456">
        <v>8420.6137099999996</v>
      </c>
      <c r="L116" s="457">
        <v>31530.573639189999</v>
      </c>
      <c r="M116" s="456">
        <v>26049.704394650002</v>
      </c>
      <c r="N116" s="456">
        <v>23669.12339076</v>
      </c>
      <c r="O116" s="456">
        <v>52034.748953000002</v>
      </c>
      <c r="P116" s="456">
        <v>0</v>
      </c>
      <c r="Q116" s="457">
        <v>8232.1313420000006</v>
      </c>
      <c r="R116" s="456">
        <v>75706.046008999998</v>
      </c>
      <c r="S116" s="456">
        <v>6923.793874</v>
      </c>
      <c r="T116" s="456">
        <v>8228.5670850000006</v>
      </c>
      <c r="U116" s="456">
        <v>8124.3545873599996</v>
      </c>
      <c r="V116" s="457">
        <v>54288.133138999998</v>
      </c>
      <c r="W116" s="456">
        <v>5266.0635080000002</v>
      </c>
      <c r="X116" s="456">
        <v>5264.5045419999997</v>
      </c>
      <c r="Y116" s="456">
        <v>14552.855989</v>
      </c>
      <c r="Z116" s="456">
        <v>36487.373497</v>
      </c>
      <c r="AA116" s="457">
        <v>0</v>
      </c>
      <c r="AB116" s="456">
        <v>1137.0462950000001</v>
      </c>
      <c r="AC116" s="456">
        <v>501.65700199999998</v>
      </c>
      <c r="AD116" s="456">
        <v>0</v>
      </c>
      <c r="AE116" s="456">
        <v>1604.467193</v>
      </c>
      <c r="AF116" s="457">
        <v>5828.8191379999998</v>
      </c>
      <c r="AG116" s="456">
        <v>12509.197794</v>
      </c>
      <c r="AH116" s="456">
        <v>0</v>
      </c>
      <c r="AI116" s="456">
        <v>0</v>
      </c>
      <c r="AJ116" s="456">
        <v>8718.2157069999994</v>
      </c>
      <c r="AK116" s="457">
        <v>13902.332783</v>
      </c>
      <c r="AL116" s="456">
        <v>500.29492167000001</v>
      </c>
      <c r="AM116" s="456">
        <v>0</v>
      </c>
      <c r="AN116" s="456">
        <v>5901.6330457700005</v>
      </c>
      <c r="AO116" s="456">
        <v>0</v>
      </c>
      <c r="AP116" s="457">
        <v>0</v>
      </c>
      <c r="AQ116" s="456">
        <v>606.93863501999999</v>
      </c>
      <c r="AR116" s="456">
        <v>0</v>
      </c>
      <c r="AS116" s="456">
        <v>0</v>
      </c>
      <c r="AT116" s="456">
        <v>0</v>
      </c>
      <c r="AU116" s="457">
        <v>0</v>
      </c>
      <c r="AV116" s="456">
        <v>300.238292</v>
      </c>
      <c r="AW116" s="456">
        <v>5385.1079650000001</v>
      </c>
      <c r="AX116" s="456">
        <v>0</v>
      </c>
      <c r="AY116" s="456">
        <v>0</v>
      </c>
      <c r="AZ116" s="457">
        <v>0</v>
      </c>
      <c r="BA116" s="456">
        <v>0</v>
      </c>
      <c r="BB116" s="456">
        <v>0</v>
      </c>
      <c r="BC116" s="457">
        <v>0</v>
      </c>
      <c r="BE116" s="86">
        <v>0</v>
      </c>
      <c r="BF116" s="86">
        <v>0</v>
      </c>
      <c r="BG116" s="86">
        <v>0</v>
      </c>
      <c r="BH116" s="86">
        <v>0</v>
      </c>
      <c r="BI116" s="86">
        <v>0</v>
      </c>
      <c r="BJ116" s="86">
        <v>0</v>
      </c>
      <c r="BK116" s="86">
        <v>0</v>
      </c>
      <c r="BL116" s="86">
        <v>0</v>
      </c>
      <c r="BM116" s="86">
        <v>0</v>
      </c>
      <c r="BN116" s="86">
        <v>0</v>
      </c>
      <c r="BO116" s="86">
        <v>0</v>
      </c>
      <c r="BP116" s="86">
        <v>0</v>
      </c>
    </row>
    <row r="117" spans="1:104" ht="23.25" customHeight="1">
      <c r="B117" s="414" t="s">
        <v>390</v>
      </c>
      <c r="C117" s="455">
        <v>502733.67967552994</v>
      </c>
      <c r="D117" s="456">
        <v>142602.33258045002</v>
      </c>
      <c r="E117" s="456">
        <v>108239.883527</v>
      </c>
      <c r="F117" s="456">
        <v>43111.166942780001</v>
      </c>
      <c r="G117" s="457">
        <v>0</v>
      </c>
      <c r="H117" s="456">
        <v>1950.893343</v>
      </c>
      <c r="I117" s="456">
        <v>23500.447573000001</v>
      </c>
      <c r="J117" s="456">
        <v>0</v>
      </c>
      <c r="K117" s="456">
        <v>5379.9065929999997</v>
      </c>
      <c r="L117" s="457">
        <v>0</v>
      </c>
      <c r="M117" s="456">
        <v>0</v>
      </c>
      <c r="N117" s="456">
        <v>22132.983351299998</v>
      </c>
      <c r="O117" s="456">
        <v>52034.748953000002</v>
      </c>
      <c r="P117" s="456">
        <v>0</v>
      </c>
      <c r="Q117" s="457">
        <v>8182.0177560000002</v>
      </c>
      <c r="R117" s="456">
        <v>22008.080856</v>
      </c>
      <c r="S117" s="456">
        <v>6235.8536409999997</v>
      </c>
      <c r="T117" s="456">
        <v>8228.5670850000006</v>
      </c>
      <c r="U117" s="456">
        <v>0</v>
      </c>
      <c r="V117" s="457">
        <v>9268.6124729999992</v>
      </c>
      <c r="W117" s="456">
        <v>0</v>
      </c>
      <c r="X117" s="456">
        <v>0</v>
      </c>
      <c r="Y117" s="456">
        <v>8320.8237690000005</v>
      </c>
      <c r="Z117" s="456">
        <v>36233.978920000001</v>
      </c>
      <c r="AA117" s="457">
        <v>0</v>
      </c>
      <c r="AB117" s="456">
        <v>0</v>
      </c>
      <c r="AC117" s="456">
        <v>0</v>
      </c>
      <c r="AD117" s="456">
        <v>0</v>
      </c>
      <c r="AE117" s="456">
        <v>1604.467193</v>
      </c>
      <c r="AF117" s="457">
        <v>0</v>
      </c>
      <c r="AG117" s="456">
        <v>0</v>
      </c>
      <c r="AH117" s="456">
        <v>0</v>
      </c>
      <c r="AI117" s="456">
        <v>0</v>
      </c>
      <c r="AJ117" s="456">
        <v>3698.9151189999998</v>
      </c>
      <c r="AK117" s="457">
        <v>0</v>
      </c>
      <c r="AL117" s="456">
        <v>0</v>
      </c>
      <c r="AM117" s="456">
        <v>0</v>
      </c>
      <c r="AN117" s="456">
        <v>0</v>
      </c>
      <c r="AO117" s="456">
        <v>0</v>
      </c>
      <c r="AP117" s="457">
        <v>0</v>
      </c>
      <c r="AQ117" s="456">
        <v>0</v>
      </c>
      <c r="AR117" s="456">
        <v>0</v>
      </c>
      <c r="AS117" s="456">
        <v>0</v>
      </c>
      <c r="AT117" s="456">
        <v>0</v>
      </c>
      <c r="AU117" s="457">
        <v>0</v>
      </c>
      <c r="AV117" s="456">
        <v>0</v>
      </c>
      <c r="AW117" s="456">
        <v>0</v>
      </c>
      <c r="AX117" s="456">
        <v>0</v>
      </c>
      <c r="AY117" s="456">
        <v>0</v>
      </c>
      <c r="AZ117" s="457">
        <v>0</v>
      </c>
      <c r="BA117" s="456">
        <v>0</v>
      </c>
      <c r="BB117" s="456">
        <v>0</v>
      </c>
      <c r="BC117" s="457">
        <v>0</v>
      </c>
      <c r="BE117" s="86">
        <v>0</v>
      </c>
      <c r="BF117" s="86">
        <v>0</v>
      </c>
      <c r="BG117" s="86">
        <v>0</v>
      </c>
      <c r="BH117" s="86">
        <v>0</v>
      </c>
      <c r="BI117" s="86">
        <v>0</v>
      </c>
      <c r="BJ117" s="86">
        <v>0</v>
      </c>
      <c r="BK117" s="86">
        <v>0</v>
      </c>
      <c r="BL117" s="86">
        <v>0</v>
      </c>
      <c r="BM117" s="86">
        <v>0</v>
      </c>
      <c r="BN117" s="86">
        <v>0</v>
      </c>
      <c r="BO117" s="86">
        <v>0</v>
      </c>
      <c r="BP117" s="86">
        <v>0</v>
      </c>
    </row>
    <row r="118" spans="1:104" ht="38.25" customHeight="1">
      <c r="B118" s="408" t="s">
        <v>391</v>
      </c>
      <c r="C118" s="455">
        <v>23943.311311669997</v>
      </c>
      <c r="D118" s="456">
        <v>3752.7207114099997</v>
      </c>
      <c r="E118" s="456">
        <v>1194.442726</v>
      </c>
      <c r="F118" s="456">
        <v>682.97320894000006</v>
      </c>
      <c r="G118" s="457">
        <v>1059.7716700000001</v>
      </c>
      <c r="H118" s="456">
        <v>2556.4367339999999</v>
      </c>
      <c r="I118" s="456">
        <v>714.96627999999998</v>
      </c>
      <c r="J118" s="456">
        <v>4300.844623</v>
      </c>
      <c r="K118" s="456">
        <v>21.914902999999999</v>
      </c>
      <c r="L118" s="457">
        <v>452.44707061999998</v>
      </c>
      <c r="M118" s="456">
        <v>1500.3615236300002</v>
      </c>
      <c r="N118" s="456">
        <v>155.36122054000001</v>
      </c>
      <c r="O118" s="456">
        <v>155.971666</v>
      </c>
      <c r="P118" s="456">
        <v>539.65485175000003</v>
      </c>
      <c r="Q118" s="457">
        <v>1859.1564599999999</v>
      </c>
      <c r="R118" s="456">
        <v>0</v>
      </c>
      <c r="S118" s="456">
        <v>54.635449999999999</v>
      </c>
      <c r="T118" s="456">
        <v>108.13855100000001</v>
      </c>
      <c r="U118" s="456">
        <v>446.27683538999997</v>
      </c>
      <c r="V118" s="457">
        <v>0</v>
      </c>
      <c r="W118" s="456">
        <v>192.30179799999999</v>
      </c>
      <c r="X118" s="456">
        <v>538.31772000000001</v>
      </c>
      <c r="Y118" s="456">
        <v>188.89629199999999</v>
      </c>
      <c r="Z118" s="456">
        <v>0</v>
      </c>
      <c r="AA118" s="457">
        <v>63.510807</v>
      </c>
      <c r="AB118" s="456">
        <v>0</v>
      </c>
      <c r="AC118" s="456">
        <v>1102.979012</v>
      </c>
      <c r="AD118" s="456">
        <v>485.14113189999995</v>
      </c>
      <c r="AE118" s="456">
        <v>104.539672</v>
      </c>
      <c r="AF118" s="457">
        <v>165.841826</v>
      </c>
      <c r="AG118" s="456">
        <v>0</v>
      </c>
      <c r="AH118" s="456">
        <v>78.141549999999995</v>
      </c>
      <c r="AI118" s="456">
        <v>120.182171</v>
      </c>
      <c r="AJ118" s="456">
        <v>0</v>
      </c>
      <c r="AK118" s="457">
        <v>5.8439759999999996</v>
      </c>
      <c r="AL118" s="456">
        <v>450.11577067000002</v>
      </c>
      <c r="AM118" s="456">
        <v>8.7758260000000003</v>
      </c>
      <c r="AN118" s="456">
        <v>0</v>
      </c>
      <c r="AO118" s="456">
        <v>0</v>
      </c>
      <c r="AP118" s="457">
        <v>41.167346000000002</v>
      </c>
      <c r="AQ118" s="456">
        <v>416.91824817000003</v>
      </c>
      <c r="AR118" s="456">
        <v>20.012957</v>
      </c>
      <c r="AS118" s="456">
        <v>48.350111340000005</v>
      </c>
      <c r="AT118" s="456">
        <v>65.092916000000002</v>
      </c>
      <c r="AU118" s="457">
        <v>0</v>
      </c>
      <c r="AV118" s="456">
        <v>282.58224999999999</v>
      </c>
      <c r="AW118" s="456">
        <v>3.046189</v>
      </c>
      <c r="AX118" s="456">
        <v>0</v>
      </c>
      <c r="AY118" s="456">
        <v>2.367848</v>
      </c>
      <c r="AZ118" s="457">
        <v>6.5003100000000005E-3</v>
      </c>
      <c r="BA118" s="456">
        <v>0</v>
      </c>
      <c r="BB118" s="456">
        <v>0</v>
      </c>
      <c r="BC118" s="457">
        <v>3.104908</v>
      </c>
      <c r="BE118" s="86">
        <v>0</v>
      </c>
      <c r="BF118" s="86">
        <v>0</v>
      </c>
      <c r="BG118" s="86">
        <v>0</v>
      </c>
      <c r="BH118" s="86">
        <v>0</v>
      </c>
      <c r="BI118" s="86">
        <v>0</v>
      </c>
      <c r="BJ118" s="86">
        <v>0</v>
      </c>
      <c r="BK118" s="86">
        <v>0</v>
      </c>
      <c r="BL118" s="86">
        <v>0</v>
      </c>
      <c r="BM118" s="86">
        <v>0</v>
      </c>
      <c r="BN118" s="86">
        <v>0</v>
      </c>
      <c r="BO118" s="86">
        <v>0</v>
      </c>
      <c r="BP118" s="86">
        <v>0</v>
      </c>
    </row>
    <row r="119" spans="1:104" ht="20.45" customHeight="1">
      <c r="B119" s="403" t="s">
        <v>392</v>
      </c>
      <c r="C119" s="455">
        <v>20936271.885870419</v>
      </c>
      <c r="D119" s="456">
        <v>5105237.6300063096</v>
      </c>
      <c r="E119" s="456">
        <v>2447246.1734509999</v>
      </c>
      <c r="F119" s="456">
        <v>540937.01828875998</v>
      </c>
      <c r="G119" s="457">
        <v>435222.61909499997</v>
      </c>
      <c r="H119" s="456">
        <v>4098874.3032320002</v>
      </c>
      <c r="I119" s="456">
        <v>1198122.5950539999</v>
      </c>
      <c r="J119" s="456">
        <v>1871896.1480419999</v>
      </c>
      <c r="K119" s="456">
        <v>1019996.247359</v>
      </c>
      <c r="L119" s="457">
        <v>33099.996358010001</v>
      </c>
      <c r="M119" s="456">
        <v>177708.97735129998</v>
      </c>
      <c r="N119" s="456">
        <v>958132.88309048</v>
      </c>
      <c r="O119" s="456">
        <v>272370.939182</v>
      </c>
      <c r="P119" s="456">
        <v>183181.67052626002</v>
      </c>
      <c r="Q119" s="457">
        <v>491136.990406</v>
      </c>
      <c r="R119" s="456">
        <v>0</v>
      </c>
      <c r="S119" s="456">
        <v>202344.25235299999</v>
      </c>
      <c r="T119" s="456">
        <v>69511.587297999999</v>
      </c>
      <c r="U119" s="456">
        <v>259265.28997995</v>
      </c>
      <c r="V119" s="457">
        <v>0</v>
      </c>
      <c r="W119" s="456">
        <v>243420.640591</v>
      </c>
      <c r="X119" s="456">
        <v>56569.098908</v>
      </c>
      <c r="Y119" s="456">
        <v>263907.98132000002</v>
      </c>
      <c r="Z119" s="456">
        <v>794273.69325500005</v>
      </c>
      <c r="AA119" s="457">
        <v>8932</v>
      </c>
      <c r="AB119" s="456">
        <v>65069.680304000001</v>
      </c>
      <c r="AC119" s="456">
        <v>33627.776080000003</v>
      </c>
      <c r="AD119" s="456">
        <v>8053.8062238299999</v>
      </c>
      <c r="AE119" s="456">
        <v>19817.043183000002</v>
      </c>
      <c r="AF119" s="457">
        <v>9590.6023359999999</v>
      </c>
      <c r="AG119" s="456">
        <v>16222.322507000001</v>
      </c>
      <c r="AH119" s="456">
        <v>0</v>
      </c>
      <c r="AI119" s="456">
        <v>0</v>
      </c>
      <c r="AJ119" s="456">
        <v>0</v>
      </c>
      <c r="AK119" s="457">
        <v>0</v>
      </c>
      <c r="AL119" s="456">
        <v>90.14036188</v>
      </c>
      <c r="AM119" s="456">
        <v>3530.2964149899999</v>
      </c>
      <c r="AN119" s="456">
        <v>0</v>
      </c>
      <c r="AO119" s="456">
        <v>1406.1497199999999</v>
      </c>
      <c r="AP119" s="457">
        <v>12086.529522999999</v>
      </c>
      <c r="AQ119" s="456">
        <v>17845.864458119999</v>
      </c>
      <c r="AR119" s="456">
        <v>0</v>
      </c>
      <c r="AS119" s="456">
        <v>0</v>
      </c>
      <c r="AT119" s="456">
        <v>0</v>
      </c>
      <c r="AU119" s="457">
        <v>0</v>
      </c>
      <c r="AV119" s="456">
        <v>1404.0905519999999</v>
      </c>
      <c r="AW119" s="456">
        <v>0</v>
      </c>
      <c r="AX119" s="456">
        <v>0</v>
      </c>
      <c r="AY119" s="456">
        <v>1160.5201979999999</v>
      </c>
      <c r="AZ119" s="457">
        <v>6946.2118215299997</v>
      </c>
      <c r="BA119" s="456">
        <v>7818.0594929999997</v>
      </c>
      <c r="BB119" s="456">
        <v>0</v>
      </c>
      <c r="BC119" s="457">
        <v>214.057547</v>
      </c>
      <c r="BE119" s="86">
        <v>0</v>
      </c>
      <c r="BF119" s="86">
        <v>0</v>
      </c>
      <c r="BG119" s="86">
        <v>0</v>
      </c>
      <c r="BH119" s="86">
        <v>0</v>
      </c>
      <c r="BI119" s="86">
        <v>0</v>
      </c>
      <c r="BJ119" s="86">
        <v>0</v>
      </c>
      <c r="BK119" s="86">
        <v>0</v>
      </c>
      <c r="BL119" s="86">
        <v>0</v>
      </c>
      <c r="BM119" s="86">
        <v>0</v>
      </c>
      <c r="BN119" s="86">
        <v>0</v>
      </c>
      <c r="BO119" s="86">
        <v>0</v>
      </c>
      <c r="BP119" s="86">
        <v>0</v>
      </c>
    </row>
    <row r="120" spans="1:104" ht="20.45" customHeight="1">
      <c r="B120" s="415"/>
      <c r="C120" s="455"/>
      <c r="D120" s="456"/>
      <c r="E120" s="456"/>
      <c r="F120" s="456"/>
      <c r="G120" s="457"/>
      <c r="H120" s="456"/>
      <c r="I120" s="456"/>
      <c r="J120" s="456"/>
      <c r="K120" s="456"/>
      <c r="L120" s="457"/>
      <c r="M120" s="456"/>
      <c r="N120" s="456"/>
      <c r="O120" s="456"/>
      <c r="P120" s="456"/>
      <c r="Q120" s="457"/>
      <c r="R120" s="456"/>
      <c r="S120" s="456"/>
      <c r="T120" s="456"/>
      <c r="U120" s="456"/>
      <c r="V120" s="457"/>
      <c r="W120" s="456"/>
      <c r="X120" s="456"/>
      <c r="Y120" s="456"/>
      <c r="Z120" s="456"/>
      <c r="AA120" s="457"/>
      <c r="AB120" s="456"/>
      <c r="AC120" s="456"/>
      <c r="AD120" s="456"/>
      <c r="AE120" s="456"/>
      <c r="AF120" s="457"/>
      <c r="AG120" s="456"/>
      <c r="AH120" s="456"/>
      <c r="AI120" s="456"/>
      <c r="AJ120" s="456"/>
      <c r="AK120" s="457"/>
      <c r="AL120" s="456"/>
      <c r="AM120" s="456"/>
      <c r="AN120" s="456"/>
      <c r="AO120" s="456"/>
      <c r="AP120" s="457"/>
      <c r="AQ120" s="456"/>
      <c r="AR120" s="456"/>
      <c r="AS120" s="456"/>
      <c r="AT120" s="456"/>
      <c r="AU120" s="457"/>
      <c r="AV120" s="456"/>
      <c r="AW120" s="456"/>
      <c r="AX120" s="456"/>
      <c r="AY120" s="456"/>
      <c r="AZ120" s="457"/>
      <c r="BA120" s="456"/>
      <c r="BB120" s="456"/>
      <c r="BC120" s="457"/>
    </row>
    <row r="121" spans="1:104" ht="20.45" customHeight="1">
      <c r="B121" s="416" t="s">
        <v>393</v>
      </c>
      <c r="C121" s="455">
        <v>0</v>
      </c>
      <c r="D121" s="456">
        <v>0</v>
      </c>
      <c r="E121" s="456">
        <v>0</v>
      </c>
      <c r="F121" s="456">
        <v>0</v>
      </c>
      <c r="G121" s="457">
        <v>0</v>
      </c>
      <c r="H121" s="456">
        <v>0</v>
      </c>
      <c r="I121" s="456">
        <v>0</v>
      </c>
      <c r="J121" s="456">
        <v>0</v>
      </c>
      <c r="K121" s="456">
        <v>0</v>
      </c>
      <c r="L121" s="457">
        <v>0</v>
      </c>
      <c r="M121" s="456">
        <v>0</v>
      </c>
      <c r="N121" s="456">
        <v>0</v>
      </c>
      <c r="O121" s="456">
        <v>0</v>
      </c>
      <c r="P121" s="456">
        <v>0</v>
      </c>
      <c r="Q121" s="457">
        <v>0</v>
      </c>
      <c r="R121" s="456">
        <v>0</v>
      </c>
      <c r="S121" s="456">
        <v>0</v>
      </c>
      <c r="T121" s="456">
        <v>0</v>
      </c>
      <c r="U121" s="456">
        <v>0</v>
      </c>
      <c r="V121" s="457">
        <v>0</v>
      </c>
      <c r="W121" s="456">
        <v>0</v>
      </c>
      <c r="X121" s="456">
        <v>0</v>
      </c>
      <c r="Y121" s="456">
        <v>0</v>
      </c>
      <c r="Z121" s="456">
        <v>0</v>
      </c>
      <c r="AA121" s="457">
        <v>0</v>
      </c>
      <c r="AB121" s="456">
        <v>0</v>
      </c>
      <c r="AC121" s="456">
        <v>0</v>
      </c>
      <c r="AD121" s="456">
        <v>0</v>
      </c>
      <c r="AE121" s="456">
        <v>0</v>
      </c>
      <c r="AF121" s="457">
        <v>0</v>
      </c>
      <c r="AG121" s="456">
        <v>0</v>
      </c>
      <c r="AH121" s="456">
        <v>0</v>
      </c>
      <c r="AI121" s="456">
        <v>0</v>
      </c>
      <c r="AJ121" s="456">
        <v>0</v>
      </c>
      <c r="AK121" s="457">
        <v>0</v>
      </c>
      <c r="AL121" s="456">
        <v>0</v>
      </c>
      <c r="AM121" s="456">
        <v>0</v>
      </c>
      <c r="AN121" s="456">
        <v>0</v>
      </c>
      <c r="AO121" s="456">
        <v>0</v>
      </c>
      <c r="AP121" s="457">
        <v>0</v>
      </c>
      <c r="AQ121" s="456">
        <v>0</v>
      </c>
      <c r="AR121" s="456">
        <v>0</v>
      </c>
      <c r="AS121" s="456">
        <v>0</v>
      </c>
      <c r="AT121" s="456">
        <v>0</v>
      </c>
      <c r="AU121" s="457">
        <v>0</v>
      </c>
      <c r="AV121" s="456">
        <v>0</v>
      </c>
      <c r="AW121" s="456">
        <v>0</v>
      </c>
      <c r="AX121" s="456">
        <v>0</v>
      </c>
      <c r="AY121" s="456">
        <v>0</v>
      </c>
      <c r="AZ121" s="457">
        <v>0</v>
      </c>
      <c r="BA121" s="456">
        <v>0</v>
      </c>
      <c r="BB121" s="456">
        <v>0</v>
      </c>
      <c r="BC121" s="457">
        <v>0</v>
      </c>
    </row>
    <row r="122" spans="1:104" ht="20.45" customHeight="1">
      <c r="B122" s="105"/>
      <c r="C122" s="455"/>
      <c r="D122" s="456"/>
      <c r="E122" s="456"/>
      <c r="F122" s="456"/>
      <c r="G122" s="457"/>
      <c r="H122" s="456"/>
      <c r="I122" s="456"/>
      <c r="J122" s="456"/>
      <c r="K122" s="456"/>
      <c r="L122" s="457"/>
      <c r="M122" s="456"/>
      <c r="N122" s="456"/>
      <c r="O122" s="456"/>
      <c r="P122" s="456"/>
      <c r="Q122" s="457"/>
      <c r="R122" s="456"/>
      <c r="S122" s="456"/>
      <c r="T122" s="456"/>
      <c r="U122" s="456"/>
      <c r="V122" s="457"/>
      <c r="W122" s="456"/>
      <c r="X122" s="456"/>
      <c r="Y122" s="456"/>
      <c r="Z122" s="456"/>
      <c r="AA122" s="457"/>
      <c r="AB122" s="456"/>
      <c r="AC122" s="456"/>
      <c r="AD122" s="456"/>
      <c r="AE122" s="456"/>
      <c r="AF122" s="457"/>
      <c r="AG122" s="456"/>
      <c r="AH122" s="456"/>
      <c r="AI122" s="456"/>
      <c r="AJ122" s="456"/>
      <c r="AK122" s="457"/>
      <c r="AL122" s="456"/>
      <c r="AM122" s="456"/>
      <c r="AN122" s="456"/>
      <c r="AO122" s="456"/>
      <c r="AP122" s="457"/>
      <c r="AQ122" s="456"/>
      <c r="AR122" s="456"/>
      <c r="AS122" s="456"/>
      <c r="AT122" s="456"/>
      <c r="AU122" s="457"/>
      <c r="AV122" s="456"/>
      <c r="AW122" s="456"/>
      <c r="AX122" s="456"/>
      <c r="AY122" s="456"/>
      <c r="AZ122" s="457"/>
      <c r="BA122" s="456"/>
      <c r="BB122" s="456"/>
      <c r="BC122" s="457"/>
    </row>
    <row r="123" spans="1:104" s="96" customFormat="1" ht="20.45" customHeight="1">
      <c r="A123" s="94"/>
      <c r="B123" s="417" t="s">
        <v>394</v>
      </c>
      <c r="C123" s="452">
        <v>279525.45865351002</v>
      </c>
      <c r="D123" s="453">
        <v>56753.966542419999</v>
      </c>
      <c r="E123" s="453">
        <v>30565.868503999998</v>
      </c>
      <c r="F123" s="453">
        <v>49936.341780589995</v>
      </c>
      <c r="G123" s="454">
        <v>22561.23497238</v>
      </c>
      <c r="H123" s="453">
        <v>11611.756361</v>
      </c>
      <c r="I123" s="453">
        <v>13108.074677000001</v>
      </c>
      <c r="J123" s="453">
        <v>14625.303575</v>
      </c>
      <c r="K123" s="453">
        <v>5955.1314169999996</v>
      </c>
      <c r="L123" s="454">
        <v>5894.1591706999998</v>
      </c>
      <c r="M123" s="453">
        <v>18296.51227961</v>
      </c>
      <c r="N123" s="453">
        <v>2430.8766510400001</v>
      </c>
      <c r="O123" s="453">
        <v>4363.7490459999999</v>
      </c>
      <c r="P123" s="453">
        <v>4630.90419122</v>
      </c>
      <c r="Q123" s="454">
        <v>4198.0455469999997</v>
      </c>
      <c r="R123" s="453">
        <v>1478.152036</v>
      </c>
      <c r="S123" s="453">
        <v>2188.0253240000002</v>
      </c>
      <c r="T123" s="453">
        <v>2653.7981840000002</v>
      </c>
      <c r="U123" s="453">
        <v>3630.7364164699998</v>
      </c>
      <c r="V123" s="454">
        <v>2597.2818440000001</v>
      </c>
      <c r="W123" s="453">
        <v>2547.7243159999998</v>
      </c>
      <c r="X123" s="453">
        <v>1996.9030319999999</v>
      </c>
      <c r="Y123" s="453">
        <v>1852.0804169999999</v>
      </c>
      <c r="Z123" s="453">
        <v>570.66033500000003</v>
      </c>
      <c r="AA123" s="454">
        <v>6075.8124690000004</v>
      </c>
      <c r="AB123" s="453">
        <v>570.02369999999996</v>
      </c>
      <c r="AC123" s="453">
        <v>973.21180600000002</v>
      </c>
      <c r="AD123" s="453">
        <v>1031.64155566</v>
      </c>
      <c r="AE123" s="453">
        <v>866.80753600000003</v>
      </c>
      <c r="AF123" s="454">
        <v>810.26959899999997</v>
      </c>
      <c r="AG123" s="453">
        <v>404.85649899999999</v>
      </c>
      <c r="AH123" s="453">
        <v>1542.6512070000001</v>
      </c>
      <c r="AI123" s="453">
        <v>472.33823799999999</v>
      </c>
      <c r="AJ123" s="453">
        <v>186.882848</v>
      </c>
      <c r="AK123" s="454">
        <v>252.89344</v>
      </c>
      <c r="AL123" s="453">
        <v>296.57675725000001</v>
      </c>
      <c r="AM123" s="453">
        <v>172.82443499999999</v>
      </c>
      <c r="AN123" s="453">
        <v>154.59890013999998</v>
      </c>
      <c r="AO123" s="453">
        <v>125.85045100000001</v>
      </c>
      <c r="AP123" s="454">
        <v>108.126931</v>
      </c>
      <c r="AQ123" s="453">
        <v>252.72908000999999</v>
      </c>
      <c r="AR123" s="453">
        <v>232.05563699999999</v>
      </c>
      <c r="AS123" s="453">
        <v>61.053651729999999</v>
      </c>
      <c r="AT123" s="453">
        <v>74.676439000000002</v>
      </c>
      <c r="AU123" s="454">
        <v>70.570587000000003</v>
      </c>
      <c r="AV123" s="453">
        <v>116.416809</v>
      </c>
      <c r="AW123" s="453">
        <v>59.150252000000002</v>
      </c>
      <c r="AX123" s="453">
        <v>19.154422219999997</v>
      </c>
      <c r="AY123" s="453">
        <v>38.104669999999999</v>
      </c>
      <c r="AZ123" s="454">
        <v>11.476172070000001</v>
      </c>
      <c r="BA123" s="453">
        <v>21.757338000000001</v>
      </c>
      <c r="BB123" s="453">
        <v>11.923083</v>
      </c>
      <c r="BC123" s="454">
        <v>63.737521000000001</v>
      </c>
      <c r="BD123" s="94"/>
      <c r="BE123" s="94">
        <v>0</v>
      </c>
      <c r="BF123" s="94">
        <v>0</v>
      </c>
      <c r="BG123" s="94">
        <v>0</v>
      </c>
      <c r="BH123" s="94">
        <v>0</v>
      </c>
      <c r="BI123" s="94">
        <v>0</v>
      </c>
      <c r="BJ123" s="94">
        <v>0</v>
      </c>
      <c r="BK123" s="94">
        <v>0</v>
      </c>
      <c r="BL123" s="94">
        <v>0</v>
      </c>
      <c r="BM123" s="94">
        <v>0</v>
      </c>
      <c r="BN123" s="94">
        <v>0</v>
      </c>
      <c r="BO123" s="94">
        <v>0</v>
      </c>
      <c r="BP123" s="94">
        <v>0</v>
      </c>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row>
    <row r="124" spans="1:104" ht="20.45" customHeight="1">
      <c r="B124" s="418" t="s">
        <v>395</v>
      </c>
      <c r="C124" s="455">
        <v>8083.2946513100005</v>
      </c>
      <c r="D124" s="456">
        <v>1492.5826251800002</v>
      </c>
      <c r="E124" s="456">
        <v>570.01700300000005</v>
      </c>
      <c r="F124" s="456">
        <v>593.77964329999998</v>
      </c>
      <c r="G124" s="457">
        <v>636.48112973000002</v>
      </c>
      <c r="H124" s="456">
        <v>393.961658</v>
      </c>
      <c r="I124" s="456">
        <v>435.67874399999999</v>
      </c>
      <c r="J124" s="456">
        <v>902.20827299999996</v>
      </c>
      <c r="K124" s="456">
        <v>535.22712445000002</v>
      </c>
      <c r="L124" s="457">
        <v>113.42064659</v>
      </c>
      <c r="M124" s="456">
        <v>142.86982189</v>
      </c>
      <c r="N124" s="456">
        <v>282.77680835000001</v>
      </c>
      <c r="O124" s="456">
        <v>56.378807999999999</v>
      </c>
      <c r="P124" s="456">
        <v>98.184712739999995</v>
      </c>
      <c r="Q124" s="457">
        <v>32.700316000000001</v>
      </c>
      <c r="R124" s="456">
        <v>106.453344</v>
      </c>
      <c r="S124" s="456">
        <v>121.67617199999999</v>
      </c>
      <c r="T124" s="456">
        <v>127.947579</v>
      </c>
      <c r="U124" s="456">
        <v>49.523323240000003</v>
      </c>
      <c r="V124" s="457">
        <v>123.481184</v>
      </c>
      <c r="W124" s="456">
        <v>198.13798</v>
      </c>
      <c r="X124" s="456">
        <v>118.249669</v>
      </c>
      <c r="Y124" s="456">
        <v>42.069166000000003</v>
      </c>
      <c r="Z124" s="456">
        <v>12.016862</v>
      </c>
      <c r="AA124" s="457">
        <v>112.317705</v>
      </c>
      <c r="AB124" s="456">
        <v>0.32617299999999999</v>
      </c>
      <c r="AC124" s="456">
        <v>67.612123999999994</v>
      </c>
      <c r="AD124" s="456">
        <v>54.207372240000005</v>
      </c>
      <c r="AE124" s="456">
        <v>73.833078999999998</v>
      </c>
      <c r="AF124" s="457">
        <v>95.299192000000005</v>
      </c>
      <c r="AG124" s="456">
        <v>97.363352000000006</v>
      </c>
      <c r="AH124" s="456">
        <v>10.18587</v>
      </c>
      <c r="AI124" s="456">
        <v>55.723807000000001</v>
      </c>
      <c r="AJ124" s="456">
        <v>1.2168030000000001</v>
      </c>
      <c r="AK124" s="457">
        <v>1.109472</v>
      </c>
      <c r="AL124" s="456">
        <v>16.653056400000001</v>
      </c>
      <c r="AM124" s="456">
        <v>33.044832499999998</v>
      </c>
      <c r="AN124" s="456">
        <v>39.477492679999997</v>
      </c>
      <c r="AO124" s="456">
        <v>59.184958000000002</v>
      </c>
      <c r="AP124" s="457">
        <v>20.710916999999998</v>
      </c>
      <c r="AQ124" s="456">
        <v>6.1797245999999992</v>
      </c>
      <c r="AR124" s="456">
        <v>3.6142159999999999</v>
      </c>
      <c r="AS124" s="456">
        <v>24.500645629999998</v>
      </c>
      <c r="AT124" s="456">
        <v>9.2148660000000007</v>
      </c>
      <c r="AU124" s="457">
        <v>56.419528</v>
      </c>
      <c r="AV124" s="456">
        <v>7.0412869999999996</v>
      </c>
      <c r="AW124" s="456">
        <v>9.0748999999999996E-2</v>
      </c>
      <c r="AX124" s="456">
        <v>15.79984123</v>
      </c>
      <c r="AY124" s="456">
        <v>10.020844</v>
      </c>
      <c r="AZ124" s="457">
        <v>11.421376560000001</v>
      </c>
      <c r="BA124" s="456">
        <v>0.20152400000000001</v>
      </c>
      <c r="BB124" s="456">
        <v>11.923083</v>
      </c>
      <c r="BC124" s="457">
        <v>2.7781669999999998</v>
      </c>
      <c r="BE124" s="86">
        <v>0</v>
      </c>
      <c r="BF124" s="86">
        <v>0</v>
      </c>
      <c r="BG124" s="86">
        <v>0</v>
      </c>
      <c r="BH124" s="86">
        <v>0</v>
      </c>
      <c r="BI124" s="86">
        <v>0</v>
      </c>
      <c r="BJ124" s="86">
        <v>0</v>
      </c>
      <c r="BK124" s="86">
        <v>0</v>
      </c>
      <c r="BL124" s="86">
        <v>0</v>
      </c>
      <c r="BM124" s="86">
        <v>0</v>
      </c>
      <c r="BN124" s="86">
        <v>0</v>
      </c>
      <c r="BO124" s="86">
        <v>0</v>
      </c>
      <c r="BP124" s="86">
        <v>0</v>
      </c>
    </row>
    <row r="125" spans="1:104" ht="20.45" customHeight="1">
      <c r="B125" s="418" t="s">
        <v>396</v>
      </c>
      <c r="C125" s="455">
        <v>334.79660974000001</v>
      </c>
      <c r="D125" s="456">
        <v>8.1951618600000007</v>
      </c>
      <c r="E125" s="456">
        <v>153.12893399999999</v>
      </c>
      <c r="F125" s="456">
        <v>-3.0675298099999999</v>
      </c>
      <c r="G125" s="457">
        <v>0.68310983999999997</v>
      </c>
      <c r="H125" s="456">
        <v>29.819317999999999</v>
      </c>
      <c r="I125" s="456">
        <v>0</v>
      </c>
      <c r="J125" s="456">
        <v>25.299171999999999</v>
      </c>
      <c r="K125" s="456">
        <v>15.48706913</v>
      </c>
      <c r="L125" s="457">
        <v>70.832001849999997</v>
      </c>
      <c r="M125" s="456">
        <v>10.60072087</v>
      </c>
      <c r="N125" s="456">
        <v>0</v>
      </c>
      <c r="O125" s="456">
        <v>0</v>
      </c>
      <c r="P125" s="456">
        <v>0</v>
      </c>
      <c r="Q125" s="457">
        <v>1.7106889999999999</v>
      </c>
      <c r="R125" s="456">
        <v>6.0520139999999998</v>
      </c>
      <c r="S125" s="456">
        <v>0</v>
      </c>
      <c r="T125" s="456">
        <v>0</v>
      </c>
      <c r="U125" s="456">
        <v>0</v>
      </c>
      <c r="V125" s="457">
        <v>12.463244</v>
      </c>
      <c r="W125" s="456">
        <v>0</v>
      </c>
      <c r="X125" s="456">
        <v>2.4677530000000001</v>
      </c>
      <c r="Y125" s="456">
        <v>0</v>
      </c>
      <c r="Z125" s="456">
        <v>0.87512999999999996</v>
      </c>
      <c r="AA125" s="457">
        <v>0</v>
      </c>
      <c r="AB125" s="456">
        <v>0.14812500000000001</v>
      </c>
      <c r="AC125" s="456">
        <v>1E-4</v>
      </c>
      <c r="AD125" s="456">
        <v>0</v>
      </c>
      <c r="AE125" s="456">
        <v>0.10159700000000001</v>
      </c>
      <c r="AF125" s="457">
        <v>0</v>
      </c>
      <c r="AG125" s="456">
        <v>0</v>
      </c>
      <c r="AH125" s="456">
        <v>0</v>
      </c>
      <c r="AI125" s="456">
        <v>0</v>
      </c>
      <c r="AJ125" s="456">
        <v>0</v>
      </c>
      <c r="AK125" s="457">
        <v>0</v>
      </c>
      <c r="AL125" s="456">
        <v>0</v>
      </c>
      <c r="AM125" s="456">
        <v>0</v>
      </c>
      <c r="AN125" s="456">
        <v>0</v>
      </c>
      <c r="AO125" s="456">
        <v>0</v>
      </c>
      <c r="AP125" s="457">
        <v>0</v>
      </c>
      <c r="AQ125" s="456">
        <v>0</v>
      </c>
      <c r="AR125" s="456">
        <v>0</v>
      </c>
      <c r="AS125" s="456">
        <v>0</v>
      </c>
      <c r="AT125" s="456">
        <v>0</v>
      </c>
      <c r="AU125" s="457">
        <v>0</v>
      </c>
      <c r="AV125" s="456">
        <v>0</v>
      </c>
      <c r="AW125" s="456">
        <v>0</v>
      </c>
      <c r="AX125" s="456">
        <v>0</v>
      </c>
      <c r="AY125" s="456">
        <v>0</v>
      </c>
      <c r="AZ125" s="457">
        <v>0</v>
      </c>
      <c r="BA125" s="456">
        <v>0</v>
      </c>
      <c r="BB125" s="456">
        <v>0</v>
      </c>
      <c r="BC125" s="457">
        <v>0</v>
      </c>
      <c r="BE125" s="86">
        <v>0</v>
      </c>
      <c r="BF125" s="86">
        <v>0</v>
      </c>
      <c r="BG125" s="86">
        <v>0</v>
      </c>
      <c r="BH125" s="86">
        <v>0</v>
      </c>
      <c r="BI125" s="86">
        <v>0</v>
      </c>
      <c r="BJ125" s="86">
        <v>0</v>
      </c>
      <c r="BK125" s="86">
        <v>0</v>
      </c>
      <c r="BL125" s="86">
        <v>0</v>
      </c>
      <c r="BM125" s="86">
        <v>0</v>
      </c>
      <c r="BN125" s="86">
        <v>0</v>
      </c>
      <c r="BO125" s="86">
        <v>0</v>
      </c>
      <c r="BP125" s="86">
        <v>0</v>
      </c>
    </row>
    <row r="126" spans="1:104" ht="45" customHeight="1">
      <c r="B126" s="419" t="s">
        <v>397</v>
      </c>
      <c r="C126" s="455">
        <v>370.42780892000002</v>
      </c>
      <c r="D126" s="456">
        <v>0</v>
      </c>
      <c r="E126" s="456">
        <v>0</v>
      </c>
      <c r="F126" s="456">
        <v>28.38473505</v>
      </c>
      <c r="G126" s="457">
        <v>4.0130694</v>
      </c>
      <c r="H126" s="456">
        <v>38.940480999999998</v>
      </c>
      <c r="I126" s="456">
        <v>0</v>
      </c>
      <c r="J126" s="456">
        <v>52.155239000000002</v>
      </c>
      <c r="K126" s="456">
        <v>77.500497670000001</v>
      </c>
      <c r="L126" s="457">
        <v>0</v>
      </c>
      <c r="M126" s="456">
        <v>0</v>
      </c>
      <c r="N126" s="456">
        <v>0</v>
      </c>
      <c r="O126" s="456">
        <v>0</v>
      </c>
      <c r="P126" s="456">
        <v>1.9381035500000001</v>
      </c>
      <c r="Q126" s="457">
        <v>1.3562639999999999</v>
      </c>
      <c r="R126" s="456">
        <v>37.780420999999997</v>
      </c>
      <c r="S126" s="456">
        <v>0</v>
      </c>
      <c r="T126" s="456">
        <v>2.2852679999999999</v>
      </c>
      <c r="U126" s="456">
        <v>0</v>
      </c>
      <c r="V126" s="457">
        <v>41.222911000000003</v>
      </c>
      <c r="W126" s="456">
        <v>3.8542700000000001</v>
      </c>
      <c r="X126" s="456">
        <v>0</v>
      </c>
      <c r="Y126" s="456">
        <v>0</v>
      </c>
      <c r="Z126" s="456">
        <v>45.580767999999999</v>
      </c>
      <c r="AA126" s="457">
        <v>0</v>
      </c>
      <c r="AB126" s="456">
        <v>0</v>
      </c>
      <c r="AC126" s="456">
        <v>0</v>
      </c>
      <c r="AD126" s="456">
        <v>0</v>
      </c>
      <c r="AE126" s="456">
        <v>0.58880699999999997</v>
      </c>
      <c r="AF126" s="457">
        <v>0</v>
      </c>
      <c r="AG126" s="456">
        <v>14.326822</v>
      </c>
      <c r="AH126" s="456">
        <v>0</v>
      </c>
      <c r="AI126" s="456">
        <v>0</v>
      </c>
      <c r="AJ126" s="456">
        <v>12.600807</v>
      </c>
      <c r="AK126" s="457">
        <v>0</v>
      </c>
      <c r="AL126" s="456">
        <v>0</v>
      </c>
      <c r="AM126" s="456">
        <v>0</v>
      </c>
      <c r="AN126" s="456">
        <v>0</v>
      </c>
      <c r="AO126" s="456">
        <v>0</v>
      </c>
      <c r="AP126" s="457">
        <v>0</v>
      </c>
      <c r="AQ126" s="456">
        <v>7.8993452499999997</v>
      </c>
      <c r="AR126" s="456">
        <v>0</v>
      </c>
      <c r="AS126" s="456">
        <v>0</v>
      </c>
      <c r="AT126" s="456">
        <v>0</v>
      </c>
      <c r="AU126" s="457">
        <v>0</v>
      </c>
      <c r="AV126" s="456">
        <v>0</v>
      </c>
      <c r="AW126" s="456">
        <v>0</v>
      </c>
      <c r="AX126" s="456">
        <v>0</v>
      </c>
      <c r="AY126" s="456">
        <v>0</v>
      </c>
      <c r="AZ126" s="457">
        <v>0</v>
      </c>
      <c r="BA126" s="456">
        <v>0</v>
      </c>
      <c r="BB126" s="456">
        <v>0</v>
      </c>
      <c r="BC126" s="457">
        <v>0</v>
      </c>
      <c r="BE126" s="86">
        <v>0</v>
      </c>
      <c r="BF126" s="86">
        <v>0</v>
      </c>
      <c r="BG126" s="86">
        <v>0</v>
      </c>
      <c r="BH126" s="86">
        <v>0</v>
      </c>
      <c r="BI126" s="86">
        <v>0</v>
      </c>
      <c r="BJ126" s="86">
        <v>0</v>
      </c>
      <c r="BK126" s="86">
        <v>0</v>
      </c>
      <c r="BL126" s="86">
        <v>0</v>
      </c>
      <c r="BM126" s="86">
        <v>0</v>
      </c>
      <c r="BN126" s="86">
        <v>0</v>
      </c>
      <c r="BO126" s="86">
        <v>0</v>
      </c>
      <c r="BP126" s="86">
        <v>0</v>
      </c>
    </row>
    <row r="127" spans="1:104" ht="20.45" customHeight="1">
      <c r="B127" s="418" t="s">
        <v>398</v>
      </c>
      <c r="C127" s="455">
        <v>48482.30563907</v>
      </c>
      <c r="D127" s="456">
        <v>7705.27943332</v>
      </c>
      <c r="E127" s="456">
        <v>7600.893814</v>
      </c>
      <c r="F127" s="456">
        <v>5054.57337474</v>
      </c>
      <c r="G127" s="457">
        <v>4712.0781551400005</v>
      </c>
      <c r="H127" s="456">
        <v>2048.47993</v>
      </c>
      <c r="I127" s="456">
        <v>2688.5261799999998</v>
      </c>
      <c r="J127" s="456">
        <v>894.39110600000004</v>
      </c>
      <c r="K127" s="456">
        <v>3090.5353360200002</v>
      </c>
      <c r="L127" s="457">
        <v>533.02217909000001</v>
      </c>
      <c r="M127" s="456">
        <v>967.79094996000003</v>
      </c>
      <c r="N127" s="456">
        <v>1039.68329829</v>
      </c>
      <c r="O127" s="456">
        <v>2370.5371409999998</v>
      </c>
      <c r="P127" s="456">
        <v>770.7951154299999</v>
      </c>
      <c r="Q127" s="457">
        <v>2472.7820919999999</v>
      </c>
      <c r="R127" s="456">
        <v>372.01560599999999</v>
      </c>
      <c r="S127" s="456">
        <v>1810.1083799999999</v>
      </c>
      <c r="T127" s="456">
        <v>171.458304</v>
      </c>
      <c r="U127" s="456">
        <v>933.81676748999996</v>
      </c>
      <c r="V127" s="457">
        <v>309.82042300000001</v>
      </c>
      <c r="W127" s="456">
        <v>547.439615</v>
      </c>
      <c r="X127" s="456">
        <v>191.34256400000001</v>
      </c>
      <c r="Y127" s="456">
        <v>566.012156</v>
      </c>
      <c r="Z127" s="456">
        <v>143.139116</v>
      </c>
      <c r="AA127" s="457">
        <v>0</v>
      </c>
      <c r="AB127" s="456">
        <v>556.28962000000001</v>
      </c>
      <c r="AC127" s="456">
        <v>121.03967900000001</v>
      </c>
      <c r="AD127" s="456">
        <v>56.115853299999998</v>
      </c>
      <c r="AE127" s="456">
        <v>144.11489900000001</v>
      </c>
      <c r="AF127" s="457">
        <v>82.939729999999997</v>
      </c>
      <c r="AG127" s="456">
        <v>98.844948000000002</v>
      </c>
      <c r="AH127" s="456">
        <v>11.517583</v>
      </c>
      <c r="AI127" s="456">
        <v>9.0624459999999996</v>
      </c>
      <c r="AJ127" s="456">
        <v>104.933949</v>
      </c>
      <c r="AK127" s="457">
        <v>94.786219000000003</v>
      </c>
      <c r="AL127" s="456">
        <v>2.43687407</v>
      </c>
      <c r="AM127" s="456">
        <v>0</v>
      </c>
      <c r="AN127" s="456">
        <v>7.2300545400000003</v>
      </c>
      <c r="AO127" s="456">
        <v>2.336303</v>
      </c>
      <c r="AP127" s="457">
        <v>51.089030000000001</v>
      </c>
      <c r="AQ127" s="456">
        <v>2.9777707400000004</v>
      </c>
      <c r="AR127" s="456">
        <v>0</v>
      </c>
      <c r="AS127" s="456">
        <v>0</v>
      </c>
      <c r="AT127" s="456">
        <v>26.765241</v>
      </c>
      <c r="AU127" s="457">
        <v>12.444471999999999</v>
      </c>
      <c r="AV127" s="456">
        <v>52.240108999999997</v>
      </c>
      <c r="AW127" s="456">
        <v>25.890097000000001</v>
      </c>
      <c r="AX127" s="456">
        <v>3.1739109399999998</v>
      </c>
      <c r="AY127" s="456">
        <v>0</v>
      </c>
      <c r="AZ127" s="457">
        <v>0</v>
      </c>
      <c r="BA127" s="456">
        <v>21.555814000000002</v>
      </c>
      <c r="BB127" s="456">
        <v>0</v>
      </c>
      <c r="BC127" s="457">
        <v>0</v>
      </c>
      <c r="BE127" s="86">
        <v>0</v>
      </c>
      <c r="BF127" s="86">
        <v>0</v>
      </c>
      <c r="BG127" s="86">
        <v>0</v>
      </c>
      <c r="BH127" s="86">
        <v>0</v>
      </c>
      <c r="BI127" s="86">
        <v>0</v>
      </c>
      <c r="BJ127" s="86">
        <v>0</v>
      </c>
      <c r="BK127" s="86">
        <v>0</v>
      </c>
      <c r="BL127" s="86">
        <v>0</v>
      </c>
      <c r="BM127" s="86">
        <v>0</v>
      </c>
      <c r="BN127" s="86">
        <v>0</v>
      </c>
      <c r="BO127" s="86">
        <v>0</v>
      </c>
      <c r="BP127" s="86">
        <v>0</v>
      </c>
    </row>
    <row r="128" spans="1:104" ht="20.45" customHeight="1">
      <c r="B128" s="418" t="s">
        <v>399</v>
      </c>
      <c r="C128" s="455">
        <v>9555.6104068200002</v>
      </c>
      <c r="D128" s="456">
        <v>1525.6803204</v>
      </c>
      <c r="E128" s="456">
        <v>2109.8503620000001</v>
      </c>
      <c r="F128" s="456">
        <v>854.43948545000001</v>
      </c>
      <c r="G128" s="457">
        <v>107.6318677</v>
      </c>
      <c r="H128" s="456">
        <v>41.402721999999997</v>
      </c>
      <c r="I128" s="456">
        <v>291.23428100000001</v>
      </c>
      <c r="J128" s="456">
        <v>64.077848000000003</v>
      </c>
      <c r="K128" s="456">
        <v>207.16172932000001</v>
      </c>
      <c r="L128" s="457">
        <v>342.33153720000001</v>
      </c>
      <c r="M128" s="456">
        <v>33.953434999999999</v>
      </c>
      <c r="N128" s="456">
        <v>270.63498670000001</v>
      </c>
      <c r="O128" s="456">
        <v>357.88197700000001</v>
      </c>
      <c r="P128" s="456">
        <v>1.433E-5</v>
      </c>
      <c r="Q128" s="457">
        <v>92.754245999999995</v>
      </c>
      <c r="R128" s="456">
        <v>660.60992199999998</v>
      </c>
      <c r="S128" s="456">
        <v>95.759291000000005</v>
      </c>
      <c r="T128" s="456">
        <v>531.06022800000005</v>
      </c>
      <c r="U128" s="456">
        <v>24.10433166</v>
      </c>
      <c r="V128" s="457">
        <v>525.71566099999995</v>
      </c>
      <c r="W128" s="456">
        <v>19.241973000000002</v>
      </c>
      <c r="X128" s="456">
        <v>140.03786099999999</v>
      </c>
      <c r="Y128" s="456">
        <v>93.317533999999995</v>
      </c>
      <c r="Z128" s="456">
        <v>369.04845899999998</v>
      </c>
      <c r="AA128" s="457">
        <v>0</v>
      </c>
      <c r="AB128" s="456">
        <v>10.258782999999999</v>
      </c>
      <c r="AC128" s="456">
        <v>213.27970999999999</v>
      </c>
      <c r="AD128" s="456">
        <v>0</v>
      </c>
      <c r="AE128" s="456">
        <v>35.347544999999997</v>
      </c>
      <c r="AF128" s="457">
        <v>107.43113200000001</v>
      </c>
      <c r="AG128" s="456">
        <v>118.18767200000001</v>
      </c>
      <c r="AH128" s="456">
        <v>1.860698</v>
      </c>
      <c r="AI128" s="456">
        <v>0</v>
      </c>
      <c r="AJ128" s="456">
        <v>68.131288999999995</v>
      </c>
      <c r="AK128" s="457">
        <v>145.113483</v>
      </c>
      <c r="AL128" s="456">
        <v>5.8595270499999996</v>
      </c>
      <c r="AM128" s="456">
        <v>0.74369167000000003</v>
      </c>
      <c r="AN128" s="456">
        <v>72.078164939999994</v>
      </c>
      <c r="AO128" s="456">
        <v>0</v>
      </c>
      <c r="AP128" s="457">
        <v>0</v>
      </c>
      <c r="AQ128" s="456">
        <v>10.8893874</v>
      </c>
      <c r="AR128" s="456">
        <v>0</v>
      </c>
      <c r="AS128" s="456">
        <v>0</v>
      </c>
      <c r="AT128" s="456">
        <v>0</v>
      </c>
      <c r="AU128" s="457">
        <v>0</v>
      </c>
      <c r="AV128" s="456">
        <v>6.4275260000000003</v>
      </c>
      <c r="AW128" s="456">
        <v>0</v>
      </c>
      <c r="AX128" s="456">
        <v>0</v>
      </c>
      <c r="AY128" s="456">
        <v>2.0717249999999998</v>
      </c>
      <c r="AZ128" s="457">
        <v>0</v>
      </c>
      <c r="BA128" s="456">
        <v>0</v>
      </c>
      <c r="BB128" s="456">
        <v>0</v>
      </c>
      <c r="BC128" s="457">
        <v>0</v>
      </c>
      <c r="BE128" s="86">
        <v>0</v>
      </c>
      <c r="BF128" s="86">
        <v>0</v>
      </c>
      <c r="BG128" s="86">
        <v>0</v>
      </c>
      <c r="BH128" s="86">
        <v>0</v>
      </c>
      <c r="BI128" s="86">
        <v>0</v>
      </c>
      <c r="BJ128" s="86">
        <v>0</v>
      </c>
      <c r="BK128" s="86">
        <v>0</v>
      </c>
      <c r="BL128" s="86">
        <v>0</v>
      </c>
      <c r="BM128" s="86">
        <v>0</v>
      </c>
      <c r="BN128" s="86">
        <v>0</v>
      </c>
      <c r="BO128" s="86">
        <v>0</v>
      </c>
      <c r="BP128" s="86">
        <v>0</v>
      </c>
    </row>
    <row r="129" spans="2:68" ht="20.45" customHeight="1">
      <c r="B129" s="418" t="s">
        <v>400</v>
      </c>
      <c r="C129" s="455">
        <v>4525.5947777399997</v>
      </c>
      <c r="D129" s="456">
        <v>939.92390475000002</v>
      </c>
      <c r="E129" s="456">
        <v>3.9503219999999999</v>
      </c>
      <c r="F129" s="456">
        <v>753.19752597000002</v>
      </c>
      <c r="G129" s="457">
        <v>0</v>
      </c>
      <c r="H129" s="456">
        <v>0</v>
      </c>
      <c r="I129" s="456">
        <v>30.362293000000001</v>
      </c>
      <c r="J129" s="456">
        <v>2399.1880099999998</v>
      </c>
      <c r="K129" s="456">
        <v>0</v>
      </c>
      <c r="L129" s="457">
        <v>1.43230105</v>
      </c>
      <c r="M129" s="456">
        <v>358.49677831000002</v>
      </c>
      <c r="N129" s="456">
        <v>0</v>
      </c>
      <c r="O129" s="456">
        <v>0</v>
      </c>
      <c r="P129" s="456">
        <v>30.016332339999998</v>
      </c>
      <c r="Q129" s="457">
        <v>0</v>
      </c>
      <c r="R129" s="456">
        <v>0</v>
      </c>
      <c r="S129" s="456">
        <v>0</v>
      </c>
      <c r="T129" s="456">
        <v>0</v>
      </c>
      <c r="U129" s="456">
        <v>9.0273103199999998</v>
      </c>
      <c r="V129" s="457">
        <v>0</v>
      </c>
      <c r="W129" s="456">
        <v>0</v>
      </c>
      <c r="X129" s="456">
        <v>0</v>
      </c>
      <c r="Y129" s="456">
        <v>0</v>
      </c>
      <c r="Z129" s="456">
        <v>0</v>
      </c>
      <c r="AA129" s="457">
        <v>0</v>
      </c>
      <c r="AB129" s="456">
        <v>0</v>
      </c>
      <c r="AC129" s="456">
        <v>0</v>
      </c>
      <c r="AD129" s="456">
        <v>0</v>
      </c>
      <c r="AE129" s="456">
        <v>0</v>
      </c>
      <c r="AF129" s="457">
        <v>0</v>
      </c>
      <c r="AG129" s="456">
        <v>0</v>
      </c>
      <c r="AH129" s="456">
        <v>0</v>
      </c>
      <c r="AI129" s="456">
        <v>0</v>
      </c>
      <c r="AJ129" s="456">
        <v>0</v>
      </c>
      <c r="AK129" s="457">
        <v>0</v>
      </c>
      <c r="AL129" s="456">
        <v>0</v>
      </c>
      <c r="AM129" s="456">
        <v>0</v>
      </c>
      <c r="AN129" s="456">
        <v>0</v>
      </c>
      <c r="AO129" s="456">
        <v>0</v>
      </c>
      <c r="AP129" s="457">
        <v>0</v>
      </c>
      <c r="AQ129" s="456">
        <v>0</v>
      </c>
      <c r="AR129" s="456">
        <v>0</v>
      </c>
      <c r="AS129" s="456">
        <v>0</v>
      </c>
      <c r="AT129" s="456">
        <v>0</v>
      </c>
      <c r="AU129" s="457">
        <v>0</v>
      </c>
      <c r="AV129" s="456">
        <v>0</v>
      </c>
      <c r="AW129" s="456">
        <v>0</v>
      </c>
      <c r="AX129" s="456">
        <v>0</v>
      </c>
      <c r="AY129" s="456">
        <v>0</v>
      </c>
      <c r="AZ129" s="457">
        <v>0</v>
      </c>
      <c r="BA129" s="456">
        <v>0</v>
      </c>
      <c r="BB129" s="456">
        <v>0</v>
      </c>
      <c r="BC129" s="457">
        <v>0</v>
      </c>
      <c r="BE129" s="86">
        <v>0</v>
      </c>
      <c r="BF129" s="86">
        <v>0</v>
      </c>
      <c r="BG129" s="86">
        <v>0</v>
      </c>
      <c r="BH129" s="86">
        <v>0</v>
      </c>
      <c r="BI129" s="86">
        <v>0</v>
      </c>
      <c r="BJ129" s="86">
        <v>0</v>
      </c>
      <c r="BK129" s="86">
        <v>0</v>
      </c>
      <c r="BL129" s="86">
        <v>0</v>
      </c>
      <c r="BM129" s="86">
        <v>0</v>
      </c>
      <c r="BN129" s="86">
        <v>0</v>
      </c>
      <c r="BO129" s="86">
        <v>0</v>
      </c>
      <c r="BP129" s="86">
        <v>0</v>
      </c>
    </row>
    <row r="130" spans="2:68" ht="20.45" customHeight="1">
      <c r="B130" s="418" t="s">
        <v>401</v>
      </c>
      <c r="C130" s="455">
        <v>20669.518274609996</v>
      </c>
      <c r="D130" s="456">
        <v>0</v>
      </c>
      <c r="E130" s="456">
        <v>0</v>
      </c>
      <c r="F130" s="456">
        <v>18498.446743509998</v>
      </c>
      <c r="G130" s="457">
        <v>0</v>
      </c>
      <c r="H130" s="456">
        <v>0</v>
      </c>
      <c r="I130" s="456">
        <v>0</v>
      </c>
      <c r="J130" s="456">
        <v>1851.232019</v>
      </c>
      <c r="K130" s="456">
        <v>0</v>
      </c>
      <c r="L130" s="457">
        <v>1.2740853300000001</v>
      </c>
      <c r="M130" s="456">
        <v>0</v>
      </c>
      <c r="N130" s="456">
        <v>0</v>
      </c>
      <c r="O130" s="456">
        <v>0.61439999999999995</v>
      </c>
      <c r="P130" s="456">
        <v>211.92558277000001</v>
      </c>
      <c r="Q130" s="457">
        <v>2.9646620000000001</v>
      </c>
      <c r="R130" s="456">
        <v>0</v>
      </c>
      <c r="S130" s="456">
        <v>0.58667000000000002</v>
      </c>
      <c r="T130" s="456">
        <v>0</v>
      </c>
      <c r="U130" s="456">
        <v>0</v>
      </c>
      <c r="V130" s="457">
        <v>0</v>
      </c>
      <c r="W130" s="456">
        <v>0</v>
      </c>
      <c r="X130" s="456">
        <v>102.47411200000001</v>
      </c>
      <c r="Y130" s="456">
        <v>0</v>
      </c>
      <c r="Z130" s="456">
        <v>0</v>
      </c>
      <c r="AA130" s="457">
        <v>0</v>
      </c>
      <c r="AB130" s="456">
        <v>0</v>
      </c>
      <c r="AC130" s="456">
        <v>0</v>
      </c>
      <c r="AD130" s="456">
        <v>0</v>
      </c>
      <c r="AE130" s="456">
        <v>0</v>
      </c>
      <c r="AF130" s="457">
        <v>0</v>
      </c>
      <c r="AG130" s="456">
        <v>0</v>
      </c>
      <c r="AH130" s="456">
        <v>0</v>
      </c>
      <c r="AI130" s="456">
        <v>0</v>
      </c>
      <c r="AJ130" s="456">
        <v>0</v>
      </c>
      <c r="AK130" s="457">
        <v>0</v>
      </c>
      <c r="AL130" s="456">
        <v>0</v>
      </c>
      <c r="AM130" s="456">
        <v>0</v>
      </c>
      <c r="AN130" s="456">
        <v>0</v>
      </c>
      <c r="AO130" s="456">
        <v>0</v>
      </c>
      <c r="AP130" s="457">
        <v>0</v>
      </c>
      <c r="AQ130" s="456">
        <v>0</v>
      </c>
      <c r="AR130" s="456">
        <v>0</v>
      </c>
      <c r="AS130" s="456">
        <v>0</v>
      </c>
      <c r="AT130" s="456">
        <v>0</v>
      </c>
      <c r="AU130" s="457">
        <v>0</v>
      </c>
      <c r="AV130" s="456">
        <v>0</v>
      </c>
      <c r="AW130" s="456">
        <v>0</v>
      </c>
      <c r="AX130" s="456">
        <v>0</v>
      </c>
      <c r="AY130" s="456">
        <v>0</v>
      </c>
      <c r="AZ130" s="457">
        <v>0</v>
      </c>
      <c r="BA130" s="456">
        <v>0</v>
      </c>
      <c r="BB130" s="456">
        <v>0</v>
      </c>
      <c r="BC130" s="457">
        <v>0</v>
      </c>
      <c r="BE130" s="86">
        <v>0</v>
      </c>
      <c r="BF130" s="86">
        <v>0</v>
      </c>
      <c r="BG130" s="86">
        <v>0</v>
      </c>
      <c r="BH130" s="86">
        <v>0</v>
      </c>
      <c r="BI130" s="86">
        <v>0</v>
      </c>
      <c r="BJ130" s="86">
        <v>0</v>
      </c>
      <c r="BK130" s="86">
        <v>0</v>
      </c>
      <c r="BL130" s="86">
        <v>0</v>
      </c>
      <c r="BM130" s="86">
        <v>0</v>
      </c>
      <c r="BN130" s="86">
        <v>0</v>
      </c>
      <c r="BO130" s="86">
        <v>0</v>
      </c>
      <c r="BP130" s="86">
        <v>0</v>
      </c>
    </row>
    <row r="131" spans="2:68" ht="20.45" customHeight="1">
      <c r="B131" s="418" t="s">
        <v>402</v>
      </c>
      <c r="C131" s="455">
        <v>173111.89569881</v>
      </c>
      <c r="D131" s="456">
        <v>42219.052761200001</v>
      </c>
      <c r="E131" s="456">
        <v>19519.299616</v>
      </c>
      <c r="F131" s="456">
        <v>23252.241712679999</v>
      </c>
      <c r="G131" s="457">
        <v>12794.050482770001</v>
      </c>
      <c r="H131" s="456">
        <v>8775.2018229999994</v>
      </c>
      <c r="I131" s="456">
        <v>9162.8039470000003</v>
      </c>
      <c r="J131" s="456">
        <v>7975.4373029999997</v>
      </c>
      <c r="K131" s="456">
        <v>1839.9563417500001</v>
      </c>
      <c r="L131" s="457">
        <v>4549.2711914499996</v>
      </c>
      <c r="M131" s="456">
        <v>15476.23514545</v>
      </c>
      <c r="N131" s="456">
        <v>824.04866776999995</v>
      </c>
      <c r="O131" s="456">
        <v>1474.653757</v>
      </c>
      <c r="P131" s="456">
        <v>3290.4586602600002</v>
      </c>
      <c r="Q131" s="457">
        <v>1561.910308</v>
      </c>
      <c r="R131" s="456">
        <v>295.24072899999999</v>
      </c>
      <c r="S131" s="456">
        <v>148.998007</v>
      </c>
      <c r="T131" s="456">
        <v>1803.1484929999999</v>
      </c>
      <c r="U131" s="456">
        <v>2476.4926619499997</v>
      </c>
      <c r="V131" s="457">
        <v>538.34268999999995</v>
      </c>
      <c r="W131" s="456">
        <v>1759.1141720000001</v>
      </c>
      <c r="X131" s="456">
        <v>1404.362302</v>
      </c>
      <c r="Y131" s="456">
        <v>1057.6641320000001</v>
      </c>
      <c r="Z131" s="456">
        <v>0</v>
      </c>
      <c r="AA131" s="457">
        <v>5433.9997880000001</v>
      </c>
      <c r="AB131" s="456">
        <v>3.0003320000000002</v>
      </c>
      <c r="AC131" s="456">
        <v>505.12540100000001</v>
      </c>
      <c r="AD131" s="456">
        <v>862.4724074400001</v>
      </c>
      <c r="AE131" s="456">
        <v>483.15988299999998</v>
      </c>
      <c r="AF131" s="457">
        <v>489.69356499999998</v>
      </c>
      <c r="AG131" s="456">
        <v>75.810305</v>
      </c>
      <c r="AH131" s="456">
        <v>1516.3267209999999</v>
      </c>
      <c r="AI131" s="456">
        <v>398.71791000000002</v>
      </c>
      <c r="AJ131" s="456">
        <v>0</v>
      </c>
      <c r="AK131" s="457">
        <v>10.09948</v>
      </c>
      <c r="AL131" s="456">
        <v>262.21563005000002</v>
      </c>
      <c r="AM131" s="456">
        <v>126.26612779000001</v>
      </c>
      <c r="AN131" s="456">
        <v>35.640151369999998</v>
      </c>
      <c r="AO131" s="456">
        <v>62.676704000000001</v>
      </c>
      <c r="AP131" s="457">
        <v>2.2072780000000001</v>
      </c>
      <c r="AQ131" s="456">
        <v>200.69641861000002</v>
      </c>
      <c r="AR131" s="456">
        <v>215.12251800000001</v>
      </c>
      <c r="AS131" s="456">
        <v>36.553006100000005</v>
      </c>
      <c r="AT131" s="456">
        <v>37.870829999999998</v>
      </c>
      <c r="AU131" s="457">
        <v>1.7060310000000001</v>
      </c>
      <c r="AV131" s="456">
        <v>39.760809000000002</v>
      </c>
      <c r="AW131" s="456">
        <v>30.681647000000002</v>
      </c>
      <c r="AX131" s="456">
        <v>3.5809800000000003E-2</v>
      </c>
      <c r="AY131" s="456">
        <v>26.012101000000001</v>
      </c>
      <c r="AZ131" s="457">
        <v>5.278737E-2</v>
      </c>
      <c r="BA131" s="456">
        <v>0</v>
      </c>
      <c r="BB131" s="456">
        <v>0</v>
      </c>
      <c r="BC131" s="457">
        <v>58.007153000000002</v>
      </c>
      <c r="BE131" s="86">
        <v>0</v>
      </c>
      <c r="BF131" s="86">
        <v>0</v>
      </c>
      <c r="BG131" s="86">
        <v>0</v>
      </c>
      <c r="BH131" s="86">
        <v>0</v>
      </c>
      <c r="BI131" s="86">
        <v>0</v>
      </c>
      <c r="BJ131" s="86">
        <v>0</v>
      </c>
      <c r="BK131" s="86">
        <v>0</v>
      </c>
      <c r="BL131" s="86">
        <v>0</v>
      </c>
      <c r="BM131" s="86">
        <v>0</v>
      </c>
      <c r="BN131" s="86">
        <v>0</v>
      </c>
      <c r="BO131" s="86">
        <v>0</v>
      </c>
      <c r="BP131" s="86">
        <v>0</v>
      </c>
    </row>
    <row r="132" spans="2:68" ht="20.45" customHeight="1">
      <c r="B132" s="418" t="s">
        <v>403</v>
      </c>
      <c r="C132" s="455">
        <v>4609.2051893999997</v>
      </c>
      <c r="D132" s="456">
        <v>1514.42861548</v>
      </c>
      <c r="E132" s="456">
        <v>321.55219799999998</v>
      </c>
      <c r="F132" s="456">
        <v>344.45336130999999</v>
      </c>
      <c r="G132" s="457">
        <v>541.58571113999994</v>
      </c>
      <c r="H132" s="456">
        <v>126.83061600000001</v>
      </c>
      <c r="I132" s="456">
        <v>143.602926</v>
      </c>
      <c r="J132" s="456">
        <v>108.40023600000001</v>
      </c>
      <c r="K132" s="456">
        <v>5.4881099999999995E-2</v>
      </c>
      <c r="L132" s="457">
        <v>71.975957190000003</v>
      </c>
      <c r="M132" s="456">
        <v>520.03440920000003</v>
      </c>
      <c r="N132" s="456">
        <v>2.7513464300000003</v>
      </c>
      <c r="O132" s="456">
        <v>73.545736000000005</v>
      </c>
      <c r="P132" s="456">
        <v>72.867665439999996</v>
      </c>
      <c r="Q132" s="457">
        <v>16.269068999999998</v>
      </c>
      <c r="R132" s="456">
        <v>0</v>
      </c>
      <c r="S132" s="456">
        <v>1.142935</v>
      </c>
      <c r="T132" s="456">
        <v>0</v>
      </c>
      <c r="U132" s="456">
        <v>74.318640860000002</v>
      </c>
      <c r="V132" s="457">
        <v>0</v>
      </c>
      <c r="W132" s="456">
        <v>10.844263</v>
      </c>
      <c r="X132" s="456">
        <v>21.582761000000001</v>
      </c>
      <c r="Y132" s="456">
        <v>16.307389000000001</v>
      </c>
      <c r="Z132" s="456">
        <v>0</v>
      </c>
      <c r="AA132" s="457">
        <v>522.416876</v>
      </c>
      <c r="AB132" s="456">
        <v>0</v>
      </c>
      <c r="AC132" s="456">
        <v>17.137967</v>
      </c>
      <c r="AD132" s="456">
        <v>32.266922000000001</v>
      </c>
      <c r="AE132" s="456">
        <v>7.7878959999999999</v>
      </c>
      <c r="AF132" s="457">
        <v>9.3245810000000002</v>
      </c>
      <c r="AG132" s="456">
        <v>0</v>
      </c>
      <c r="AH132" s="456">
        <v>0</v>
      </c>
      <c r="AI132" s="456">
        <v>0.69819699999999996</v>
      </c>
      <c r="AJ132" s="456">
        <v>0</v>
      </c>
      <c r="AK132" s="457">
        <v>1.7453129999999999</v>
      </c>
      <c r="AL132" s="456">
        <v>1.6008398000000001</v>
      </c>
      <c r="AM132" s="456">
        <v>5.3317850399999998</v>
      </c>
      <c r="AN132" s="456">
        <v>0</v>
      </c>
      <c r="AO132" s="456">
        <v>0.55457900000000004</v>
      </c>
      <c r="AP132" s="457">
        <v>2.2858390000000002</v>
      </c>
      <c r="AQ132" s="456">
        <v>9.3116671499999999</v>
      </c>
      <c r="AR132" s="456">
        <v>2.8272249999999999</v>
      </c>
      <c r="AS132" s="456">
        <v>0</v>
      </c>
      <c r="AT132" s="456">
        <v>0</v>
      </c>
      <c r="AU132" s="457">
        <v>0</v>
      </c>
      <c r="AV132" s="456">
        <v>10.542277</v>
      </c>
      <c r="AW132" s="456">
        <v>0</v>
      </c>
      <c r="AX132" s="456">
        <v>4.0811999999999999E-4</v>
      </c>
      <c r="AY132" s="456">
        <v>0</v>
      </c>
      <c r="AZ132" s="457">
        <v>2.0081400000000003E-3</v>
      </c>
      <c r="BA132" s="456">
        <v>0</v>
      </c>
      <c r="BB132" s="456">
        <v>0</v>
      </c>
      <c r="BC132" s="457">
        <v>2.822092</v>
      </c>
      <c r="BE132" s="86">
        <v>0</v>
      </c>
      <c r="BF132" s="86">
        <v>0</v>
      </c>
      <c r="BG132" s="86">
        <v>0</v>
      </c>
      <c r="BH132" s="86">
        <v>0</v>
      </c>
      <c r="BI132" s="86">
        <v>0</v>
      </c>
      <c r="BJ132" s="86">
        <v>0</v>
      </c>
      <c r="BK132" s="86">
        <v>0</v>
      </c>
      <c r="BL132" s="86">
        <v>0</v>
      </c>
      <c r="BM132" s="86">
        <v>0</v>
      </c>
      <c r="BN132" s="86">
        <v>0</v>
      </c>
      <c r="BO132" s="86">
        <v>0</v>
      </c>
      <c r="BP132" s="86">
        <v>0</v>
      </c>
    </row>
    <row r="133" spans="2:68" ht="20.45" customHeight="1">
      <c r="B133" s="418" t="s">
        <v>404</v>
      </c>
      <c r="C133" s="455">
        <v>1603.9912793300002</v>
      </c>
      <c r="D133" s="456">
        <v>195.36140269999999</v>
      </c>
      <c r="E133" s="456">
        <v>44.969512000000002</v>
      </c>
      <c r="F133" s="456">
        <v>50.887367820000001</v>
      </c>
      <c r="G133" s="457">
        <v>210.53359724000001</v>
      </c>
      <c r="H133" s="456">
        <v>68.333391000000006</v>
      </c>
      <c r="I133" s="456">
        <v>114.89188</v>
      </c>
      <c r="J133" s="456">
        <v>27.099934000000001</v>
      </c>
      <c r="K133" s="456">
        <v>10.203218699999999</v>
      </c>
      <c r="L133" s="457">
        <v>21.23143181</v>
      </c>
      <c r="M133" s="456">
        <v>664.00876572000004</v>
      </c>
      <c r="N133" s="456">
        <v>0.46782446</v>
      </c>
      <c r="O133" s="456">
        <v>0.13272800000000001</v>
      </c>
      <c r="P133" s="456">
        <v>19.6863639</v>
      </c>
      <c r="Q133" s="457">
        <v>0.31182900000000002</v>
      </c>
      <c r="R133" s="456">
        <v>0</v>
      </c>
      <c r="S133" s="456">
        <v>3.8599000000000001E-2</v>
      </c>
      <c r="T133" s="456">
        <v>12.877833000000001</v>
      </c>
      <c r="U133" s="456">
        <v>49.951717960000003</v>
      </c>
      <c r="V133" s="457">
        <v>0</v>
      </c>
      <c r="W133" s="456">
        <v>5.488874</v>
      </c>
      <c r="X133" s="456">
        <v>2.4031609999999999</v>
      </c>
      <c r="Y133" s="456">
        <v>8.1382670000000008</v>
      </c>
      <c r="Z133" s="456">
        <v>0</v>
      </c>
      <c r="AA133" s="457">
        <v>0.92382200000000003</v>
      </c>
      <c r="AB133" s="456">
        <v>0</v>
      </c>
      <c r="AC133" s="456">
        <v>20.583400999999999</v>
      </c>
      <c r="AD133" s="456">
        <v>15.95867909</v>
      </c>
      <c r="AE133" s="456">
        <v>10.576314999999999</v>
      </c>
      <c r="AF133" s="457">
        <v>6.4757490000000004</v>
      </c>
      <c r="AG133" s="456">
        <v>0</v>
      </c>
      <c r="AH133" s="456">
        <v>0</v>
      </c>
      <c r="AI133" s="456">
        <v>0.64225699999999997</v>
      </c>
      <c r="AJ133" s="456">
        <v>0</v>
      </c>
      <c r="AK133" s="457">
        <v>3.9473000000000001E-2</v>
      </c>
      <c r="AL133" s="456">
        <v>9.5801639999999993E-2</v>
      </c>
      <c r="AM133" s="456">
        <v>2.4376025699999997</v>
      </c>
      <c r="AN133" s="456">
        <v>0</v>
      </c>
      <c r="AO133" s="456">
        <v>0</v>
      </c>
      <c r="AP133" s="457">
        <v>31.746341000000001</v>
      </c>
      <c r="AQ133" s="456">
        <v>3.8244657200000001</v>
      </c>
      <c r="AR133" s="456">
        <v>3.1858870000000001</v>
      </c>
      <c r="AS133" s="456">
        <v>0</v>
      </c>
      <c r="AT133" s="456">
        <v>0</v>
      </c>
      <c r="AU133" s="457">
        <v>0</v>
      </c>
      <c r="AV133" s="456">
        <v>0.35367799999999999</v>
      </c>
      <c r="AW133" s="456">
        <v>0</v>
      </c>
      <c r="AX133" s="456">
        <v>0</v>
      </c>
      <c r="AY133" s="456">
        <v>0</v>
      </c>
      <c r="AZ133" s="457">
        <v>0</v>
      </c>
      <c r="BA133" s="456">
        <v>0</v>
      </c>
      <c r="BB133" s="456">
        <v>0</v>
      </c>
      <c r="BC133" s="457">
        <v>0.130109</v>
      </c>
      <c r="BE133" s="86">
        <v>0</v>
      </c>
      <c r="BF133" s="86">
        <v>0</v>
      </c>
      <c r="BG133" s="86">
        <v>0</v>
      </c>
      <c r="BH133" s="86">
        <v>0</v>
      </c>
      <c r="BI133" s="86">
        <v>0</v>
      </c>
      <c r="BJ133" s="86">
        <v>0</v>
      </c>
      <c r="BK133" s="86">
        <v>0</v>
      </c>
      <c r="BL133" s="86">
        <v>0</v>
      </c>
      <c r="BM133" s="86">
        <v>0</v>
      </c>
      <c r="BN133" s="86">
        <v>0</v>
      </c>
      <c r="BO133" s="86">
        <v>0</v>
      </c>
      <c r="BP133" s="86">
        <v>0</v>
      </c>
    </row>
    <row r="134" spans="2:68" ht="20.45" customHeight="1">
      <c r="B134" s="418" t="s">
        <v>405</v>
      </c>
      <c r="C134" s="455">
        <v>111.51817715</v>
      </c>
      <c r="D134" s="456">
        <v>70.638793150000012</v>
      </c>
      <c r="E134" s="456">
        <v>0</v>
      </c>
      <c r="F134" s="456">
        <v>0</v>
      </c>
      <c r="G134" s="457">
        <v>0</v>
      </c>
      <c r="H134" s="456">
        <v>0</v>
      </c>
      <c r="I134" s="456">
        <v>40.879384000000002</v>
      </c>
      <c r="J134" s="456">
        <v>0</v>
      </c>
      <c r="K134" s="456">
        <v>0</v>
      </c>
      <c r="L134" s="457">
        <v>0</v>
      </c>
      <c r="M134" s="456">
        <v>0</v>
      </c>
      <c r="N134" s="456">
        <v>0</v>
      </c>
      <c r="O134" s="456">
        <v>0</v>
      </c>
      <c r="P134" s="456">
        <v>0</v>
      </c>
      <c r="Q134" s="457">
        <v>0</v>
      </c>
      <c r="R134" s="456">
        <v>0</v>
      </c>
      <c r="S134" s="456">
        <v>0</v>
      </c>
      <c r="T134" s="456">
        <v>0</v>
      </c>
      <c r="U134" s="456">
        <v>0</v>
      </c>
      <c r="V134" s="457">
        <v>0</v>
      </c>
      <c r="W134" s="456">
        <v>0</v>
      </c>
      <c r="X134" s="456">
        <v>0</v>
      </c>
      <c r="Y134" s="456">
        <v>0</v>
      </c>
      <c r="Z134" s="456">
        <v>0</v>
      </c>
      <c r="AA134" s="457">
        <v>0</v>
      </c>
      <c r="AB134" s="456">
        <v>0</v>
      </c>
      <c r="AC134" s="456">
        <v>0</v>
      </c>
      <c r="AD134" s="456">
        <v>0</v>
      </c>
      <c r="AE134" s="456">
        <v>0</v>
      </c>
      <c r="AF134" s="457">
        <v>0</v>
      </c>
      <c r="AG134" s="456">
        <v>0</v>
      </c>
      <c r="AH134" s="456">
        <v>0</v>
      </c>
      <c r="AI134" s="456">
        <v>0</v>
      </c>
      <c r="AJ134" s="456">
        <v>0</v>
      </c>
      <c r="AK134" s="457">
        <v>0</v>
      </c>
      <c r="AL134" s="456">
        <v>0</v>
      </c>
      <c r="AM134" s="456">
        <v>0</v>
      </c>
      <c r="AN134" s="456">
        <v>0</v>
      </c>
      <c r="AO134" s="456">
        <v>0</v>
      </c>
      <c r="AP134" s="457">
        <v>0</v>
      </c>
      <c r="AQ134" s="456">
        <v>0</v>
      </c>
      <c r="AR134" s="456">
        <v>0</v>
      </c>
      <c r="AS134" s="456">
        <v>0</v>
      </c>
      <c r="AT134" s="456">
        <v>0</v>
      </c>
      <c r="AU134" s="457">
        <v>0</v>
      </c>
      <c r="AV134" s="456">
        <v>0</v>
      </c>
      <c r="AW134" s="456">
        <v>0</v>
      </c>
      <c r="AX134" s="456">
        <v>0</v>
      </c>
      <c r="AY134" s="456">
        <v>0</v>
      </c>
      <c r="AZ134" s="457">
        <v>0</v>
      </c>
      <c r="BA134" s="456">
        <v>0</v>
      </c>
      <c r="BB134" s="456">
        <v>0</v>
      </c>
      <c r="BC134" s="457">
        <v>0</v>
      </c>
      <c r="BE134" s="86">
        <v>0</v>
      </c>
      <c r="BF134" s="86">
        <v>0</v>
      </c>
      <c r="BG134" s="86">
        <v>0</v>
      </c>
      <c r="BH134" s="86">
        <v>0</v>
      </c>
      <c r="BI134" s="86">
        <v>0</v>
      </c>
      <c r="BJ134" s="86">
        <v>0</v>
      </c>
      <c r="BK134" s="86">
        <v>0</v>
      </c>
      <c r="BL134" s="86">
        <v>0</v>
      </c>
      <c r="BM134" s="86">
        <v>0</v>
      </c>
      <c r="BN134" s="86">
        <v>0</v>
      </c>
      <c r="BO134" s="86">
        <v>0</v>
      </c>
      <c r="BP134" s="86">
        <v>0</v>
      </c>
    </row>
    <row r="135" spans="2:68" ht="20.45" customHeight="1">
      <c r="B135" s="418" t="s">
        <v>406</v>
      </c>
      <c r="C135" s="455">
        <v>0</v>
      </c>
      <c r="D135" s="456">
        <v>0</v>
      </c>
      <c r="E135" s="456">
        <v>0</v>
      </c>
      <c r="F135" s="456">
        <v>0</v>
      </c>
      <c r="G135" s="457">
        <v>0</v>
      </c>
      <c r="H135" s="456">
        <v>0</v>
      </c>
      <c r="I135" s="456">
        <v>0</v>
      </c>
      <c r="J135" s="456">
        <v>0</v>
      </c>
      <c r="K135" s="456">
        <v>0</v>
      </c>
      <c r="L135" s="457">
        <v>0</v>
      </c>
      <c r="M135" s="456">
        <v>0</v>
      </c>
      <c r="N135" s="456">
        <v>0</v>
      </c>
      <c r="O135" s="456">
        <v>0</v>
      </c>
      <c r="P135" s="456">
        <v>0</v>
      </c>
      <c r="Q135" s="457">
        <v>0</v>
      </c>
      <c r="R135" s="456">
        <v>0</v>
      </c>
      <c r="S135" s="456">
        <v>0</v>
      </c>
      <c r="T135" s="456">
        <v>0</v>
      </c>
      <c r="U135" s="456">
        <v>0</v>
      </c>
      <c r="V135" s="457">
        <v>0</v>
      </c>
      <c r="W135" s="456">
        <v>0</v>
      </c>
      <c r="X135" s="456">
        <v>0</v>
      </c>
      <c r="Y135" s="456">
        <v>0</v>
      </c>
      <c r="Z135" s="456">
        <v>0</v>
      </c>
      <c r="AA135" s="457">
        <v>0</v>
      </c>
      <c r="AB135" s="456">
        <v>0</v>
      </c>
      <c r="AC135" s="456">
        <v>0</v>
      </c>
      <c r="AD135" s="456">
        <v>0</v>
      </c>
      <c r="AE135" s="456">
        <v>0</v>
      </c>
      <c r="AF135" s="457">
        <v>0</v>
      </c>
      <c r="AG135" s="456">
        <v>0</v>
      </c>
      <c r="AH135" s="456">
        <v>0</v>
      </c>
      <c r="AI135" s="456">
        <v>0</v>
      </c>
      <c r="AJ135" s="456">
        <v>0</v>
      </c>
      <c r="AK135" s="457">
        <v>0</v>
      </c>
      <c r="AL135" s="456">
        <v>0</v>
      </c>
      <c r="AM135" s="456">
        <v>0</v>
      </c>
      <c r="AN135" s="456">
        <v>0</v>
      </c>
      <c r="AO135" s="456">
        <v>0</v>
      </c>
      <c r="AP135" s="457">
        <v>0</v>
      </c>
      <c r="AQ135" s="456">
        <v>0</v>
      </c>
      <c r="AR135" s="456">
        <v>0</v>
      </c>
      <c r="AS135" s="456">
        <v>0</v>
      </c>
      <c r="AT135" s="456">
        <v>0</v>
      </c>
      <c r="AU135" s="457">
        <v>0</v>
      </c>
      <c r="AV135" s="456">
        <v>0</v>
      </c>
      <c r="AW135" s="456">
        <v>0</v>
      </c>
      <c r="AX135" s="456">
        <v>0</v>
      </c>
      <c r="AY135" s="456">
        <v>0</v>
      </c>
      <c r="AZ135" s="457">
        <v>0</v>
      </c>
      <c r="BA135" s="456">
        <v>0</v>
      </c>
      <c r="BB135" s="456">
        <v>0</v>
      </c>
      <c r="BC135" s="457">
        <v>0</v>
      </c>
      <c r="BE135" s="86">
        <v>0</v>
      </c>
      <c r="BF135" s="86">
        <v>0</v>
      </c>
      <c r="BG135" s="86">
        <v>0</v>
      </c>
      <c r="BH135" s="86">
        <v>0</v>
      </c>
      <c r="BI135" s="86">
        <v>0</v>
      </c>
      <c r="BJ135" s="86">
        <v>0</v>
      </c>
      <c r="BK135" s="86">
        <v>0</v>
      </c>
      <c r="BL135" s="86">
        <v>0</v>
      </c>
      <c r="BM135" s="86">
        <v>0</v>
      </c>
      <c r="BN135" s="86">
        <v>0</v>
      </c>
      <c r="BO135" s="86">
        <v>0</v>
      </c>
      <c r="BP135" s="86">
        <v>0</v>
      </c>
    </row>
    <row r="136" spans="2:68" ht="20.45" customHeight="1">
      <c r="B136" s="418" t="s">
        <v>407</v>
      </c>
      <c r="C136" s="455">
        <v>2237.4864694399998</v>
      </c>
      <c r="D136" s="456">
        <v>470.13854468</v>
      </c>
      <c r="E136" s="456">
        <v>108.52158300000001</v>
      </c>
      <c r="F136" s="456">
        <v>322.43795437</v>
      </c>
      <c r="G136" s="457">
        <v>141.29345174000002</v>
      </c>
      <c r="H136" s="456">
        <v>88.786422000000002</v>
      </c>
      <c r="I136" s="456">
        <v>198.91046900000001</v>
      </c>
      <c r="J136" s="456">
        <v>162.98575500000001</v>
      </c>
      <c r="K136" s="456">
        <v>81.845720129999989</v>
      </c>
      <c r="L136" s="457">
        <v>189.36783913999997</v>
      </c>
      <c r="M136" s="456">
        <v>95.123361200000005</v>
      </c>
      <c r="N136" s="456">
        <v>8.7797677699999994</v>
      </c>
      <c r="O136" s="456">
        <v>30.004498999999999</v>
      </c>
      <c r="P136" s="456">
        <v>134.98247909</v>
      </c>
      <c r="Q136" s="457">
        <v>15.286072000000001</v>
      </c>
      <c r="R136" s="456">
        <v>0</v>
      </c>
      <c r="S136" s="456">
        <v>9.7152700000000003</v>
      </c>
      <c r="T136" s="456">
        <v>5.0204789999999999</v>
      </c>
      <c r="U136" s="456">
        <v>9.6860809999999997</v>
      </c>
      <c r="V136" s="457">
        <v>1.7417640000000001</v>
      </c>
      <c r="W136" s="456">
        <v>3.278022</v>
      </c>
      <c r="X136" s="456">
        <v>13.982849</v>
      </c>
      <c r="Y136" s="456">
        <v>37.667571000000002</v>
      </c>
      <c r="Z136" s="456">
        <v>0</v>
      </c>
      <c r="AA136" s="457">
        <v>0</v>
      </c>
      <c r="AB136" s="456">
        <v>6.6699999999999995E-4</v>
      </c>
      <c r="AC136" s="456">
        <v>28.433423999999999</v>
      </c>
      <c r="AD136" s="456">
        <v>10.62032159</v>
      </c>
      <c r="AE136" s="456">
        <v>11.270284999999999</v>
      </c>
      <c r="AF136" s="457">
        <v>19.105650000000001</v>
      </c>
      <c r="AG136" s="456">
        <v>0.32340000000000002</v>
      </c>
      <c r="AH136" s="456">
        <v>0</v>
      </c>
      <c r="AI136" s="456">
        <v>7.4936210000000001</v>
      </c>
      <c r="AJ136" s="456">
        <v>0</v>
      </c>
      <c r="AK136" s="457">
        <v>0</v>
      </c>
      <c r="AL136" s="456">
        <v>7.5475311300000003</v>
      </c>
      <c r="AM136" s="456">
        <v>5.0003954299999993</v>
      </c>
      <c r="AN136" s="456">
        <v>5.4140629999999995E-2</v>
      </c>
      <c r="AO136" s="456">
        <v>1.0862879999999999</v>
      </c>
      <c r="AP136" s="457">
        <v>8.7526000000000007E-2</v>
      </c>
      <c r="AQ136" s="456">
        <v>8.4272815399999992</v>
      </c>
      <c r="AR136" s="456">
        <v>7.3057910000000001</v>
      </c>
      <c r="AS136" s="456">
        <v>0</v>
      </c>
      <c r="AT136" s="456">
        <v>0.82550199999999996</v>
      </c>
      <c r="AU136" s="457">
        <v>5.5599999999999996E-4</v>
      </c>
      <c r="AV136" s="456">
        <v>5.1123000000000002E-2</v>
      </c>
      <c r="AW136" s="456">
        <v>0.297012</v>
      </c>
      <c r="AX136" s="456">
        <v>0</v>
      </c>
      <c r="AY136" s="456">
        <v>0</v>
      </c>
      <c r="AZ136" s="457">
        <v>0</v>
      </c>
      <c r="BA136" s="456">
        <v>0</v>
      </c>
      <c r="BB136" s="456">
        <v>0</v>
      </c>
      <c r="BC136" s="457">
        <v>0</v>
      </c>
      <c r="BE136" s="86">
        <v>0</v>
      </c>
      <c r="BF136" s="86">
        <v>0</v>
      </c>
      <c r="BG136" s="86">
        <v>0</v>
      </c>
      <c r="BH136" s="86">
        <v>0</v>
      </c>
      <c r="BI136" s="86">
        <v>0</v>
      </c>
      <c r="BJ136" s="86">
        <v>0</v>
      </c>
      <c r="BK136" s="86">
        <v>0</v>
      </c>
      <c r="BL136" s="86">
        <v>0</v>
      </c>
      <c r="BM136" s="86">
        <v>0</v>
      </c>
      <c r="BN136" s="86">
        <v>0</v>
      </c>
      <c r="BO136" s="86">
        <v>0</v>
      </c>
      <c r="BP136" s="86">
        <v>0</v>
      </c>
    </row>
    <row r="137" spans="2:68" ht="20.45" customHeight="1">
      <c r="B137" s="418" t="s">
        <v>408</v>
      </c>
      <c r="C137" s="455">
        <v>463.04067357999998</v>
      </c>
      <c r="D137" s="456">
        <v>347.18998607999998</v>
      </c>
      <c r="E137" s="456">
        <v>0</v>
      </c>
      <c r="F137" s="456">
        <v>101.03448026000001</v>
      </c>
      <c r="G137" s="457">
        <v>17.735486239999997</v>
      </c>
      <c r="H137" s="456">
        <v>0</v>
      </c>
      <c r="I137" s="456">
        <v>0</v>
      </c>
      <c r="J137" s="456">
        <v>0</v>
      </c>
      <c r="K137" s="456">
        <v>0</v>
      </c>
      <c r="L137" s="457">
        <v>0</v>
      </c>
      <c r="M137" s="456">
        <v>0</v>
      </c>
      <c r="N137" s="456">
        <v>0</v>
      </c>
      <c r="O137" s="456">
        <v>0</v>
      </c>
      <c r="P137" s="456">
        <v>0</v>
      </c>
      <c r="Q137" s="457">
        <v>0</v>
      </c>
      <c r="R137" s="456">
        <v>0</v>
      </c>
      <c r="S137" s="456">
        <v>0</v>
      </c>
      <c r="T137" s="456">
        <v>0</v>
      </c>
      <c r="U137" s="456">
        <v>0</v>
      </c>
      <c r="V137" s="457">
        <v>0</v>
      </c>
      <c r="W137" s="456">
        <v>0</v>
      </c>
      <c r="X137" s="456">
        <v>0</v>
      </c>
      <c r="Y137" s="456">
        <v>0</v>
      </c>
      <c r="Z137" s="456">
        <v>0</v>
      </c>
      <c r="AA137" s="457">
        <v>-5.6912330000000004</v>
      </c>
      <c r="AB137" s="456">
        <v>0</v>
      </c>
      <c r="AC137" s="456">
        <v>0</v>
      </c>
      <c r="AD137" s="456">
        <v>0</v>
      </c>
      <c r="AE137" s="456">
        <v>0</v>
      </c>
      <c r="AF137" s="457">
        <v>0</v>
      </c>
      <c r="AG137" s="456">
        <v>0</v>
      </c>
      <c r="AH137" s="456">
        <v>2.760335</v>
      </c>
      <c r="AI137" s="456">
        <v>0</v>
      </c>
      <c r="AJ137" s="456">
        <v>0</v>
      </c>
      <c r="AK137" s="457">
        <v>0</v>
      </c>
      <c r="AL137" s="456">
        <v>0</v>
      </c>
      <c r="AM137" s="456">
        <v>0</v>
      </c>
      <c r="AN137" s="456">
        <v>0</v>
      </c>
      <c r="AO137" s="456">
        <v>1.1619000000000001E-2</v>
      </c>
      <c r="AP137" s="457">
        <v>0</v>
      </c>
      <c r="AQ137" s="456">
        <v>0</v>
      </c>
      <c r="AR137" s="456">
        <v>0</v>
      </c>
      <c r="AS137" s="456">
        <v>0</v>
      </c>
      <c r="AT137" s="456">
        <v>0</v>
      </c>
      <c r="AU137" s="457">
        <v>0</v>
      </c>
      <c r="AV137" s="456">
        <v>0</v>
      </c>
      <c r="AW137" s="456">
        <v>0</v>
      </c>
      <c r="AX137" s="456">
        <v>0</v>
      </c>
      <c r="AY137" s="456">
        <v>0</v>
      </c>
      <c r="AZ137" s="457">
        <v>0</v>
      </c>
      <c r="BA137" s="456">
        <v>0</v>
      </c>
      <c r="BB137" s="456">
        <v>0</v>
      </c>
      <c r="BC137" s="457">
        <v>0</v>
      </c>
      <c r="BE137" s="86">
        <v>0</v>
      </c>
      <c r="BF137" s="86">
        <v>0</v>
      </c>
      <c r="BG137" s="86">
        <v>0</v>
      </c>
      <c r="BH137" s="86">
        <v>0</v>
      </c>
      <c r="BI137" s="86">
        <v>0</v>
      </c>
      <c r="BJ137" s="86">
        <v>0</v>
      </c>
      <c r="BK137" s="86">
        <v>0</v>
      </c>
      <c r="BL137" s="86">
        <v>0</v>
      </c>
      <c r="BM137" s="86">
        <v>0</v>
      </c>
      <c r="BN137" s="86">
        <v>0</v>
      </c>
      <c r="BO137" s="86">
        <v>0</v>
      </c>
      <c r="BP137" s="86">
        <v>0</v>
      </c>
    </row>
    <row r="138" spans="2:68" ht="20.45" customHeight="1">
      <c r="B138" s="418" t="s">
        <v>409</v>
      </c>
      <c r="C138" s="455">
        <v>31.29200428</v>
      </c>
      <c r="D138" s="456">
        <v>7.7530279999999993E-2</v>
      </c>
      <c r="E138" s="456">
        <v>0</v>
      </c>
      <c r="F138" s="456">
        <v>0</v>
      </c>
      <c r="G138" s="457">
        <v>0</v>
      </c>
      <c r="H138" s="456">
        <v>0</v>
      </c>
      <c r="I138" s="456">
        <v>0</v>
      </c>
      <c r="J138" s="456">
        <v>0</v>
      </c>
      <c r="K138" s="456">
        <v>0</v>
      </c>
      <c r="L138" s="457">
        <v>0</v>
      </c>
      <c r="M138" s="456">
        <v>27.398892010000001</v>
      </c>
      <c r="N138" s="456">
        <v>0</v>
      </c>
      <c r="O138" s="456">
        <v>0</v>
      </c>
      <c r="P138" s="456">
        <v>0</v>
      </c>
      <c r="Q138" s="457">
        <v>0</v>
      </c>
      <c r="R138" s="456">
        <v>0</v>
      </c>
      <c r="S138" s="456">
        <v>0</v>
      </c>
      <c r="T138" s="456">
        <v>0</v>
      </c>
      <c r="U138" s="456">
        <v>3.8155819900000001</v>
      </c>
      <c r="V138" s="457">
        <v>0</v>
      </c>
      <c r="W138" s="456">
        <v>0</v>
      </c>
      <c r="X138" s="456">
        <v>0</v>
      </c>
      <c r="Y138" s="456">
        <v>0</v>
      </c>
      <c r="Z138" s="456">
        <v>0</v>
      </c>
      <c r="AA138" s="457">
        <v>0</v>
      </c>
      <c r="AB138" s="456">
        <v>0</v>
      </c>
      <c r="AC138" s="456">
        <v>0</v>
      </c>
      <c r="AD138" s="456">
        <v>0</v>
      </c>
      <c r="AE138" s="456">
        <v>0</v>
      </c>
      <c r="AF138" s="457">
        <v>0</v>
      </c>
      <c r="AG138" s="456">
        <v>0</v>
      </c>
      <c r="AH138" s="456">
        <v>0</v>
      </c>
      <c r="AI138" s="456">
        <v>0</v>
      </c>
      <c r="AJ138" s="456">
        <v>0</v>
      </c>
      <c r="AK138" s="457">
        <v>0</v>
      </c>
      <c r="AL138" s="456">
        <v>0</v>
      </c>
      <c r="AM138" s="456">
        <v>0</v>
      </c>
      <c r="AN138" s="456">
        <v>0</v>
      </c>
      <c r="AO138" s="456">
        <v>0</v>
      </c>
      <c r="AP138" s="457">
        <v>0</v>
      </c>
      <c r="AQ138" s="456">
        <v>0</v>
      </c>
      <c r="AR138" s="456">
        <v>0</v>
      </c>
      <c r="AS138" s="456">
        <v>0</v>
      </c>
      <c r="AT138" s="456">
        <v>0</v>
      </c>
      <c r="AU138" s="457">
        <v>0</v>
      </c>
      <c r="AV138" s="456">
        <v>0</v>
      </c>
      <c r="AW138" s="456">
        <v>0</v>
      </c>
      <c r="AX138" s="456">
        <v>0</v>
      </c>
      <c r="AY138" s="456">
        <v>0</v>
      </c>
      <c r="AZ138" s="457">
        <v>0</v>
      </c>
      <c r="BA138" s="456">
        <v>0</v>
      </c>
      <c r="BB138" s="456">
        <v>0</v>
      </c>
      <c r="BC138" s="457">
        <v>0</v>
      </c>
      <c r="BE138" s="86">
        <v>0</v>
      </c>
      <c r="BF138" s="86">
        <v>0</v>
      </c>
      <c r="BG138" s="86">
        <v>0</v>
      </c>
      <c r="BH138" s="86">
        <v>0</v>
      </c>
      <c r="BI138" s="86">
        <v>0</v>
      </c>
      <c r="BJ138" s="86">
        <v>0</v>
      </c>
      <c r="BK138" s="86">
        <v>0</v>
      </c>
      <c r="BL138" s="86">
        <v>0</v>
      </c>
      <c r="BM138" s="86">
        <v>0</v>
      </c>
      <c r="BN138" s="86">
        <v>0</v>
      </c>
      <c r="BO138" s="86">
        <v>0</v>
      </c>
      <c r="BP138" s="86">
        <v>0</v>
      </c>
    </row>
    <row r="139" spans="2:68" ht="21.75" customHeight="1">
      <c r="B139" s="419" t="s">
        <v>410</v>
      </c>
      <c r="C139" s="455">
        <v>0</v>
      </c>
      <c r="D139" s="456">
        <v>0</v>
      </c>
      <c r="E139" s="456">
        <v>0</v>
      </c>
      <c r="F139" s="456">
        <v>0</v>
      </c>
      <c r="G139" s="457">
        <v>0</v>
      </c>
      <c r="H139" s="456">
        <v>0</v>
      </c>
      <c r="I139" s="456">
        <v>0</v>
      </c>
      <c r="J139" s="456">
        <v>0</v>
      </c>
      <c r="K139" s="456">
        <v>0</v>
      </c>
      <c r="L139" s="457">
        <v>0</v>
      </c>
      <c r="M139" s="456">
        <v>0</v>
      </c>
      <c r="N139" s="456">
        <v>0</v>
      </c>
      <c r="O139" s="456">
        <v>0</v>
      </c>
      <c r="P139" s="456">
        <v>0</v>
      </c>
      <c r="Q139" s="457">
        <v>0</v>
      </c>
      <c r="R139" s="456">
        <v>0</v>
      </c>
      <c r="S139" s="456">
        <v>0</v>
      </c>
      <c r="T139" s="456">
        <v>0</v>
      </c>
      <c r="U139" s="456">
        <v>0</v>
      </c>
      <c r="V139" s="457">
        <v>0</v>
      </c>
      <c r="W139" s="456">
        <v>0</v>
      </c>
      <c r="X139" s="456">
        <v>0</v>
      </c>
      <c r="Y139" s="456">
        <v>0</v>
      </c>
      <c r="Z139" s="456">
        <v>0</v>
      </c>
      <c r="AA139" s="457">
        <v>0</v>
      </c>
      <c r="AB139" s="456">
        <v>0</v>
      </c>
      <c r="AC139" s="456">
        <v>0</v>
      </c>
      <c r="AD139" s="456">
        <v>0</v>
      </c>
      <c r="AE139" s="456">
        <v>0</v>
      </c>
      <c r="AF139" s="457">
        <v>0</v>
      </c>
      <c r="AG139" s="456">
        <v>0</v>
      </c>
      <c r="AH139" s="456">
        <v>0</v>
      </c>
      <c r="AI139" s="456">
        <v>0</v>
      </c>
      <c r="AJ139" s="456">
        <v>0</v>
      </c>
      <c r="AK139" s="457">
        <v>0</v>
      </c>
      <c r="AL139" s="456">
        <v>0</v>
      </c>
      <c r="AM139" s="456">
        <v>0</v>
      </c>
      <c r="AN139" s="456">
        <v>0</v>
      </c>
      <c r="AO139" s="456">
        <v>0</v>
      </c>
      <c r="AP139" s="457">
        <v>0</v>
      </c>
      <c r="AQ139" s="456">
        <v>0</v>
      </c>
      <c r="AR139" s="456">
        <v>0</v>
      </c>
      <c r="AS139" s="456">
        <v>0</v>
      </c>
      <c r="AT139" s="456">
        <v>0</v>
      </c>
      <c r="AU139" s="457">
        <v>0</v>
      </c>
      <c r="AV139" s="456">
        <v>0</v>
      </c>
      <c r="AW139" s="456">
        <v>0</v>
      </c>
      <c r="AX139" s="456">
        <v>0</v>
      </c>
      <c r="AY139" s="456">
        <v>0</v>
      </c>
      <c r="AZ139" s="457">
        <v>0</v>
      </c>
      <c r="BA139" s="456">
        <v>0</v>
      </c>
      <c r="BB139" s="456">
        <v>0</v>
      </c>
      <c r="BC139" s="457">
        <v>0</v>
      </c>
      <c r="BE139" s="86">
        <v>0</v>
      </c>
      <c r="BF139" s="86">
        <v>0</v>
      </c>
      <c r="BG139" s="86">
        <v>0</v>
      </c>
      <c r="BH139" s="86">
        <v>0</v>
      </c>
      <c r="BI139" s="86">
        <v>0</v>
      </c>
      <c r="BJ139" s="86">
        <v>0</v>
      </c>
      <c r="BK139" s="86">
        <v>0</v>
      </c>
      <c r="BL139" s="86">
        <v>0</v>
      </c>
      <c r="BM139" s="86">
        <v>0</v>
      </c>
      <c r="BN139" s="86">
        <v>0</v>
      </c>
      <c r="BO139" s="86">
        <v>0</v>
      </c>
      <c r="BP139" s="86">
        <v>0</v>
      </c>
    </row>
    <row r="140" spans="2:68" ht="41.25" customHeight="1">
      <c r="B140" s="420" t="s">
        <v>411</v>
      </c>
      <c r="C140" s="455">
        <v>93.789023750000013</v>
      </c>
      <c r="D140" s="456">
        <v>10.68527592</v>
      </c>
      <c r="E140" s="456">
        <v>6.4937800000000001</v>
      </c>
      <c r="F140" s="456">
        <v>2.7323174300000002</v>
      </c>
      <c r="G140" s="457">
        <v>0</v>
      </c>
      <c r="H140" s="456">
        <v>0</v>
      </c>
      <c r="I140" s="456">
        <v>0</v>
      </c>
      <c r="J140" s="456">
        <v>0</v>
      </c>
      <c r="K140" s="456">
        <v>73.877650400000007</v>
      </c>
      <c r="L140" s="457">
        <v>0</v>
      </c>
      <c r="M140" s="456">
        <v>0</v>
      </c>
      <c r="N140" s="456">
        <v>0</v>
      </c>
      <c r="O140" s="456">
        <v>0</v>
      </c>
      <c r="P140" s="456">
        <v>0</v>
      </c>
      <c r="Q140" s="457">
        <v>0</v>
      </c>
      <c r="R140" s="456">
        <v>0</v>
      </c>
      <c r="S140" s="456">
        <v>0</v>
      </c>
      <c r="T140" s="456">
        <v>0</v>
      </c>
      <c r="U140" s="456">
        <v>0</v>
      </c>
      <c r="V140" s="457">
        <v>0</v>
      </c>
      <c r="W140" s="456">
        <v>0</v>
      </c>
      <c r="X140" s="456">
        <v>0</v>
      </c>
      <c r="Y140" s="456">
        <v>0</v>
      </c>
      <c r="Z140" s="456">
        <v>0</v>
      </c>
      <c r="AA140" s="457">
        <v>0</v>
      </c>
      <c r="AB140" s="456">
        <v>0</v>
      </c>
      <c r="AC140" s="456">
        <v>0</v>
      </c>
      <c r="AD140" s="456">
        <v>0</v>
      </c>
      <c r="AE140" s="456">
        <v>0</v>
      </c>
      <c r="AF140" s="457">
        <v>0</v>
      </c>
      <c r="AG140" s="456">
        <v>0</v>
      </c>
      <c r="AH140" s="456">
        <v>0</v>
      </c>
      <c r="AI140" s="456">
        <v>0</v>
      </c>
      <c r="AJ140" s="456">
        <v>0</v>
      </c>
      <c r="AK140" s="457">
        <v>0</v>
      </c>
      <c r="AL140" s="456">
        <v>0</v>
      </c>
      <c r="AM140" s="456">
        <v>0</v>
      </c>
      <c r="AN140" s="456">
        <v>0</v>
      </c>
      <c r="AO140" s="456">
        <v>0</v>
      </c>
      <c r="AP140" s="457">
        <v>0</v>
      </c>
      <c r="AQ140" s="456">
        <v>0</v>
      </c>
      <c r="AR140" s="456">
        <v>0</v>
      </c>
      <c r="AS140" s="456">
        <v>0</v>
      </c>
      <c r="AT140" s="456">
        <v>0</v>
      </c>
      <c r="AU140" s="457">
        <v>0</v>
      </c>
      <c r="AV140" s="456">
        <v>0</v>
      </c>
      <c r="AW140" s="456">
        <v>0</v>
      </c>
      <c r="AX140" s="456">
        <v>0</v>
      </c>
      <c r="AY140" s="456">
        <v>0</v>
      </c>
      <c r="AZ140" s="457">
        <v>0</v>
      </c>
      <c r="BA140" s="456">
        <v>0</v>
      </c>
      <c r="BB140" s="456">
        <v>0</v>
      </c>
      <c r="BC140" s="457">
        <v>0</v>
      </c>
      <c r="BE140" s="86">
        <v>0</v>
      </c>
      <c r="BF140" s="86">
        <v>0</v>
      </c>
      <c r="BG140" s="86">
        <v>0</v>
      </c>
      <c r="BH140" s="86">
        <v>0</v>
      </c>
      <c r="BI140" s="86">
        <v>0</v>
      </c>
      <c r="BJ140" s="86">
        <v>0</v>
      </c>
      <c r="BK140" s="86">
        <v>0</v>
      </c>
      <c r="BL140" s="86">
        <v>0</v>
      </c>
      <c r="BM140" s="86">
        <v>0</v>
      </c>
      <c r="BN140" s="86">
        <v>0</v>
      </c>
      <c r="BO140" s="86">
        <v>0</v>
      </c>
      <c r="BP140" s="86">
        <v>0</v>
      </c>
    </row>
    <row r="141" spans="2:68" ht="20.45" customHeight="1">
      <c r="B141" s="418" t="s">
        <v>412</v>
      </c>
      <c r="C141" s="455">
        <v>5241.6919695599991</v>
      </c>
      <c r="D141" s="456">
        <v>254.73218741999997</v>
      </c>
      <c r="E141" s="456">
        <v>127.19138</v>
      </c>
      <c r="F141" s="456">
        <v>82.800608510000004</v>
      </c>
      <c r="G141" s="457">
        <v>3395.1489114400001</v>
      </c>
      <c r="H141" s="456">
        <v>0</v>
      </c>
      <c r="I141" s="456">
        <v>1.1845730000000001</v>
      </c>
      <c r="J141" s="456">
        <v>162.82867999999999</v>
      </c>
      <c r="K141" s="456">
        <v>23.281848329999999</v>
      </c>
      <c r="L141" s="457">
        <v>0</v>
      </c>
      <c r="M141" s="456">
        <v>0</v>
      </c>
      <c r="N141" s="456">
        <v>1.7339512699999999</v>
      </c>
      <c r="O141" s="456">
        <v>0</v>
      </c>
      <c r="P141" s="456">
        <v>4.9161370000000003E-2</v>
      </c>
      <c r="Q141" s="457">
        <v>0</v>
      </c>
      <c r="R141" s="456">
        <v>0</v>
      </c>
      <c r="S141" s="456">
        <v>0</v>
      </c>
      <c r="T141" s="456">
        <v>0</v>
      </c>
      <c r="U141" s="456">
        <v>0</v>
      </c>
      <c r="V141" s="457">
        <v>1044.4939670000001</v>
      </c>
      <c r="W141" s="456">
        <v>0.32514700000000002</v>
      </c>
      <c r="X141" s="456">
        <v>0</v>
      </c>
      <c r="Y141" s="456">
        <v>30.904202000000002</v>
      </c>
      <c r="Z141" s="456">
        <v>0</v>
      </c>
      <c r="AA141" s="457">
        <v>11.845511</v>
      </c>
      <c r="AB141" s="456">
        <v>0</v>
      </c>
      <c r="AC141" s="456">
        <v>0</v>
      </c>
      <c r="AD141" s="456">
        <v>0</v>
      </c>
      <c r="AE141" s="456">
        <v>100.02723</v>
      </c>
      <c r="AF141" s="457">
        <v>0</v>
      </c>
      <c r="AG141" s="456">
        <v>0</v>
      </c>
      <c r="AH141" s="456">
        <v>0</v>
      </c>
      <c r="AI141" s="456">
        <v>0</v>
      </c>
      <c r="AJ141" s="456">
        <v>0</v>
      </c>
      <c r="AK141" s="457">
        <v>0</v>
      </c>
      <c r="AL141" s="456">
        <v>0.16749710999999998</v>
      </c>
      <c r="AM141" s="456">
        <v>0</v>
      </c>
      <c r="AN141" s="456">
        <v>0.11889598</v>
      </c>
      <c r="AO141" s="456">
        <v>0</v>
      </c>
      <c r="AP141" s="457">
        <v>0</v>
      </c>
      <c r="AQ141" s="456">
        <v>2.5230190000000001</v>
      </c>
      <c r="AR141" s="456">
        <v>0</v>
      </c>
      <c r="AS141" s="456">
        <v>0</v>
      </c>
      <c r="AT141" s="456">
        <v>0</v>
      </c>
      <c r="AU141" s="457">
        <v>0</v>
      </c>
      <c r="AV141" s="456">
        <v>0</v>
      </c>
      <c r="AW141" s="456">
        <v>2.190747</v>
      </c>
      <c r="AX141" s="456">
        <v>0.14445213000000001</v>
      </c>
      <c r="AY141" s="456">
        <v>0</v>
      </c>
      <c r="AZ141" s="457">
        <v>0</v>
      </c>
      <c r="BA141" s="456">
        <v>0</v>
      </c>
      <c r="BB141" s="456">
        <v>0</v>
      </c>
      <c r="BC141" s="457">
        <v>0</v>
      </c>
      <c r="BE141" s="86">
        <v>0</v>
      </c>
      <c r="BF141" s="86">
        <v>0</v>
      </c>
      <c r="BG141" s="86">
        <v>0</v>
      </c>
      <c r="BH141" s="86">
        <v>0</v>
      </c>
      <c r="BI141" s="86">
        <v>0</v>
      </c>
      <c r="BJ141" s="86">
        <v>0</v>
      </c>
      <c r="BK141" s="86">
        <v>0</v>
      </c>
      <c r="BL141" s="86">
        <v>0</v>
      </c>
      <c r="BM141" s="86">
        <v>0</v>
      </c>
      <c r="BN141" s="86">
        <v>0</v>
      </c>
      <c r="BO141" s="86">
        <v>0</v>
      </c>
      <c r="BP141" s="86">
        <v>0</v>
      </c>
    </row>
    <row r="142" spans="2:68" ht="20.45" customHeight="1">
      <c r="B142" s="418" t="s">
        <v>413</v>
      </c>
      <c r="C142" s="455">
        <v>0</v>
      </c>
      <c r="D142" s="456">
        <v>0</v>
      </c>
      <c r="E142" s="456">
        <v>0</v>
      </c>
      <c r="F142" s="456">
        <v>0</v>
      </c>
      <c r="G142" s="457">
        <v>0</v>
      </c>
      <c r="H142" s="456">
        <v>0</v>
      </c>
      <c r="I142" s="456">
        <v>0</v>
      </c>
      <c r="J142" s="456">
        <v>0</v>
      </c>
      <c r="K142" s="456">
        <v>0</v>
      </c>
      <c r="L142" s="457">
        <v>0</v>
      </c>
      <c r="M142" s="456">
        <v>0</v>
      </c>
      <c r="N142" s="456">
        <v>0</v>
      </c>
      <c r="O142" s="456">
        <v>0</v>
      </c>
      <c r="P142" s="456">
        <v>0</v>
      </c>
      <c r="Q142" s="457">
        <v>0</v>
      </c>
      <c r="R142" s="456">
        <v>0</v>
      </c>
      <c r="S142" s="456">
        <v>0</v>
      </c>
      <c r="T142" s="456">
        <v>0</v>
      </c>
      <c r="U142" s="456">
        <v>0</v>
      </c>
      <c r="V142" s="457">
        <v>0</v>
      </c>
      <c r="W142" s="456">
        <v>0</v>
      </c>
      <c r="X142" s="456">
        <v>0</v>
      </c>
      <c r="Y142" s="456">
        <v>0</v>
      </c>
      <c r="Z142" s="456">
        <v>0</v>
      </c>
      <c r="AA142" s="457">
        <v>0</v>
      </c>
      <c r="AB142" s="456">
        <v>0</v>
      </c>
      <c r="AC142" s="456">
        <v>0</v>
      </c>
      <c r="AD142" s="456">
        <v>0</v>
      </c>
      <c r="AE142" s="456">
        <v>0</v>
      </c>
      <c r="AF142" s="457">
        <v>0</v>
      </c>
      <c r="AG142" s="456">
        <v>0</v>
      </c>
      <c r="AH142" s="456">
        <v>0</v>
      </c>
      <c r="AI142" s="456">
        <v>0</v>
      </c>
      <c r="AJ142" s="456">
        <v>0</v>
      </c>
      <c r="AK142" s="457">
        <v>0</v>
      </c>
      <c r="AL142" s="456">
        <v>0</v>
      </c>
      <c r="AM142" s="456">
        <v>0</v>
      </c>
      <c r="AN142" s="456">
        <v>0</v>
      </c>
      <c r="AO142" s="456">
        <v>0</v>
      </c>
      <c r="AP142" s="457">
        <v>0</v>
      </c>
      <c r="AQ142" s="456">
        <v>0</v>
      </c>
      <c r="AR142" s="456">
        <v>0</v>
      </c>
      <c r="AS142" s="456">
        <v>0</v>
      </c>
      <c r="AT142" s="456">
        <v>0</v>
      </c>
      <c r="AU142" s="457">
        <v>0</v>
      </c>
      <c r="AV142" s="456">
        <v>0</v>
      </c>
      <c r="AW142" s="456">
        <v>0</v>
      </c>
      <c r="AX142" s="456">
        <v>0</v>
      </c>
      <c r="AY142" s="456">
        <v>0</v>
      </c>
      <c r="AZ142" s="457">
        <v>0</v>
      </c>
      <c r="BA142" s="456">
        <v>0</v>
      </c>
      <c r="BB142" s="456">
        <v>0</v>
      </c>
      <c r="BC142" s="457">
        <v>0</v>
      </c>
      <c r="BE142" s="86">
        <v>0</v>
      </c>
      <c r="BF142" s="86">
        <v>0</v>
      </c>
      <c r="BG142" s="86">
        <v>0</v>
      </c>
      <c r="BH142" s="86">
        <v>0</v>
      </c>
      <c r="BI142" s="86">
        <v>0</v>
      </c>
      <c r="BJ142" s="86">
        <v>0</v>
      </c>
      <c r="BK142" s="86">
        <v>0</v>
      </c>
      <c r="BL142" s="86">
        <v>0</v>
      </c>
      <c r="BM142" s="86">
        <v>0</v>
      </c>
      <c r="BN142" s="86">
        <v>0</v>
      </c>
      <c r="BO142" s="86">
        <v>0</v>
      </c>
      <c r="BP142" s="86">
        <v>0</v>
      </c>
    </row>
    <row r="143" spans="2:68" ht="18">
      <c r="B143" s="105"/>
      <c r="C143" s="455"/>
      <c r="D143" s="456"/>
      <c r="E143" s="456"/>
      <c r="F143" s="456"/>
      <c r="G143" s="457"/>
      <c r="H143" s="456"/>
      <c r="I143" s="456"/>
      <c r="J143" s="456"/>
      <c r="K143" s="456"/>
      <c r="L143" s="457"/>
      <c r="M143" s="456"/>
      <c r="N143" s="456"/>
      <c r="O143" s="456"/>
      <c r="P143" s="456"/>
      <c r="Q143" s="457"/>
      <c r="R143" s="456"/>
      <c r="S143" s="456"/>
      <c r="T143" s="456"/>
      <c r="U143" s="456"/>
      <c r="V143" s="457"/>
      <c r="W143" s="456"/>
      <c r="X143" s="456"/>
      <c r="Y143" s="456"/>
      <c r="Z143" s="456"/>
      <c r="AA143" s="457"/>
      <c r="AB143" s="456"/>
      <c r="AC143" s="456"/>
      <c r="AD143" s="456"/>
      <c r="AE143" s="456"/>
      <c r="AF143" s="457"/>
      <c r="AG143" s="456"/>
      <c r="AH143" s="456"/>
      <c r="AI143" s="456"/>
      <c r="AJ143" s="456"/>
      <c r="AK143" s="457"/>
      <c r="AL143" s="456"/>
      <c r="AM143" s="456"/>
      <c r="AN143" s="456"/>
      <c r="AO143" s="456"/>
      <c r="AP143" s="457"/>
      <c r="AQ143" s="456"/>
      <c r="AR143" s="456"/>
      <c r="AS143" s="456"/>
      <c r="AT143" s="456"/>
      <c r="AU143" s="457"/>
      <c r="AV143" s="456"/>
      <c r="AW143" s="456"/>
      <c r="AX143" s="456"/>
      <c r="AY143" s="456"/>
      <c r="AZ143" s="457"/>
      <c r="BA143" s="456"/>
      <c r="BB143" s="456"/>
      <c r="BC143" s="457"/>
    </row>
    <row r="144" spans="2:68" ht="12" customHeight="1">
      <c r="B144" s="418"/>
      <c r="C144" s="455"/>
      <c r="D144" s="456"/>
      <c r="E144" s="456"/>
      <c r="F144" s="456"/>
      <c r="G144" s="457"/>
      <c r="H144" s="456"/>
      <c r="I144" s="456"/>
      <c r="J144" s="456"/>
      <c r="K144" s="456"/>
      <c r="L144" s="457"/>
      <c r="M144" s="456"/>
      <c r="N144" s="456"/>
      <c r="O144" s="456"/>
      <c r="P144" s="456"/>
      <c r="Q144" s="457"/>
      <c r="R144" s="456"/>
      <c r="S144" s="456"/>
      <c r="T144" s="456"/>
      <c r="U144" s="456"/>
      <c r="V144" s="457"/>
      <c r="W144" s="456"/>
      <c r="X144" s="456"/>
      <c r="Y144" s="456"/>
      <c r="Z144" s="456"/>
      <c r="AA144" s="457"/>
      <c r="AB144" s="456"/>
      <c r="AC144" s="456"/>
      <c r="AD144" s="456"/>
      <c r="AE144" s="456"/>
      <c r="AF144" s="457"/>
      <c r="AG144" s="456"/>
      <c r="AH144" s="456"/>
      <c r="AI144" s="456"/>
      <c r="AJ144" s="456"/>
      <c r="AK144" s="457"/>
      <c r="AL144" s="456"/>
      <c r="AM144" s="456"/>
      <c r="AN144" s="456"/>
      <c r="AO144" s="456"/>
      <c r="AP144" s="457"/>
      <c r="AQ144" s="456"/>
      <c r="AR144" s="456"/>
      <c r="AS144" s="456"/>
      <c r="AT144" s="456"/>
      <c r="AU144" s="457"/>
      <c r="AV144" s="456"/>
      <c r="AW144" s="456"/>
      <c r="AX144" s="456"/>
      <c r="AY144" s="456"/>
      <c r="AZ144" s="457"/>
      <c r="BA144" s="456"/>
      <c r="BB144" s="456"/>
      <c r="BC144" s="457"/>
    </row>
    <row r="145" spans="1:104" s="96" customFormat="1" ht="20.45" customHeight="1">
      <c r="A145" s="94"/>
      <c r="B145" s="417" t="s">
        <v>414</v>
      </c>
      <c r="C145" s="452">
        <v>122065.56267409002</v>
      </c>
      <c r="D145" s="453">
        <v>16176.448033629998</v>
      </c>
      <c r="E145" s="453">
        <v>14617.724832</v>
      </c>
      <c r="F145" s="453">
        <v>29667.759104279998</v>
      </c>
      <c r="G145" s="454">
        <v>5361.51759743</v>
      </c>
      <c r="H145" s="453">
        <v>6255.0340130000004</v>
      </c>
      <c r="I145" s="453">
        <v>5220.5650569999998</v>
      </c>
      <c r="J145" s="453">
        <v>8703.0052020000003</v>
      </c>
      <c r="K145" s="453">
        <v>3593.9811048000001</v>
      </c>
      <c r="L145" s="454">
        <v>2571.0800468499997</v>
      </c>
      <c r="M145" s="453">
        <v>1856.69477231</v>
      </c>
      <c r="N145" s="453">
        <v>1777.3555796600001</v>
      </c>
      <c r="O145" s="453">
        <v>3218.779947</v>
      </c>
      <c r="P145" s="453">
        <v>2238.96306396</v>
      </c>
      <c r="Q145" s="454">
        <v>3004.0630430000001</v>
      </c>
      <c r="R145" s="453">
        <v>566.55550200000005</v>
      </c>
      <c r="S145" s="453">
        <v>1956.2072310000001</v>
      </c>
      <c r="T145" s="453">
        <v>1685.038556</v>
      </c>
      <c r="U145" s="453">
        <v>506.34401631999998</v>
      </c>
      <c r="V145" s="454">
        <v>2374.062003</v>
      </c>
      <c r="W145" s="453">
        <v>1675.6670449999999</v>
      </c>
      <c r="X145" s="453">
        <v>1386.851566</v>
      </c>
      <c r="Y145" s="453">
        <v>1267.652922</v>
      </c>
      <c r="Z145" s="453">
        <v>485.46342099999998</v>
      </c>
      <c r="AA145" s="454">
        <v>900.314212</v>
      </c>
      <c r="AB145" s="453">
        <v>554.998064</v>
      </c>
      <c r="AC145" s="453">
        <v>526.84162700000002</v>
      </c>
      <c r="AD145" s="453">
        <v>586.49081408000006</v>
      </c>
      <c r="AE145" s="453">
        <v>585.08017099999995</v>
      </c>
      <c r="AF145" s="454">
        <v>564.81269299999997</v>
      </c>
      <c r="AG145" s="453">
        <v>123.11388100000001</v>
      </c>
      <c r="AH145" s="453">
        <v>577.59696299999996</v>
      </c>
      <c r="AI145" s="453">
        <v>204.526004</v>
      </c>
      <c r="AJ145" s="453">
        <v>75.610093000000006</v>
      </c>
      <c r="AK145" s="454">
        <v>284.29285800000002</v>
      </c>
      <c r="AL145" s="453">
        <v>204.33242756999999</v>
      </c>
      <c r="AM145" s="453">
        <v>78.293159180000004</v>
      </c>
      <c r="AN145" s="453">
        <v>80.735006260000006</v>
      </c>
      <c r="AO145" s="453">
        <v>36.880034000000002</v>
      </c>
      <c r="AP145" s="454">
        <v>5.9764999999999999E-2</v>
      </c>
      <c r="AQ145" s="453">
        <v>134.06997833</v>
      </c>
      <c r="AR145" s="453">
        <v>93.045796999999993</v>
      </c>
      <c r="AS145" s="453">
        <v>30.592102319999999</v>
      </c>
      <c r="AT145" s="453">
        <v>50.375684999999997</v>
      </c>
      <c r="AU145" s="454">
        <v>23.412320999999999</v>
      </c>
      <c r="AV145" s="453">
        <v>111.849593</v>
      </c>
      <c r="AW145" s="453">
        <v>25.540412</v>
      </c>
      <c r="AX145" s="453">
        <v>19.30123184</v>
      </c>
      <c r="AY145" s="453">
        <v>20.885618999999998</v>
      </c>
      <c r="AZ145" s="454">
        <v>0.12579827000000002</v>
      </c>
      <c r="BA145" s="453">
        <v>0</v>
      </c>
      <c r="BB145" s="453">
        <v>0</v>
      </c>
      <c r="BC145" s="454">
        <v>5.572705</v>
      </c>
      <c r="BD145" s="94"/>
      <c r="BE145" s="94">
        <v>0</v>
      </c>
      <c r="BF145" s="94">
        <v>0</v>
      </c>
      <c r="BG145" s="94">
        <v>0</v>
      </c>
      <c r="BH145" s="94">
        <v>0</v>
      </c>
      <c r="BI145" s="94">
        <v>0</v>
      </c>
      <c r="BJ145" s="94">
        <v>0</v>
      </c>
      <c r="BK145" s="94">
        <v>0</v>
      </c>
      <c r="BL145" s="94">
        <v>0</v>
      </c>
      <c r="BM145" s="94">
        <v>0</v>
      </c>
      <c r="BN145" s="94">
        <v>0</v>
      </c>
      <c r="BO145" s="94">
        <v>0</v>
      </c>
      <c r="BP145" s="94">
        <v>0</v>
      </c>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row>
    <row r="146" spans="1:104" ht="20.45" customHeight="1">
      <c r="B146" s="420" t="s">
        <v>415</v>
      </c>
      <c r="C146" s="455">
        <v>20909.792997730008</v>
      </c>
      <c r="D146" s="456">
        <v>3602.3379065500003</v>
      </c>
      <c r="E146" s="456">
        <v>2035.618782</v>
      </c>
      <c r="F146" s="456">
        <v>2171.1372140600001</v>
      </c>
      <c r="G146" s="457">
        <v>750.30258842000001</v>
      </c>
      <c r="H146" s="456">
        <v>1686.935483</v>
      </c>
      <c r="I146" s="456">
        <v>1424.4966240000001</v>
      </c>
      <c r="J146" s="456">
        <v>3697.5515519999999</v>
      </c>
      <c r="K146" s="456">
        <v>1098.0789214500001</v>
      </c>
      <c r="L146" s="457">
        <v>549.35640651999995</v>
      </c>
      <c r="M146" s="456">
        <v>492.27607454000002</v>
      </c>
      <c r="N146" s="456">
        <v>5.9923802999999998</v>
      </c>
      <c r="O146" s="456">
        <v>139.247208</v>
      </c>
      <c r="P146" s="456">
        <v>203.87471137</v>
      </c>
      <c r="Q146" s="457">
        <v>20.570954</v>
      </c>
      <c r="R146" s="456">
        <v>402.36336499999999</v>
      </c>
      <c r="S146" s="456">
        <v>38.363618000000002</v>
      </c>
      <c r="T146" s="456">
        <v>256.37364700000001</v>
      </c>
      <c r="U146" s="456">
        <v>355.02825307999996</v>
      </c>
      <c r="V146" s="457">
        <v>234.03237300000001</v>
      </c>
      <c r="W146" s="456">
        <v>454.82807300000002</v>
      </c>
      <c r="X146" s="456">
        <v>370.03674899999999</v>
      </c>
      <c r="Y146" s="456">
        <v>324.09566999999998</v>
      </c>
      <c r="Z146" s="456">
        <v>0</v>
      </c>
      <c r="AA146" s="457">
        <v>4.1334309999999999</v>
      </c>
      <c r="AB146" s="456">
        <v>9.6699999999999998E-4</v>
      </c>
      <c r="AC146" s="456">
        <v>17.336877000000001</v>
      </c>
      <c r="AD146" s="456">
        <v>26.156069579999997</v>
      </c>
      <c r="AE146" s="456">
        <v>9.0724079999999994</v>
      </c>
      <c r="AF146" s="457">
        <v>116.616119</v>
      </c>
      <c r="AG146" s="456">
        <v>1.751088</v>
      </c>
      <c r="AH146" s="456">
        <v>0.119689</v>
      </c>
      <c r="AI146" s="456">
        <v>44.103709000000002</v>
      </c>
      <c r="AJ146" s="456">
        <v>0</v>
      </c>
      <c r="AK146" s="457">
        <v>283.88848400000001</v>
      </c>
      <c r="AL146" s="456">
        <v>1.60388899</v>
      </c>
      <c r="AM146" s="456">
        <v>1.9163463300000001</v>
      </c>
      <c r="AN146" s="456">
        <v>0.29125089000000004</v>
      </c>
      <c r="AO146" s="456">
        <v>7.5367889999999997</v>
      </c>
      <c r="AP146" s="457">
        <v>1.4569E-2</v>
      </c>
      <c r="AQ146" s="456">
        <v>0</v>
      </c>
      <c r="AR146" s="456">
        <v>8.8000000000000003E-4</v>
      </c>
      <c r="AS146" s="456">
        <v>2.3455596299999999</v>
      </c>
      <c r="AT146" s="456">
        <v>6.9468120000000004</v>
      </c>
      <c r="AU146" s="457">
        <v>23.261627000000001</v>
      </c>
      <c r="AV146" s="456">
        <v>30.778030000000001</v>
      </c>
      <c r="AW146" s="456">
        <v>0</v>
      </c>
      <c r="AX146" s="456">
        <v>14.77579633</v>
      </c>
      <c r="AY146" s="456">
        <v>4.1227879999999999</v>
      </c>
      <c r="AZ146" s="457">
        <v>0.12126469000000001</v>
      </c>
      <c r="BA146" s="456">
        <v>0</v>
      </c>
      <c r="BB146" s="456">
        <v>0</v>
      </c>
      <c r="BC146" s="457">
        <v>0</v>
      </c>
      <c r="BE146" s="86">
        <v>0</v>
      </c>
      <c r="BF146" s="86">
        <v>0</v>
      </c>
      <c r="BG146" s="86">
        <v>0</v>
      </c>
      <c r="BH146" s="86">
        <v>0</v>
      </c>
      <c r="BI146" s="86">
        <v>0</v>
      </c>
      <c r="BJ146" s="86">
        <v>0</v>
      </c>
      <c r="BK146" s="86">
        <v>0</v>
      </c>
      <c r="BL146" s="86">
        <v>0</v>
      </c>
      <c r="BM146" s="86">
        <v>0</v>
      </c>
      <c r="BN146" s="86">
        <v>0</v>
      </c>
      <c r="BO146" s="86">
        <v>0</v>
      </c>
      <c r="BP146" s="86">
        <v>0</v>
      </c>
    </row>
    <row r="147" spans="1:104" ht="20.45" customHeight="1">
      <c r="B147" s="420" t="s">
        <v>416</v>
      </c>
      <c r="C147" s="455">
        <v>26388.819418340001</v>
      </c>
      <c r="D147" s="456">
        <v>3246.3864910399998</v>
      </c>
      <c r="E147" s="456">
        <v>3328.2794760000002</v>
      </c>
      <c r="F147" s="456">
        <v>3554.1311108200002</v>
      </c>
      <c r="G147" s="457">
        <v>1762.38969174</v>
      </c>
      <c r="H147" s="456">
        <v>2367.9543570000001</v>
      </c>
      <c r="I147" s="456">
        <v>1408.232272</v>
      </c>
      <c r="J147" s="456">
        <v>647.61980600000004</v>
      </c>
      <c r="K147" s="456">
        <v>848.93579709000005</v>
      </c>
      <c r="L147" s="457">
        <v>1317.3477843399999</v>
      </c>
      <c r="M147" s="456">
        <v>581.83008512000004</v>
      </c>
      <c r="N147" s="456">
        <v>453.00986024999997</v>
      </c>
      <c r="O147" s="456">
        <v>446.90748400000001</v>
      </c>
      <c r="P147" s="456">
        <v>1039.39029888</v>
      </c>
      <c r="Q147" s="457">
        <v>550.28967599999999</v>
      </c>
      <c r="R147" s="456">
        <v>0</v>
      </c>
      <c r="S147" s="456">
        <v>139.48921100000001</v>
      </c>
      <c r="T147" s="456">
        <v>563.74728500000003</v>
      </c>
      <c r="U147" s="456">
        <v>19.29227204</v>
      </c>
      <c r="V147" s="457">
        <v>592.61227799999995</v>
      </c>
      <c r="W147" s="456">
        <v>615.54048299999999</v>
      </c>
      <c r="X147" s="456">
        <v>285.70897600000001</v>
      </c>
      <c r="Y147" s="456">
        <v>321.14148</v>
      </c>
      <c r="Z147" s="456">
        <v>0</v>
      </c>
      <c r="AA147" s="457">
        <v>29.268545</v>
      </c>
      <c r="AB147" s="456">
        <v>0</v>
      </c>
      <c r="AC147" s="456">
        <v>297.119822</v>
      </c>
      <c r="AD147" s="456">
        <v>405.02389132999997</v>
      </c>
      <c r="AE147" s="456">
        <v>186.178504</v>
      </c>
      <c r="AF147" s="457">
        <v>409.40296599999999</v>
      </c>
      <c r="AG147" s="456">
        <v>105.170417</v>
      </c>
      <c r="AH147" s="456">
        <v>237.089778</v>
      </c>
      <c r="AI147" s="456">
        <v>147.51297099999999</v>
      </c>
      <c r="AJ147" s="456">
        <v>0</v>
      </c>
      <c r="AK147" s="457">
        <v>3.1250000000000002E-3</v>
      </c>
      <c r="AL147" s="456">
        <v>175.61854381000001</v>
      </c>
      <c r="AM147" s="456">
        <v>56.548975159999998</v>
      </c>
      <c r="AN147" s="456">
        <v>77.054408049999992</v>
      </c>
      <c r="AO147" s="456">
        <v>9.3079649999999994</v>
      </c>
      <c r="AP147" s="457">
        <v>0</v>
      </c>
      <c r="AQ147" s="456">
        <v>106.95047367000001</v>
      </c>
      <c r="AR147" s="456">
        <v>0</v>
      </c>
      <c r="AS147" s="456">
        <v>0</v>
      </c>
      <c r="AT147" s="456">
        <v>2.3380320000000001</v>
      </c>
      <c r="AU147" s="457">
        <v>0</v>
      </c>
      <c r="AV147" s="456">
        <v>30.357623</v>
      </c>
      <c r="AW147" s="456">
        <v>1.738915</v>
      </c>
      <c r="AX147" s="456">
        <v>0</v>
      </c>
      <c r="AY147" s="456">
        <v>16.462717000000001</v>
      </c>
      <c r="AZ147" s="457">
        <v>0</v>
      </c>
      <c r="BA147" s="456">
        <v>0</v>
      </c>
      <c r="BB147" s="456">
        <v>0</v>
      </c>
      <c r="BC147" s="457">
        <v>5.4355710000000004</v>
      </c>
      <c r="BE147" s="86">
        <v>0</v>
      </c>
      <c r="BF147" s="86">
        <v>0</v>
      </c>
      <c r="BG147" s="86">
        <v>0</v>
      </c>
      <c r="BH147" s="86">
        <v>0</v>
      </c>
      <c r="BI147" s="86">
        <v>0</v>
      </c>
      <c r="BJ147" s="86">
        <v>0</v>
      </c>
      <c r="BK147" s="86">
        <v>0</v>
      </c>
      <c r="BL147" s="86">
        <v>0</v>
      </c>
      <c r="BM147" s="86">
        <v>0</v>
      </c>
      <c r="BN147" s="86">
        <v>0</v>
      </c>
      <c r="BO147" s="86">
        <v>0</v>
      </c>
      <c r="BP147" s="86">
        <v>0</v>
      </c>
    </row>
    <row r="148" spans="1:104" ht="20.45" customHeight="1">
      <c r="B148" s="420" t="s">
        <v>417</v>
      </c>
      <c r="C148" s="455">
        <v>4825.3657473700005</v>
      </c>
      <c r="D148" s="456">
        <v>222.18218974000001</v>
      </c>
      <c r="E148" s="456">
        <v>625.01452200000006</v>
      </c>
      <c r="F148" s="456">
        <v>102.72787664000001</v>
      </c>
      <c r="G148" s="457">
        <v>223.27842093999999</v>
      </c>
      <c r="H148" s="456">
        <v>470.63092899999998</v>
      </c>
      <c r="I148" s="456">
        <v>101.969491</v>
      </c>
      <c r="J148" s="456">
        <v>250.512349</v>
      </c>
      <c r="K148" s="456">
        <v>280.69277645</v>
      </c>
      <c r="L148" s="457">
        <v>560.44011697000008</v>
      </c>
      <c r="M148" s="456">
        <v>15.38780064</v>
      </c>
      <c r="N148" s="456">
        <v>21.189900829999999</v>
      </c>
      <c r="O148" s="456">
        <v>39.267767999999997</v>
      </c>
      <c r="P148" s="456">
        <v>46.10345478</v>
      </c>
      <c r="Q148" s="457">
        <v>48.867243000000002</v>
      </c>
      <c r="R148" s="456">
        <v>94.610399999999998</v>
      </c>
      <c r="S148" s="456">
        <v>1.2860590000000001</v>
      </c>
      <c r="T148" s="456">
        <v>323.43108899999999</v>
      </c>
      <c r="U148" s="456">
        <v>31.009952179999999</v>
      </c>
      <c r="V148" s="457">
        <v>0.53472200000000003</v>
      </c>
      <c r="W148" s="456">
        <v>139.37121500000001</v>
      </c>
      <c r="X148" s="456">
        <v>522.51289299999996</v>
      </c>
      <c r="Y148" s="456">
        <v>63.804985000000002</v>
      </c>
      <c r="Z148" s="456">
        <v>12.702788999999999</v>
      </c>
      <c r="AA148" s="457">
        <v>280.69999300000001</v>
      </c>
      <c r="AB148" s="456">
        <v>0</v>
      </c>
      <c r="AC148" s="456">
        <v>2.4172199999999999</v>
      </c>
      <c r="AD148" s="456">
        <v>109.29030315999999</v>
      </c>
      <c r="AE148" s="456">
        <v>3.3296839999999999</v>
      </c>
      <c r="AF148" s="457">
        <v>0</v>
      </c>
      <c r="AG148" s="456">
        <v>1.8002000000000001E-2</v>
      </c>
      <c r="AH148" s="456">
        <v>85.875336000000004</v>
      </c>
      <c r="AI148" s="456">
        <v>0.22655800000000001</v>
      </c>
      <c r="AJ148" s="456">
        <v>2.421E-3</v>
      </c>
      <c r="AK148" s="457">
        <v>0</v>
      </c>
      <c r="AL148" s="456">
        <v>14.484125519999999</v>
      </c>
      <c r="AM148" s="456">
        <v>0</v>
      </c>
      <c r="AN148" s="456">
        <v>1.9039989199999998</v>
      </c>
      <c r="AO148" s="456">
        <v>10.223050000000001</v>
      </c>
      <c r="AP148" s="457">
        <v>0</v>
      </c>
      <c r="AQ148" s="456">
        <v>22.59864511</v>
      </c>
      <c r="AR148" s="456">
        <v>29.552809</v>
      </c>
      <c r="AS148" s="456">
        <v>23.555528489999997</v>
      </c>
      <c r="AT148" s="456">
        <v>19.985484</v>
      </c>
      <c r="AU148" s="457">
        <v>6.0499999999999996E-4</v>
      </c>
      <c r="AV148" s="456">
        <v>0</v>
      </c>
      <c r="AW148" s="456">
        <v>23.673041000000001</v>
      </c>
      <c r="AX148" s="456">
        <v>0</v>
      </c>
      <c r="AY148" s="456">
        <v>0</v>
      </c>
      <c r="AZ148" s="457">
        <v>0</v>
      </c>
      <c r="BA148" s="456">
        <v>0</v>
      </c>
      <c r="BB148" s="456">
        <v>0</v>
      </c>
      <c r="BC148" s="457">
        <v>0</v>
      </c>
      <c r="BE148" s="86">
        <v>0</v>
      </c>
      <c r="BF148" s="86">
        <v>0</v>
      </c>
      <c r="BG148" s="86">
        <v>0</v>
      </c>
      <c r="BH148" s="86">
        <v>0</v>
      </c>
      <c r="BI148" s="86">
        <v>0</v>
      </c>
      <c r="BJ148" s="86">
        <v>0</v>
      </c>
      <c r="BK148" s="86">
        <v>0</v>
      </c>
      <c r="BL148" s="86">
        <v>0</v>
      </c>
      <c r="BM148" s="86">
        <v>0</v>
      </c>
      <c r="BN148" s="86">
        <v>0</v>
      </c>
      <c r="BO148" s="86">
        <v>0</v>
      </c>
      <c r="BP148" s="86">
        <v>0</v>
      </c>
    </row>
    <row r="149" spans="1:104" ht="20.45" customHeight="1">
      <c r="B149" s="420" t="s">
        <v>418</v>
      </c>
      <c r="C149" s="455">
        <v>8242.1706823200002</v>
      </c>
      <c r="D149" s="456">
        <v>2865.4171409899996</v>
      </c>
      <c r="E149" s="456">
        <v>2279.394585</v>
      </c>
      <c r="F149" s="456">
        <v>423.62308664</v>
      </c>
      <c r="G149" s="457">
        <v>1.9230000000000001E-5</v>
      </c>
      <c r="H149" s="456">
        <v>556.26369499999998</v>
      </c>
      <c r="I149" s="456">
        <v>841.99107100000003</v>
      </c>
      <c r="J149" s="456">
        <v>238.69953599999999</v>
      </c>
      <c r="K149" s="456">
        <v>120.93837897</v>
      </c>
      <c r="L149" s="457">
        <v>4.6013680000000001E-2</v>
      </c>
      <c r="M149" s="456">
        <v>0</v>
      </c>
      <c r="N149" s="456">
        <v>41.771376889999999</v>
      </c>
      <c r="O149" s="456">
        <v>68.030371000000002</v>
      </c>
      <c r="P149" s="456">
        <v>55.65510355</v>
      </c>
      <c r="Q149" s="457">
        <v>73.453422000000003</v>
      </c>
      <c r="R149" s="456">
        <v>0</v>
      </c>
      <c r="S149" s="456">
        <v>0</v>
      </c>
      <c r="T149" s="456">
        <v>24.240093000000002</v>
      </c>
      <c r="U149" s="456">
        <v>0</v>
      </c>
      <c r="V149" s="457">
        <v>0</v>
      </c>
      <c r="W149" s="456">
        <v>38.265251999999997</v>
      </c>
      <c r="X149" s="456">
        <v>0.65820900000000004</v>
      </c>
      <c r="Y149" s="456">
        <v>0</v>
      </c>
      <c r="Z149" s="456">
        <v>0</v>
      </c>
      <c r="AA149" s="457">
        <v>248.90874500000001</v>
      </c>
      <c r="AB149" s="456">
        <v>8.8586760000000009</v>
      </c>
      <c r="AC149" s="456">
        <v>0</v>
      </c>
      <c r="AD149" s="456">
        <v>27.37195552</v>
      </c>
      <c r="AE149" s="456">
        <v>143.20000300000001</v>
      </c>
      <c r="AF149" s="457">
        <v>0</v>
      </c>
      <c r="AG149" s="456">
        <v>0</v>
      </c>
      <c r="AH149" s="456">
        <v>131.49432400000001</v>
      </c>
      <c r="AI149" s="456">
        <v>0</v>
      </c>
      <c r="AJ149" s="456">
        <v>0</v>
      </c>
      <c r="AK149" s="457">
        <v>0</v>
      </c>
      <c r="AL149" s="456">
        <v>10.89732785</v>
      </c>
      <c r="AM149" s="456">
        <v>0</v>
      </c>
      <c r="AN149" s="456">
        <v>0</v>
      </c>
      <c r="AO149" s="456">
        <v>7.0399539999999998</v>
      </c>
      <c r="AP149" s="457">
        <v>0</v>
      </c>
      <c r="AQ149" s="456">
        <v>0</v>
      </c>
      <c r="AR149" s="456">
        <v>35.952342999999999</v>
      </c>
      <c r="AS149" s="456">
        <v>0</v>
      </c>
      <c r="AT149" s="456">
        <v>0</v>
      </c>
      <c r="AU149" s="457">
        <v>0</v>
      </c>
      <c r="AV149" s="456">
        <v>0</v>
      </c>
      <c r="AW149" s="456">
        <v>0</v>
      </c>
      <c r="AX149" s="456">
        <v>0</v>
      </c>
      <c r="AY149" s="456">
        <v>0</v>
      </c>
      <c r="AZ149" s="457">
        <v>0</v>
      </c>
      <c r="BA149" s="456">
        <v>0</v>
      </c>
      <c r="BB149" s="456">
        <v>0</v>
      </c>
      <c r="BC149" s="457">
        <v>0</v>
      </c>
      <c r="BE149" s="86">
        <v>0</v>
      </c>
      <c r="BF149" s="86">
        <v>0</v>
      </c>
      <c r="BG149" s="86">
        <v>0</v>
      </c>
      <c r="BH149" s="86">
        <v>0</v>
      </c>
      <c r="BI149" s="86">
        <v>0</v>
      </c>
      <c r="BJ149" s="86">
        <v>0</v>
      </c>
      <c r="BK149" s="86">
        <v>0</v>
      </c>
      <c r="BL149" s="86">
        <v>0</v>
      </c>
      <c r="BM149" s="86">
        <v>0</v>
      </c>
      <c r="BN149" s="86">
        <v>0</v>
      </c>
      <c r="BO149" s="86">
        <v>0</v>
      </c>
      <c r="BP149" s="86">
        <v>0</v>
      </c>
    </row>
    <row r="150" spans="1:104" ht="20.45" customHeight="1">
      <c r="B150" s="420" t="s">
        <v>419</v>
      </c>
      <c r="C150" s="455">
        <v>354.26603529999994</v>
      </c>
      <c r="D150" s="456">
        <v>31.66673647</v>
      </c>
      <c r="E150" s="456">
        <v>56.203634999999998</v>
      </c>
      <c r="F150" s="456">
        <v>81.011703690000004</v>
      </c>
      <c r="G150" s="457">
        <v>16.040638300000001</v>
      </c>
      <c r="H150" s="456">
        <v>7.0276759999999996</v>
      </c>
      <c r="I150" s="456">
        <v>0</v>
      </c>
      <c r="J150" s="456">
        <v>24.654955000000001</v>
      </c>
      <c r="K150" s="456">
        <v>59.498786789999997</v>
      </c>
      <c r="L150" s="457">
        <v>0</v>
      </c>
      <c r="M150" s="456">
        <v>0</v>
      </c>
      <c r="N150" s="456">
        <v>0</v>
      </c>
      <c r="O150" s="456">
        <v>0</v>
      </c>
      <c r="P150" s="456">
        <v>4.2006160000000001E-2</v>
      </c>
      <c r="Q150" s="457">
        <v>6.2063430000000004</v>
      </c>
      <c r="R150" s="456">
        <v>0.19561300000000001</v>
      </c>
      <c r="S150" s="456">
        <v>3.3333119999999998</v>
      </c>
      <c r="T150" s="456">
        <v>0.51370800000000005</v>
      </c>
      <c r="U150" s="456">
        <v>7.7685560000000001E-2</v>
      </c>
      <c r="V150" s="457">
        <v>23.444042</v>
      </c>
      <c r="W150" s="456">
        <v>0.19770699999999999</v>
      </c>
      <c r="X150" s="456">
        <v>0</v>
      </c>
      <c r="Y150" s="456">
        <v>0</v>
      </c>
      <c r="Z150" s="456">
        <v>14.465229000000001</v>
      </c>
      <c r="AA150" s="457">
        <v>0</v>
      </c>
      <c r="AB150" s="456">
        <v>0</v>
      </c>
      <c r="AC150" s="456">
        <v>0</v>
      </c>
      <c r="AD150" s="456">
        <v>0</v>
      </c>
      <c r="AE150" s="456">
        <v>0.52400199999999997</v>
      </c>
      <c r="AF150" s="457">
        <v>8.5380000000000005E-3</v>
      </c>
      <c r="AG150" s="456">
        <v>12.019394</v>
      </c>
      <c r="AH150" s="456">
        <v>0</v>
      </c>
      <c r="AI150" s="456">
        <v>0</v>
      </c>
      <c r="AJ150" s="456">
        <v>16.372392000000001</v>
      </c>
      <c r="AK150" s="457">
        <v>0</v>
      </c>
      <c r="AL150" s="456">
        <v>0</v>
      </c>
      <c r="AM150" s="456">
        <v>0</v>
      </c>
      <c r="AN150" s="456">
        <v>0.76193232999999994</v>
      </c>
      <c r="AO150" s="456">
        <v>0</v>
      </c>
      <c r="AP150" s="457">
        <v>0</v>
      </c>
      <c r="AQ150" s="456">
        <v>0</v>
      </c>
      <c r="AR150" s="456">
        <v>0</v>
      </c>
      <c r="AS150" s="456">
        <v>0</v>
      </c>
      <c r="AT150" s="456">
        <v>0</v>
      </c>
      <c r="AU150" s="457">
        <v>0</v>
      </c>
      <c r="AV150" s="456">
        <v>0</v>
      </c>
      <c r="AW150" s="456">
        <v>0</v>
      </c>
      <c r="AX150" s="456">
        <v>0</v>
      </c>
      <c r="AY150" s="456">
        <v>0</v>
      </c>
      <c r="AZ150" s="457">
        <v>0</v>
      </c>
      <c r="BA150" s="456">
        <v>0</v>
      </c>
      <c r="BB150" s="456">
        <v>0</v>
      </c>
      <c r="BC150" s="457">
        <v>0</v>
      </c>
      <c r="BE150" s="86">
        <v>0</v>
      </c>
      <c r="BF150" s="86">
        <v>0</v>
      </c>
      <c r="BG150" s="86">
        <v>0</v>
      </c>
      <c r="BH150" s="86">
        <v>0</v>
      </c>
      <c r="BI150" s="86">
        <v>0</v>
      </c>
      <c r="BJ150" s="86">
        <v>0</v>
      </c>
      <c r="BK150" s="86">
        <v>0</v>
      </c>
      <c r="BL150" s="86">
        <v>0</v>
      </c>
      <c r="BM150" s="86">
        <v>0</v>
      </c>
      <c r="BN150" s="86">
        <v>0</v>
      </c>
      <c r="BO150" s="86">
        <v>0</v>
      </c>
      <c r="BP150" s="86">
        <v>0</v>
      </c>
    </row>
    <row r="151" spans="1:104" ht="20.45" customHeight="1">
      <c r="B151" s="420" t="s">
        <v>420</v>
      </c>
      <c r="C151" s="455">
        <v>0</v>
      </c>
      <c r="D151" s="456">
        <v>0</v>
      </c>
      <c r="E151" s="456">
        <v>0</v>
      </c>
      <c r="F151" s="456">
        <v>0</v>
      </c>
      <c r="G151" s="457">
        <v>0</v>
      </c>
      <c r="H151" s="456">
        <v>0</v>
      </c>
      <c r="I151" s="456">
        <v>0</v>
      </c>
      <c r="J151" s="456">
        <v>0</v>
      </c>
      <c r="K151" s="456">
        <v>0</v>
      </c>
      <c r="L151" s="457">
        <v>0</v>
      </c>
      <c r="M151" s="456">
        <v>0</v>
      </c>
      <c r="N151" s="456">
        <v>0</v>
      </c>
      <c r="O151" s="456">
        <v>0</v>
      </c>
      <c r="P151" s="456">
        <v>0</v>
      </c>
      <c r="Q151" s="457">
        <v>0</v>
      </c>
      <c r="R151" s="456">
        <v>0</v>
      </c>
      <c r="S151" s="456">
        <v>0</v>
      </c>
      <c r="T151" s="456">
        <v>0</v>
      </c>
      <c r="U151" s="456">
        <v>0</v>
      </c>
      <c r="V151" s="457">
        <v>0</v>
      </c>
      <c r="W151" s="456">
        <v>0</v>
      </c>
      <c r="X151" s="456">
        <v>0</v>
      </c>
      <c r="Y151" s="456">
        <v>0</v>
      </c>
      <c r="Z151" s="456">
        <v>0</v>
      </c>
      <c r="AA151" s="457">
        <v>0</v>
      </c>
      <c r="AB151" s="456">
        <v>0</v>
      </c>
      <c r="AC151" s="456">
        <v>0</v>
      </c>
      <c r="AD151" s="456">
        <v>0</v>
      </c>
      <c r="AE151" s="456">
        <v>0</v>
      </c>
      <c r="AF151" s="457">
        <v>0</v>
      </c>
      <c r="AG151" s="456">
        <v>0</v>
      </c>
      <c r="AH151" s="456">
        <v>0</v>
      </c>
      <c r="AI151" s="456">
        <v>0</v>
      </c>
      <c r="AJ151" s="456">
        <v>0</v>
      </c>
      <c r="AK151" s="457">
        <v>0</v>
      </c>
      <c r="AL151" s="456">
        <v>0</v>
      </c>
      <c r="AM151" s="456">
        <v>0</v>
      </c>
      <c r="AN151" s="456">
        <v>0</v>
      </c>
      <c r="AO151" s="456">
        <v>0</v>
      </c>
      <c r="AP151" s="457">
        <v>0</v>
      </c>
      <c r="AQ151" s="456">
        <v>0</v>
      </c>
      <c r="AR151" s="456">
        <v>0</v>
      </c>
      <c r="AS151" s="456">
        <v>0</v>
      </c>
      <c r="AT151" s="456">
        <v>0</v>
      </c>
      <c r="AU151" s="457">
        <v>0</v>
      </c>
      <c r="AV151" s="456">
        <v>0</v>
      </c>
      <c r="AW151" s="456">
        <v>0</v>
      </c>
      <c r="AX151" s="456">
        <v>0</v>
      </c>
      <c r="AY151" s="456">
        <v>0</v>
      </c>
      <c r="AZ151" s="457">
        <v>0</v>
      </c>
      <c r="BA151" s="456">
        <v>0</v>
      </c>
      <c r="BB151" s="456">
        <v>0</v>
      </c>
      <c r="BC151" s="457">
        <v>0</v>
      </c>
      <c r="BE151" s="86">
        <v>0</v>
      </c>
      <c r="BF151" s="86">
        <v>0</v>
      </c>
      <c r="BG151" s="86">
        <v>0</v>
      </c>
      <c r="BH151" s="86">
        <v>0</v>
      </c>
      <c r="BI151" s="86">
        <v>0</v>
      </c>
      <c r="BJ151" s="86">
        <v>0</v>
      </c>
      <c r="BK151" s="86">
        <v>0</v>
      </c>
      <c r="BL151" s="86">
        <v>0</v>
      </c>
      <c r="BM151" s="86">
        <v>0</v>
      </c>
      <c r="BN151" s="86">
        <v>0</v>
      </c>
      <c r="BO151" s="86">
        <v>0</v>
      </c>
      <c r="BP151" s="86">
        <v>0</v>
      </c>
    </row>
    <row r="152" spans="1:104" ht="20.45" customHeight="1">
      <c r="B152" s="420" t="s">
        <v>421</v>
      </c>
      <c r="C152" s="455">
        <v>28059.636435889995</v>
      </c>
      <c r="D152" s="456">
        <v>4414.0937686199995</v>
      </c>
      <c r="E152" s="456">
        <v>5248.4175720000003</v>
      </c>
      <c r="F152" s="456">
        <v>4200.1055059600003</v>
      </c>
      <c r="G152" s="457">
        <v>862.02354146000005</v>
      </c>
      <c r="H152" s="456">
        <v>874.15968099999998</v>
      </c>
      <c r="I152" s="456">
        <v>1160.2074190000001</v>
      </c>
      <c r="J152" s="456">
        <v>36.917214000000001</v>
      </c>
      <c r="K152" s="456">
        <v>541.91142221000007</v>
      </c>
      <c r="L152" s="457">
        <v>73.546027159999994</v>
      </c>
      <c r="M152" s="456">
        <v>479.06396622000005</v>
      </c>
      <c r="N152" s="456">
        <v>1251.1130082499999</v>
      </c>
      <c r="O152" s="456">
        <v>2431.8293020000001</v>
      </c>
      <c r="P152" s="456">
        <v>435.23845441000003</v>
      </c>
      <c r="Q152" s="457">
        <v>1352.972047</v>
      </c>
      <c r="R152" s="456">
        <v>58.960545000000003</v>
      </c>
      <c r="S152" s="456">
        <v>1718.6186459999999</v>
      </c>
      <c r="T152" s="456">
        <v>509.067924</v>
      </c>
      <c r="U152" s="456">
        <v>7.0839205999999999</v>
      </c>
      <c r="V152" s="457">
        <v>41.198931000000002</v>
      </c>
      <c r="W152" s="456">
        <v>378.63640600000002</v>
      </c>
      <c r="X152" s="456">
        <v>93.554789999999997</v>
      </c>
      <c r="Y152" s="456">
        <v>520.96648700000003</v>
      </c>
      <c r="Z152" s="456">
        <v>450.94388800000002</v>
      </c>
      <c r="AA152" s="457">
        <v>0</v>
      </c>
      <c r="AB152" s="456">
        <v>543.58520899999996</v>
      </c>
      <c r="AC152" s="456">
        <v>209.96770799999999</v>
      </c>
      <c r="AD152" s="456">
        <v>0</v>
      </c>
      <c r="AE152" s="456">
        <v>76.990667999999999</v>
      </c>
      <c r="AF152" s="457">
        <v>26.448194999999998</v>
      </c>
      <c r="AG152" s="456">
        <v>0.50630600000000003</v>
      </c>
      <c r="AH152" s="456">
        <v>0</v>
      </c>
      <c r="AI152" s="456">
        <v>2.1606730000000001</v>
      </c>
      <c r="AJ152" s="456">
        <v>59.039256999999999</v>
      </c>
      <c r="AK152" s="457">
        <v>7.8390000000000005E-3</v>
      </c>
      <c r="AL152" s="456">
        <v>0</v>
      </c>
      <c r="AM152" s="456">
        <v>0</v>
      </c>
      <c r="AN152" s="456">
        <v>0</v>
      </c>
      <c r="AO152" s="456">
        <v>0</v>
      </c>
      <c r="AP152" s="457">
        <v>0</v>
      </c>
      <c r="AQ152" s="456">
        <v>0</v>
      </c>
      <c r="AR152" s="456">
        <v>0</v>
      </c>
      <c r="AS152" s="456">
        <v>0</v>
      </c>
      <c r="AT152" s="456">
        <v>0</v>
      </c>
      <c r="AU152" s="457">
        <v>0</v>
      </c>
      <c r="AV152" s="456">
        <v>0</v>
      </c>
      <c r="AW152" s="456">
        <v>0</v>
      </c>
      <c r="AX152" s="456">
        <v>0</v>
      </c>
      <c r="AY152" s="456">
        <v>0.30011399999999999</v>
      </c>
      <c r="AZ152" s="457">
        <v>0</v>
      </c>
      <c r="BA152" s="456">
        <v>0</v>
      </c>
      <c r="BB152" s="456">
        <v>0</v>
      </c>
      <c r="BC152" s="457">
        <v>0</v>
      </c>
      <c r="BE152" s="86">
        <v>0</v>
      </c>
      <c r="BF152" s="86">
        <v>0</v>
      </c>
      <c r="BG152" s="86">
        <v>0</v>
      </c>
      <c r="BH152" s="86">
        <v>0</v>
      </c>
      <c r="BI152" s="86">
        <v>0</v>
      </c>
      <c r="BJ152" s="86">
        <v>0</v>
      </c>
      <c r="BK152" s="86">
        <v>0</v>
      </c>
      <c r="BL152" s="86">
        <v>0</v>
      </c>
      <c r="BM152" s="86">
        <v>0</v>
      </c>
      <c r="BN152" s="86">
        <v>0</v>
      </c>
      <c r="BO152" s="86">
        <v>0</v>
      </c>
      <c r="BP152" s="86">
        <v>0</v>
      </c>
    </row>
    <row r="153" spans="1:104" ht="20.45" customHeight="1">
      <c r="B153" s="420" t="s">
        <v>422</v>
      </c>
      <c r="C153" s="455">
        <v>3326.6657034499999</v>
      </c>
      <c r="D153" s="456">
        <v>229.25521888</v>
      </c>
      <c r="E153" s="456">
        <v>311.35966100000002</v>
      </c>
      <c r="F153" s="456">
        <v>492.29832568</v>
      </c>
      <c r="G153" s="457">
        <v>0</v>
      </c>
      <c r="H153" s="456">
        <v>0</v>
      </c>
      <c r="I153" s="456">
        <v>3.4951620000000001</v>
      </c>
      <c r="J153" s="456">
        <v>2034.9730930000001</v>
      </c>
      <c r="K153" s="456">
        <v>0</v>
      </c>
      <c r="L153" s="457">
        <v>0.21676673999999999</v>
      </c>
      <c r="M153" s="456">
        <v>197.75473239999999</v>
      </c>
      <c r="N153" s="456">
        <v>0</v>
      </c>
      <c r="O153" s="456">
        <v>18.375444000000002</v>
      </c>
      <c r="P153" s="456">
        <v>31.894486570000002</v>
      </c>
      <c r="Q153" s="457">
        <v>0</v>
      </c>
      <c r="R153" s="456">
        <v>0</v>
      </c>
      <c r="S153" s="456">
        <v>0</v>
      </c>
      <c r="T153" s="456">
        <v>0</v>
      </c>
      <c r="U153" s="456">
        <v>4.4896011799999993</v>
      </c>
      <c r="V153" s="457">
        <v>0</v>
      </c>
      <c r="W153" s="456">
        <v>0</v>
      </c>
      <c r="X153" s="456">
        <v>0</v>
      </c>
      <c r="Y153" s="456">
        <v>0</v>
      </c>
      <c r="Z153" s="456">
        <v>0</v>
      </c>
      <c r="AA153" s="457">
        <v>0</v>
      </c>
      <c r="AB153" s="456">
        <v>2.5532119999999998</v>
      </c>
      <c r="AC153" s="456">
        <v>0</v>
      </c>
      <c r="AD153" s="456">
        <v>0</v>
      </c>
      <c r="AE153" s="456">
        <v>0</v>
      </c>
      <c r="AF153" s="457">
        <v>0</v>
      </c>
      <c r="AG153" s="456">
        <v>0</v>
      </c>
      <c r="AH153" s="456">
        <v>0</v>
      </c>
      <c r="AI153" s="456">
        <v>0</v>
      </c>
      <c r="AJ153" s="456">
        <v>0</v>
      </c>
      <c r="AK153" s="457">
        <v>0</v>
      </c>
      <c r="AL153" s="456">
        <v>0</v>
      </c>
      <c r="AM153" s="456">
        <v>0</v>
      </c>
      <c r="AN153" s="456">
        <v>0</v>
      </c>
      <c r="AO153" s="456">
        <v>0</v>
      </c>
      <c r="AP153" s="457">
        <v>0</v>
      </c>
      <c r="AQ153" s="456">
        <v>0</v>
      </c>
      <c r="AR153" s="456">
        <v>0</v>
      </c>
      <c r="AS153" s="456">
        <v>0</v>
      </c>
      <c r="AT153" s="456">
        <v>0</v>
      </c>
      <c r="AU153" s="457">
        <v>0</v>
      </c>
      <c r="AV153" s="456">
        <v>0</v>
      </c>
      <c r="AW153" s="456">
        <v>0</v>
      </c>
      <c r="AX153" s="456">
        <v>0</v>
      </c>
      <c r="AY153" s="456">
        <v>0</v>
      </c>
      <c r="AZ153" s="457">
        <v>0</v>
      </c>
      <c r="BA153" s="456">
        <v>0</v>
      </c>
      <c r="BB153" s="456">
        <v>0</v>
      </c>
      <c r="BC153" s="457">
        <v>0</v>
      </c>
      <c r="BE153" s="86">
        <v>0</v>
      </c>
      <c r="BF153" s="86">
        <v>0</v>
      </c>
      <c r="BG153" s="86">
        <v>0</v>
      </c>
      <c r="BH153" s="86">
        <v>0</v>
      </c>
      <c r="BI153" s="86">
        <v>0</v>
      </c>
      <c r="BJ153" s="86">
        <v>0</v>
      </c>
      <c r="BK153" s="86">
        <v>0</v>
      </c>
      <c r="BL153" s="86">
        <v>0</v>
      </c>
      <c r="BM153" s="86">
        <v>0</v>
      </c>
      <c r="BN153" s="86">
        <v>0</v>
      </c>
      <c r="BO153" s="86">
        <v>0</v>
      </c>
      <c r="BP153" s="86">
        <v>0</v>
      </c>
    </row>
    <row r="154" spans="1:104" ht="20.45" customHeight="1">
      <c r="B154" s="420" t="s">
        <v>423</v>
      </c>
      <c r="C154" s="455">
        <v>20205.562456310003</v>
      </c>
      <c r="D154" s="456">
        <v>0</v>
      </c>
      <c r="E154" s="456">
        <v>0</v>
      </c>
      <c r="F154" s="456">
        <v>17831.668892310001</v>
      </c>
      <c r="G154" s="457">
        <v>0</v>
      </c>
      <c r="H154" s="456">
        <v>0</v>
      </c>
      <c r="I154" s="456">
        <v>0</v>
      </c>
      <c r="J154" s="456">
        <v>1368.8890670000001</v>
      </c>
      <c r="K154" s="456">
        <v>0</v>
      </c>
      <c r="L154" s="457">
        <v>0</v>
      </c>
      <c r="M154" s="456">
        <v>0</v>
      </c>
      <c r="N154" s="456">
        <v>0</v>
      </c>
      <c r="O154" s="456">
        <v>21.921811000000002</v>
      </c>
      <c r="P154" s="456">
        <v>206.141075</v>
      </c>
      <c r="Q154" s="457">
        <v>676.34600799999998</v>
      </c>
      <c r="R154" s="456">
        <v>0</v>
      </c>
      <c r="S154" s="456">
        <v>0.53067500000000001</v>
      </c>
      <c r="T154" s="456">
        <v>0</v>
      </c>
      <c r="U154" s="456">
        <v>0</v>
      </c>
      <c r="V154" s="457">
        <v>0</v>
      </c>
      <c r="W154" s="456">
        <v>0</v>
      </c>
      <c r="X154" s="456">
        <v>93.597656000000001</v>
      </c>
      <c r="Y154" s="456">
        <v>0</v>
      </c>
      <c r="Z154" s="456">
        <v>6.4672720000000004</v>
      </c>
      <c r="AA154" s="457">
        <v>0</v>
      </c>
      <c r="AB154" s="456">
        <v>0</v>
      </c>
      <c r="AC154" s="456">
        <v>0</v>
      </c>
      <c r="AD154" s="456">
        <v>0</v>
      </c>
      <c r="AE154" s="456">
        <v>0</v>
      </c>
      <c r="AF154" s="457">
        <v>0</v>
      </c>
      <c r="AG154" s="456">
        <v>0</v>
      </c>
      <c r="AH154" s="456">
        <v>0</v>
      </c>
      <c r="AI154" s="456">
        <v>0</v>
      </c>
      <c r="AJ154" s="456">
        <v>0</v>
      </c>
      <c r="AK154" s="457">
        <v>0</v>
      </c>
      <c r="AL154" s="456">
        <v>0</v>
      </c>
      <c r="AM154" s="456">
        <v>0</v>
      </c>
      <c r="AN154" s="456">
        <v>0</v>
      </c>
      <c r="AO154" s="456">
        <v>0</v>
      </c>
      <c r="AP154" s="457">
        <v>0</v>
      </c>
      <c r="AQ154" s="456">
        <v>0</v>
      </c>
      <c r="AR154" s="456">
        <v>0</v>
      </c>
      <c r="AS154" s="456">
        <v>0</v>
      </c>
      <c r="AT154" s="456">
        <v>0</v>
      </c>
      <c r="AU154" s="457">
        <v>0</v>
      </c>
      <c r="AV154" s="456">
        <v>0</v>
      </c>
      <c r="AW154" s="456">
        <v>0</v>
      </c>
      <c r="AX154" s="456">
        <v>0</v>
      </c>
      <c r="AY154" s="456">
        <v>0</v>
      </c>
      <c r="AZ154" s="457">
        <v>0</v>
      </c>
      <c r="BA154" s="456">
        <v>0</v>
      </c>
      <c r="BB154" s="456">
        <v>0</v>
      </c>
      <c r="BC154" s="457">
        <v>0</v>
      </c>
      <c r="BE154" s="86">
        <v>0</v>
      </c>
      <c r="BF154" s="86">
        <v>0</v>
      </c>
      <c r="BG154" s="86">
        <v>0</v>
      </c>
      <c r="BH154" s="86">
        <v>0</v>
      </c>
      <c r="BI154" s="86">
        <v>0</v>
      </c>
      <c r="BJ154" s="86">
        <v>0</v>
      </c>
      <c r="BK154" s="86">
        <v>0</v>
      </c>
      <c r="BL154" s="86">
        <v>0</v>
      </c>
      <c r="BM154" s="86">
        <v>0</v>
      </c>
      <c r="BN154" s="86">
        <v>0</v>
      </c>
      <c r="BO154" s="86">
        <v>0</v>
      </c>
      <c r="BP154" s="86">
        <v>0</v>
      </c>
    </row>
    <row r="155" spans="1:104" ht="20.45" customHeight="1">
      <c r="B155" s="420" t="s">
        <v>424</v>
      </c>
      <c r="C155" s="455">
        <v>704.90015394000011</v>
      </c>
      <c r="D155" s="456">
        <v>41.627291479999997</v>
      </c>
      <c r="E155" s="456">
        <v>408.55542100000002</v>
      </c>
      <c r="F155" s="456">
        <v>0</v>
      </c>
      <c r="G155" s="457">
        <v>0</v>
      </c>
      <c r="H155" s="456">
        <v>0.34121000000000001</v>
      </c>
      <c r="I155" s="456">
        <v>0</v>
      </c>
      <c r="J155" s="456">
        <v>0</v>
      </c>
      <c r="K155" s="456">
        <v>241.18830846</v>
      </c>
      <c r="L155" s="457">
        <v>0</v>
      </c>
      <c r="M155" s="456">
        <v>0</v>
      </c>
      <c r="N155" s="456">
        <v>0</v>
      </c>
      <c r="O155" s="456">
        <v>0</v>
      </c>
      <c r="P155" s="456">
        <v>0</v>
      </c>
      <c r="Q155" s="457">
        <v>0</v>
      </c>
      <c r="R155" s="456">
        <v>8.2343130000000002</v>
      </c>
      <c r="S155" s="456">
        <v>0</v>
      </c>
      <c r="T155" s="456">
        <v>0</v>
      </c>
      <c r="U155" s="456">
        <v>0</v>
      </c>
      <c r="V155" s="457">
        <v>4.1214060000000003</v>
      </c>
      <c r="W155" s="456">
        <v>0</v>
      </c>
      <c r="X155" s="456">
        <v>0</v>
      </c>
      <c r="Y155" s="456">
        <v>0</v>
      </c>
      <c r="Z155" s="456">
        <v>0.83220400000000005</v>
      </c>
      <c r="AA155" s="457">
        <v>0</v>
      </c>
      <c r="AB155" s="456">
        <v>0</v>
      </c>
      <c r="AC155" s="456">
        <v>0</v>
      </c>
      <c r="AD155" s="456">
        <v>0</v>
      </c>
      <c r="AE155" s="456">
        <v>0</v>
      </c>
      <c r="AF155" s="457">
        <v>0</v>
      </c>
      <c r="AG155" s="456">
        <v>0</v>
      </c>
      <c r="AH155" s="456">
        <v>0</v>
      </c>
      <c r="AI155" s="456">
        <v>0</v>
      </c>
      <c r="AJ155" s="456">
        <v>0</v>
      </c>
      <c r="AK155" s="457">
        <v>0</v>
      </c>
      <c r="AL155" s="456">
        <v>0</v>
      </c>
      <c r="AM155" s="456">
        <v>0</v>
      </c>
      <c r="AN155" s="456">
        <v>0</v>
      </c>
      <c r="AO155" s="456">
        <v>0</v>
      </c>
      <c r="AP155" s="457">
        <v>0</v>
      </c>
      <c r="AQ155" s="456">
        <v>0</v>
      </c>
      <c r="AR155" s="456">
        <v>0</v>
      </c>
      <c r="AS155" s="456">
        <v>0</v>
      </c>
      <c r="AT155" s="456">
        <v>0</v>
      </c>
      <c r="AU155" s="457">
        <v>0</v>
      </c>
      <c r="AV155" s="456">
        <v>0</v>
      </c>
      <c r="AW155" s="456">
        <v>0</v>
      </c>
      <c r="AX155" s="456">
        <v>0</v>
      </c>
      <c r="AY155" s="456">
        <v>0</v>
      </c>
      <c r="AZ155" s="457">
        <v>0</v>
      </c>
      <c r="BA155" s="456">
        <v>0</v>
      </c>
      <c r="BB155" s="456">
        <v>0</v>
      </c>
      <c r="BC155" s="457">
        <v>0</v>
      </c>
      <c r="BE155" s="86">
        <v>0</v>
      </c>
      <c r="BF155" s="86">
        <v>0</v>
      </c>
      <c r="BG155" s="86">
        <v>0</v>
      </c>
      <c r="BH155" s="86">
        <v>0</v>
      </c>
      <c r="BI155" s="86">
        <v>0</v>
      </c>
      <c r="BJ155" s="86">
        <v>0</v>
      </c>
      <c r="BK155" s="86">
        <v>0</v>
      </c>
      <c r="BL155" s="86">
        <v>0</v>
      </c>
      <c r="BM155" s="86">
        <v>0</v>
      </c>
      <c r="BN155" s="86">
        <v>0</v>
      </c>
      <c r="BO155" s="86">
        <v>0</v>
      </c>
      <c r="BP155" s="86">
        <v>0</v>
      </c>
    </row>
    <row r="156" spans="1:104" ht="20.45" customHeight="1">
      <c r="B156" s="420" t="s">
        <v>408</v>
      </c>
      <c r="C156" s="455">
        <v>922.06771634999996</v>
      </c>
      <c r="D156" s="456">
        <v>598.68306253999992</v>
      </c>
      <c r="E156" s="456">
        <v>0</v>
      </c>
      <c r="F156" s="456">
        <v>77.753855900000005</v>
      </c>
      <c r="G156" s="457">
        <v>11.68487391</v>
      </c>
      <c r="H156" s="456">
        <v>0</v>
      </c>
      <c r="I156" s="456">
        <v>0</v>
      </c>
      <c r="J156" s="456">
        <v>233.014959</v>
      </c>
      <c r="K156" s="456">
        <v>0</v>
      </c>
      <c r="L156" s="457">
        <v>0</v>
      </c>
      <c r="M156" s="456">
        <v>0</v>
      </c>
      <c r="N156" s="456">
        <v>0</v>
      </c>
      <c r="O156" s="456">
        <v>0</v>
      </c>
      <c r="P156" s="456">
        <v>0</v>
      </c>
      <c r="Q156" s="457">
        <v>0</v>
      </c>
      <c r="R156" s="456">
        <v>0</v>
      </c>
      <c r="S156" s="456">
        <v>0</v>
      </c>
      <c r="T156" s="456">
        <v>0</v>
      </c>
      <c r="U156" s="456">
        <v>0</v>
      </c>
      <c r="V156" s="457">
        <v>0</v>
      </c>
      <c r="W156" s="456">
        <v>0</v>
      </c>
      <c r="X156" s="456">
        <v>0</v>
      </c>
      <c r="Y156" s="456">
        <v>0</v>
      </c>
      <c r="Z156" s="456">
        <v>0</v>
      </c>
      <c r="AA156" s="457">
        <v>-1.4648909999999999</v>
      </c>
      <c r="AB156" s="456">
        <v>0</v>
      </c>
      <c r="AC156" s="456">
        <v>0</v>
      </c>
      <c r="AD156" s="456">
        <v>0</v>
      </c>
      <c r="AE156" s="456">
        <v>0</v>
      </c>
      <c r="AF156" s="457">
        <v>0</v>
      </c>
      <c r="AG156" s="456">
        <v>0</v>
      </c>
      <c r="AH156" s="456">
        <v>-0.20280999999999999</v>
      </c>
      <c r="AI156" s="456">
        <v>0</v>
      </c>
      <c r="AJ156" s="456">
        <v>0</v>
      </c>
      <c r="AK156" s="457">
        <v>0</v>
      </c>
      <c r="AL156" s="456">
        <v>0</v>
      </c>
      <c r="AM156" s="456">
        <v>0</v>
      </c>
      <c r="AN156" s="456">
        <v>0</v>
      </c>
      <c r="AO156" s="456">
        <v>2.5986660000000001</v>
      </c>
      <c r="AP156" s="457">
        <v>0</v>
      </c>
      <c r="AQ156" s="456">
        <v>0</v>
      </c>
      <c r="AR156" s="456">
        <v>0</v>
      </c>
      <c r="AS156" s="456">
        <v>0</v>
      </c>
      <c r="AT156" s="456">
        <v>0</v>
      </c>
      <c r="AU156" s="457">
        <v>0</v>
      </c>
      <c r="AV156" s="456">
        <v>0</v>
      </c>
      <c r="AW156" s="456">
        <v>0</v>
      </c>
      <c r="AX156" s="456">
        <v>0</v>
      </c>
      <c r="AY156" s="456">
        <v>0</v>
      </c>
      <c r="AZ156" s="457">
        <v>0</v>
      </c>
      <c r="BA156" s="456">
        <v>0</v>
      </c>
      <c r="BB156" s="456">
        <v>0</v>
      </c>
      <c r="BC156" s="457">
        <v>0</v>
      </c>
      <c r="BE156" s="86">
        <v>0</v>
      </c>
      <c r="BF156" s="86">
        <v>0</v>
      </c>
      <c r="BG156" s="86">
        <v>0</v>
      </c>
      <c r="BH156" s="86">
        <v>0</v>
      </c>
      <c r="BI156" s="86">
        <v>0</v>
      </c>
      <c r="BJ156" s="86">
        <v>0</v>
      </c>
      <c r="BK156" s="86">
        <v>0</v>
      </c>
      <c r="BL156" s="86">
        <v>0</v>
      </c>
      <c r="BM156" s="86">
        <v>0</v>
      </c>
      <c r="BN156" s="86">
        <v>0</v>
      </c>
      <c r="BO156" s="86">
        <v>0</v>
      </c>
      <c r="BP156" s="86">
        <v>0</v>
      </c>
    </row>
    <row r="157" spans="1:104" ht="20.45" customHeight="1">
      <c r="B157" s="420" t="s">
        <v>425</v>
      </c>
      <c r="C157" s="455">
        <v>3076.4161528300001</v>
      </c>
      <c r="D157" s="456">
        <v>596.75473799999997</v>
      </c>
      <c r="E157" s="456">
        <v>192.19342399999999</v>
      </c>
      <c r="F157" s="456">
        <v>634.94299884999998</v>
      </c>
      <c r="G157" s="457">
        <v>287.80395150999999</v>
      </c>
      <c r="H157" s="456">
        <v>262.87557199999998</v>
      </c>
      <c r="I157" s="456">
        <v>187.546358</v>
      </c>
      <c r="J157" s="456">
        <v>5.4983459999999997</v>
      </c>
      <c r="K157" s="456">
        <v>25.011553299999999</v>
      </c>
      <c r="L157" s="457">
        <v>0</v>
      </c>
      <c r="M157" s="456">
        <v>0</v>
      </c>
      <c r="N157" s="456">
        <v>0</v>
      </c>
      <c r="O157" s="456">
        <v>30.733008000000002</v>
      </c>
      <c r="P157" s="456">
        <v>175.65621847999998</v>
      </c>
      <c r="Q157" s="457">
        <v>1.3058810000000001</v>
      </c>
      <c r="R157" s="456">
        <v>0</v>
      </c>
      <c r="S157" s="456">
        <v>5.5151149999999998</v>
      </c>
      <c r="T157" s="456">
        <v>8.7690000000000008E-3</v>
      </c>
      <c r="U157" s="456">
        <v>33.176238789999999</v>
      </c>
      <c r="V157" s="457">
        <v>0</v>
      </c>
      <c r="W157" s="456">
        <v>40.697861000000003</v>
      </c>
      <c r="X157" s="456">
        <v>0.29858699999999999</v>
      </c>
      <c r="Y157" s="456">
        <v>17.643488999999999</v>
      </c>
      <c r="Z157" s="456">
        <v>0</v>
      </c>
      <c r="AA157" s="457">
        <v>326.23950200000002</v>
      </c>
      <c r="AB157" s="456">
        <v>0</v>
      </c>
      <c r="AC157" s="456">
        <v>0</v>
      </c>
      <c r="AD157" s="456">
        <v>17.762614079999999</v>
      </c>
      <c r="AE157" s="456">
        <v>0</v>
      </c>
      <c r="AF157" s="457">
        <v>8.8401870000000002</v>
      </c>
      <c r="AG157" s="456">
        <v>0.76045099999999999</v>
      </c>
      <c r="AH157" s="456">
        <v>123.220643</v>
      </c>
      <c r="AI157" s="456">
        <v>0</v>
      </c>
      <c r="AJ157" s="456">
        <v>0</v>
      </c>
      <c r="AK157" s="457">
        <v>0</v>
      </c>
      <c r="AL157" s="456">
        <v>0</v>
      </c>
      <c r="AM157" s="456">
        <v>19.105590329999998</v>
      </c>
      <c r="AN157" s="456">
        <v>0.10619497999999999</v>
      </c>
      <c r="AO157" s="456">
        <v>6.7140000000000003E-3</v>
      </c>
      <c r="AP157" s="457">
        <v>0</v>
      </c>
      <c r="AQ157" s="456">
        <v>0</v>
      </c>
      <c r="AR157" s="456">
        <v>27.537353</v>
      </c>
      <c r="AS157" s="456">
        <v>0</v>
      </c>
      <c r="AT157" s="456">
        <v>0</v>
      </c>
      <c r="AU157" s="457">
        <v>0</v>
      </c>
      <c r="AV157" s="456">
        <v>50.698086000000004</v>
      </c>
      <c r="AW157" s="456">
        <v>0</v>
      </c>
      <c r="AX157" s="456">
        <v>4.4767085099999999</v>
      </c>
      <c r="AY157" s="456">
        <v>0</v>
      </c>
      <c r="AZ157" s="457">
        <v>0</v>
      </c>
      <c r="BA157" s="456">
        <v>0</v>
      </c>
      <c r="BB157" s="456">
        <v>0</v>
      </c>
      <c r="BC157" s="457">
        <v>0</v>
      </c>
      <c r="BE157" s="86">
        <v>0</v>
      </c>
      <c r="BF157" s="86">
        <v>0</v>
      </c>
      <c r="BG157" s="86">
        <v>0</v>
      </c>
      <c r="BH157" s="86">
        <v>0</v>
      </c>
      <c r="BI157" s="86">
        <v>0</v>
      </c>
      <c r="BJ157" s="86">
        <v>0</v>
      </c>
      <c r="BK157" s="86">
        <v>0</v>
      </c>
      <c r="BL157" s="86">
        <v>0</v>
      </c>
      <c r="BM157" s="86">
        <v>0</v>
      </c>
      <c r="BN157" s="86">
        <v>0</v>
      </c>
      <c r="BO157" s="86">
        <v>0</v>
      </c>
      <c r="BP157" s="86">
        <v>0</v>
      </c>
    </row>
    <row r="158" spans="1:104" ht="20.45" customHeight="1">
      <c r="B158" s="420" t="s">
        <v>426</v>
      </c>
      <c r="C158" s="455">
        <v>4103.3776351299994</v>
      </c>
      <c r="D158" s="456">
        <v>223.84624466</v>
      </c>
      <c r="E158" s="456">
        <v>0</v>
      </c>
      <c r="F158" s="456">
        <v>0</v>
      </c>
      <c r="G158" s="457">
        <v>1273.35874827</v>
      </c>
      <c r="H158" s="456">
        <v>0</v>
      </c>
      <c r="I158" s="456">
        <v>0</v>
      </c>
      <c r="J158" s="456">
        <v>157.82466400000001</v>
      </c>
      <c r="K158" s="456">
        <v>366.70936399999999</v>
      </c>
      <c r="L158" s="457">
        <v>29.260452309999998</v>
      </c>
      <c r="M158" s="456">
        <v>0</v>
      </c>
      <c r="N158" s="456">
        <v>1.4608600000000001E-2</v>
      </c>
      <c r="O158" s="456">
        <v>0</v>
      </c>
      <c r="P158" s="456">
        <v>0</v>
      </c>
      <c r="Q158" s="457">
        <v>270.12834099999998</v>
      </c>
      <c r="R158" s="456">
        <v>0</v>
      </c>
      <c r="S158" s="456">
        <v>47.926096999999999</v>
      </c>
      <c r="T158" s="456">
        <v>0</v>
      </c>
      <c r="U158" s="456">
        <v>26.139888819999999</v>
      </c>
      <c r="V158" s="457">
        <v>1478.1182510000001</v>
      </c>
      <c r="W158" s="456">
        <v>0</v>
      </c>
      <c r="X158" s="456">
        <v>19.014147999999999</v>
      </c>
      <c r="Y158" s="456">
        <v>18.606577000000001</v>
      </c>
      <c r="Z158" s="456">
        <v>0</v>
      </c>
      <c r="AA158" s="457">
        <v>0</v>
      </c>
      <c r="AB158" s="456">
        <v>0</v>
      </c>
      <c r="AC158" s="456">
        <v>0</v>
      </c>
      <c r="AD158" s="456">
        <v>0.88598041000000005</v>
      </c>
      <c r="AE158" s="456">
        <v>162.087816</v>
      </c>
      <c r="AF158" s="457">
        <v>0</v>
      </c>
      <c r="AG158" s="456">
        <v>0</v>
      </c>
      <c r="AH158" s="456">
        <v>0</v>
      </c>
      <c r="AI158" s="456">
        <v>0</v>
      </c>
      <c r="AJ158" s="456">
        <v>0</v>
      </c>
      <c r="AK158" s="457">
        <v>0</v>
      </c>
      <c r="AL158" s="456">
        <v>0.16168457999999999</v>
      </c>
      <c r="AM158" s="456">
        <v>0</v>
      </c>
      <c r="AN158" s="456">
        <v>2.9335860000000002E-2</v>
      </c>
      <c r="AO158" s="456">
        <v>0</v>
      </c>
      <c r="AP158" s="457">
        <v>0</v>
      </c>
      <c r="AQ158" s="456">
        <v>4.5208595499999999</v>
      </c>
      <c r="AR158" s="456">
        <v>0</v>
      </c>
      <c r="AS158" s="456">
        <v>4.5153794899999999</v>
      </c>
      <c r="AT158" s="456">
        <v>20.224661000000001</v>
      </c>
      <c r="AU158" s="457">
        <v>0</v>
      </c>
      <c r="AV158" s="456">
        <v>0</v>
      </c>
      <c r="AW158" s="456">
        <v>0</v>
      </c>
      <c r="AX158" s="456">
        <v>0</v>
      </c>
      <c r="AY158" s="456">
        <v>0</v>
      </c>
      <c r="AZ158" s="457">
        <v>4.5335799999999997E-3</v>
      </c>
      <c r="BA158" s="456">
        <v>0</v>
      </c>
      <c r="BB158" s="456">
        <v>0</v>
      </c>
      <c r="BC158" s="457">
        <v>0</v>
      </c>
      <c r="BE158" s="86">
        <v>0</v>
      </c>
      <c r="BF158" s="86">
        <v>0</v>
      </c>
      <c r="BG158" s="86">
        <v>0</v>
      </c>
      <c r="BH158" s="86">
        <v>0</v>
      </c>
      <c r="BI158" s="86">
        <v>0</v>
      </c>
      <c r="BJ158" s="86">
        <v>0</v>
      </c>
      <c r="BK158" s="86">
        <v>0</v>
      </c>
      <c r="BL158" s="86">
        <v>0</v>
      </c>
      <c r="BM158" s="86">
        <v>0</v>
      </c>
      <c r="BN158" s="86">
        <v>0</v>
      </c>
      <c r="BO158" s="86">
        <v>0</v>
      </c>
      <c r="BP158" s="86">
        <v>0</v>
      </c>
    </row>
    <row r="159" spans="1:104" ht="20.45" customHeight="1">
      <c r="B159" s="420" t="s">
        <v>427</v>
      </c>
      <c r="C159" s="455">
        <v>165.48140607999997</v>
      </c>
      <c r="D159" s="456">
        <v>23.61711245</v>
      </c>
      <c r="E159" s="456">
        <v>13.634983</v>
      </c>
      <c r="F159" s="456">
        <v>27.55537004</v>
      </c>
      <c r="G159" s="457">
        <v>58.043534719999997</v>
      </c>
      <c r="H159" s="456">
        <v>10.685638000000001</v>
      </c>
      <c r="I159" s="456">
        <v>14.779915000000001</v>
      </c>
      <c r="J159" s="456">
        <v>1.420555</v>
      </c>
      <c r="K159" s="456">
        <v>0.30719350000000001</v>
      </c>
      <c r="L159" s="457">
        <v>1.3332716</v>
      </c>
      <c r="M159" s="456">
        <v>0</v>
      </c>
      <c r="N159" s="456">
        <v>1.4899260000000001E-2</v>
      </c>
      <c r="O159" s="456">
        <v>0</v>
      </c>
      <c r="P159" s="456">
        <v>0.36711640999999995</v>
      </c>
      <c r="Q159" s="457">
        <v>0</v>
      </c>
      <c r="R159" s="456">
        <v>0</v>
      </c>
      <c r="S159" s="456">
        <v>0.22634899999999999</v>
      </c>
      <c r="T159" s="456">
        <v>1.0000000000000001E-5</v>
      </c>
      <c r="U159" s="456">
        <v>12.526278099999999</v>
      </c>
      <c r="V159" s="457">
        <v>0</v>
      </c>
      <c r="W159" s="456">
        <v>0.28841099999999997</v>
      </c>
      <c r="X159" s="456">
        <v>5.7700000000000004E-4</v>
      </c>
      <c r="Y159" s="456">
        <v>2.5395000000000001E-2</v>
      </c>
      <c r="Z159" s="456">
        <v>0</v>
      </c>
      <c r="AA159" s="457">
        <v>0</v>
      </c>
      <c r="AB159" s="456">
        <v>0</v>
      </c>
      <c r="AC159" s="456">
        <v>0</v>
      </c>
      <c r="AD159" s="456">
        <v>0</v>
      </c>
      <c r="AE159" s="456">
        <v>0.14382700000000001</v>
      </c>
      <c r="AF159" s="457">
        <v>0.50607899999999995</v>
      </c>
      <c r="AG159" s="456">
        <v>0</v>
      </c>
      <c r="AH159" s="456">
        <v>3.0000000000000001E-6</v>
      </c>
      <c r="AI159" s="456">
        <v>0</v>
      </c>
      <c r="AJ159" s="456">
        <v>0</v>
      </c>
      <c r="AK159" s="457">
        <v>0</v>
      </c>
      <c r="AL159" s="456">
        <v>0</v>
      </c>
      <c r="AM159" s="456">
        <v>0</v>
      </c>
      <c r="AN159" s="456">
        <v>0</v>
      </c>
      <c r="AO159" s="456">
        <v>0</v>
      </c>
      <c r="AP159" s="457">
        <v>0</v>
      </c>
      <c r="AQ159" s="456">
        <v>0</v>
      </c>
      <c r="AR159" s="456">
        <v>2.4120000000000001E-3</v>
      </c>
      <c r="AS159" s="456">
        <v>0</v>
      </c>
      <c r="AT159" s="456">
        <v>2.4759999999999999E-3</v>
      </c>
      <c r="AU159" s="457">
        <v>0</v>
      </c>
      <c r="AV159" s="456">
        <v>0</v>
      </c>
      <c r="AW159" s="456">
        <v>0</v>
      </c>
      <c r="AX159" s="456">
        <v>0</v>
      </c>
      <c r="AY159" s="456">
        <v>0</v>
      </c>
      <c r="AZ159" s="457">
        <v>0</v>
      </c>
      <c r="BA159" s="456">
        <v>0</v>
      </c>
      <c r="BB159" s="456">
        <v>0</v>
      </c>
      <c r="BC159" s="457">
        <v>0</v>
      </c>
      <c r="BE159" s="86">
        <v>0</v>
      </c>
      <c r="BF159" s="86">
        <v>0</v>
      </c>
      <c r="BG159" s="86">
        <v>0</v>
      </c>
      <c r="BH159" s="86">
        <v>0</v>
      </c>
      <c r="BI159" s="86">
        <v>0</v>
      </c>
      <c r="BJ159" s="86">
        <v>0</v>
      </c>
      <c r="BK159" s="86">
        <v>0</v>
      </c>
      <c r="BL159" s="86">
        <v>0</v>
      </c>
      <c r="BM159" s="86">
        <v>0</v>
      </c>
      <c r="BN159" s="86">
        <v>0</v>
      </c>
      <c r="BO159" s="86">
        <v>0</v>
      </c>
      <c r="BP159" s="86">
        <v>0</v>
      </c>
    </row>
    <row r="160" spans="1:104" ht="20.45" customHeight="1">
      <c r="B160" s="420" t="s">
        <v>428</v>
      </c>
      <c r="C160" s="455">
        <v>766.86024543000008</v>
      </c>
      <c r="D160" s="456">
        <v>66.40024459</v>
      </c>
      <c r="E160" s="456">
        <v>119.05277100000001</v>
      </c>
      <c r="F160" s="456">
        <v>70.803163689999991</v>
      </c>
      <c r="G160" s="457">
        <v>116.59158893</v>
      </c>
      <c r="H160" s="456">
        <v>18.159772</v>
      </c>
      <c r="I160" s="456">
        <v>77.846744999999999</v>
      </c>
      <c r="J160" s="456">
        <v>5.429106</v>
      </c>
      <c r="K160" s="456">
        <v>10.708602580000001</v>
      </c>
      <c r="L160" s="457">
        <v>39.533207529999999</v>
      </c>
      <c r="M160" s="456">
        <v>90.382113390000001</v>
      </c>
      <c r="N160" s="456">
        <v>4.2495452800000004</v>
      </c>
      <c r="O160" s="456">
        <v>22.467551</v>
      </c>
      <c r="P160" s="456">
        <v>44.600138350000002</v>
      </c>
      <c r="Q160" s="457">
        <v>3.9231280000000002</v>
      </c>
      <c r="R160" s="456">
        <v>2.1912660000000002</v>
      </c>
      <c r="S160" s="456">
        <v>0.91814899999999999</v>
      </c>
      <c r="T160" s="456">
        <v>7.6560309999999996</v>
      </c>
      <c r="U160" s="456">
        <v>17.519925969999999</v>
      </c>
      <c r="V160" s="457">
        <v>0</v>
      </c>
      <c r="W160" s="456">
        <v>7.8416370000000004</v>
      </c>
      <c r="X160" s="456">
        <v>1.4689810000000001</v>
      </c>
      <c r="Y160" s="456">
        <v>1.3688389999999999</v>
      </c>
      <c r="Z160" s="456">
        <v>5.2039000000000002E-2</v>
      </c>
      <c r="AA160" s="457">
        <v>12.528886999999999</v>
      </c>
      <c r="AB160" s="456">
        <v>0</v>
      </c>
      <c r="AC160" s="456">
        <v>0</v>
      </c>
      <c r="AD160" s="456">
        <v>0</v>
      </c>
      <c r="AE160" s="456">
        <v>3.5532590000000002</v>
      </c>
      <c r="AF160" s="457">
        <v>2.9906090000000001</v>
      </c>
      <c r="AG160" s="456">
        <v>2.888223</v>
      </c>
      <c r="AH160" s="456">
        <v>0</v>
      </c>
      <c r="AI160" s="456">
        <v>10.522093</v>
      </c>
      <c r="AJ160" s="456">
        <v>0.196023</v>
      </c>
      <c r="AK160" s="457">
        <v>0.39340999999999998</v>
      </c>
      <c r="AL160" s="456">
        <v>1.5668568200000002</v>
      </c>
      <c r="AM160" s="456">
        <v>0.72224736</v>
      </c>
      <c r="AN160" s="456">
        <v>0.58788523000000004</v>
      </c>
      <c r="AO160" s="456">
        <v>0.16689599999999999</v>
      </c>
      <c r="AP160" s="457">
        <v>4.5196E-2</v>
      </c>
      <c r="AQ160" s="456">
        <v>0</v>
      </c>
      <c r="AR160" s="456">
        <v>0</v>
      </c>
      <c r="AS160" s="456">
        <v>0.17563471</v>
      </c>
      <c r="AT160" s="456">
        <v>0.87822</v>
      </c>
      <c r="AU160" s="457">
        <v>0.150089</v>
      </c>
      <c r="AV160" s="456">
        <v>1.5854E-2</v>
      </c>
      <c r="AW160" s="456">
        <v>0.12845599999999999</v>
      </c>
      <c r="AX160" s="456">
        <v>4.8726999999999999E-2</v>
      </c>
      <c r="AY160" s="456">
        <v>0</v>
      </c>
      <c r="AZ160" s="457">
        <v>0</v>
      </c>
      <c r="BA160" s="456">
        <v>0</v>
      </c>
      <c r="BB160" s="456">
        <v>0</v>
      </c>
      <c r="BC160" s="457">
        <v>0.13713400000000001</v>
      </c>
      <c r="BE160" s="86">
        <v>0</v>
      </c>
      <c r="BF160" s="86">
        <v>0</v>
      </c>
      <c r="BG160" s="86">
        <v>0</v>
      </c>
      <c r="BH160" s="86">
        <v>0</v>
      </c>
      <c r="BI160" s="86">
        <v>0</v>
      </c>
      <c r="BJ160" s="86">
        <v>0</v>
      </c>
      <c r="BK160" s="86">
        <v>0</v>
      </c>
      <c r="BL160" s="86">
        <v>0</v>
      </c>
      <c r="BM160" s="86">
        <v>0</v>
      </c>
      <c r="BN160" s="86">
        <v>0</v>
      </c>
      <c r="BO160" s="86">
        <v>0</v>
      </c>
      <c r="BP160" s="86">
        <v>0</v>
      </c>
    </row>
    <row r="161" spans="1:104" ht="20.45" customHeight="1">
      <c r="B161" s="420" t="s">
        <v>429</v>
      </c>
      <c r="C161" s="455">
        <v>14.179887619999999</v>
      </c>
      <c r="D161" s="456">
        <v>14.179887619999999</v>
      </c>
      <c r="E161" s="456">
        <v>0</v>
      </c>
      <c r="F161" s="456">
        <v>0</v>
      </c>
      <c r="G161" s="457">
        <v>0</v>
      </c>
      <c r="H161" s="456">
        <v>0</v>
      </c>
      <c r="I161" s="456">
        <v>0</v>
      </c>
      <c r="J161" s="456">
        <v>0</v>
      </c>
      <c r="K161" s="456">
        <v>0</v>
      </c>
      <c r="L161" s="457">
        <v>0</v>
      </c>
      <c r="M161" s="456">
        <v>0</v>
      </c>
      <c r="N161" s="456">
        <v>0</v>
      </c>
      <c r="O161" s="456">
        <v>0</v>
      </c>
      <c r="P161" s="456">
        <v>0</v>
      </c>
      <c r="Q161" s="457">
        <v>0</v>
      </c>
      <c r="R161" s="456">
        <v>0</v>
      </c>
      <c r="S161" s="456">
        <v>0</v>
      </c>
      <c r="T161" s="456">
        <v>0</v>
      </c>
      <c r="U161" s="456">
        <v>0</v>
      </c>
      <c r="V161" s="457">
        <v>0</v>
      </c>
      <c r="W161" s="456">
        <v>0</v>
      </c>
      <c r="X161" s="456">
        <v>0</v>
      </c>
      <c r="Y161" s="456">
        <v>0</v>
      </c>
      <c r="Z161" s="456">
        <v>0</v>
      </c>
      <c r="AA161" s="457">
        <v>0</v>
      </c>
      <c r="AB161" s="456">
        <v>0</v>
      </c>
      <c r="AC161" s="456">
        <v>0</v>
      </c>
      <c r="AD161" s="456">
        <v>0</v>
      </c>
      <c r="AE161" s="456">
        <v>0</v>
      </c>
      <c r="AF161" s="457">
        <v>0</v>
      </c>
      <c r="AG161" s="456">
        <v>0</v>
      </c>
      <c r="AH161" s="456">
        <v>0</v>
      </c>
      <c r="AI161" s="456">
        <v>0</v>
      </c>
      <c r="AJ161" s="456">
        <v>0</v>
      </c>
      <c r="AK161" s="457">
        <v>0</v>
      </c>
      <c r="AL161" s="456">
        <v>0</v>
      </c>
      <c r="AM161" s="456">
        <v>0</v>
      </c>
      <c r="AN161" s="456">
        <v>0</v>
      </c>
      <c r="AO161" s="456">
        <v>0</v>
      </c>
      <c r="AP161" s="457">
        <v>0</v>
      </c>
      <c r="AQ161" s="456">
        <v>0</v>
      </c>
      <c r="AR161" s="456">
        <v>0</v>
      </c>
      <c r="AS161" s="456">
        <v>0</v>
      </c>
      <c r="AT161" s="456">
        <v>0</v>
      </c>
      <c r="AU161" s="457">
        <v>0</v>
      </c>
      <c r="AV161" s="456">
        <v>0</v>
      </c>
      <c r="AW161" s="456">
        <v>0</v>
      </c>
      <c r="AX161" s="456">
        <v>0</v>
      </c>
      <c r="AY161" s="456">
        <v>0</v>
      </c>
      <c r="AZ161" s="457">
        <v>0</v>
      </c>
      <c r="BA161" s="456">
        <v>0</v>
      </c>
      <c r="BB161" s="456">
        <v>0</v>
      </c>
      <c r="BC161" s="457">
        <v>0</v>
      </c>
      <c r="BE161" s="86">
        <v>0</v>
      </c>
      <c r="BF161" s="86">
        <v>0</v>
      </c>
      <c r="BG161" s="86">
        <v>0</v>
      </c>
      <c r="BH161" s="86">
        <v>0</v>
      </c>
      <c r="BI161" s="86">
        <v>0</v>
      </c>
      <c r="BJ161" s="86">
        <v>0</v>
      </c>
      <c r="BK161" s="86">
        <v>0</v>
      </c>
      <c r="BL161" s="86">
        <v>0</v>
      </c>
      <c r="BM161" s="86">
        <v>0</v>
      </c>
      <c r="BN161" s="86">
        <v>0</v>
      </c>
      <c r="BO161" s="86">
        <v>0</v>
      </c>
      <c r="BP161" s="86">
        <v>0</v>
      </c>
    </row>
    <row r="162" spans="1:104" ht="19.5" customHeight="1">
      <c r="B162" s="420" t="s">
        <v>430</v>
      </c>
      <c r="C162" s="455">
        <v>0</v>
      </c>
      <c r="D162" s="456">
        <v>0</v>
      </c>
      <c r="E162" s="456">
        <v>0</v>
      </c>
      <c r="F162" s="456">
        <v>0</v>
      </c>
      <c r="G162" s="457">
        <v>0</v>
      </c>
      <c r="H162" s="456">
        <v>0</v>
      </c>
      <c r="I162" s="456">
        <v>0</v>
      </c>
      <c r="J162" s="456">
        <v>0</v>
      </c>
      <c r="K162" s="456">
        <v>0</v>
      </c>
      <c r="L162" s="457">
        <v>0</v>
      </c>
      <c r="M162" s="456">
        <v>0</v>
      </c>
      <c r="N162" s="456">
        <v>0</v>
      </c>
      <c r="O162" s="456">
        <v>0</v>
      </c>
      <c r="P162" s="456">
        <v>0</v>
      </c>
      <c r="Q162" s="457">
        <v>0</v>
      </c>
      <c r="R162" s="456">
        <v>0</v>
      </c>
      <c r="S162" s="456">
        <v>0</v>
      </c>
      <c r="T162" s="456">
        <v>0</v>
      </c>
      <c r="U162" s="456">
        <v>0</v>
      </c>
      <c r="V162" s="457">
        <v>0</v>
      </c>
      <c r="W162" s="456">
        <v>0</v>
      </c>
      <c r="X162" s="456">
        <v>0</v>
      </c>
      <c r="Y162" s="456">
        <v>0</v>
      </c>
      <c r="Z162" s="456">
        <v>0</v>
      </c>
      <c r="AA162" s="457">
        <v>0</v>
      </c>
      <c r="AB162" s="456">
        <v>0</v>
      </c>
      <c r="AC162" s="456">
        <v>0</v>
      </c>
      <c r="AD162" s="456">
        <v>0</v>
      </c>
      <c r="AE162" s="456">
        <v>0</v>
      </c>
      <c r="AF162" s="457">
        <v>0</v>
      </c>
      <c r="AG162" s="456">
        <v>0</v>
      </c>
      <c r="AH162" s="456">
        <v>0</v>
      </c>
      <c r="AI162" s="456">
        <v>0</v>
      </c>
      <c r="AJ162" s="456">
        <v>0</v>
      </c>
      <c r="AK162" s="457">
        <v>0</v>
      </c>
      <c r="AL162" s="456">
        <v>0</v>
      </c>
      <c r="AM162" s="456">
        <v>0</v>
      </c>
      <c r="AN162" s="456">
        <v>0</v>
      </c>
      <c r="AO162" s="456">
        <v>0</v>
      </c>
      <c r="AP162" s="457">
        <v>0</v>
      </c>
      <c r="AQ162" s="456">
        <v>0</v>
      </c>
      <c r="AR162" s="456">
        <v>0</v>
      </c>
      <c r="AS162" s="456">
        <v>0</v>
      </c>
      <c r="AT162" s="456">
        <v>0</v>
      </c>
      <c r="AU162" s="457">
        <v>0</v>
      </c>
      <c r="AV162" s="456">
        <v>0</v>
      </c>
      <c r="AW162" s="456">
        <v>0</v>
      </c>
      <c r="AX162" s="456">
        <v>0</v>
      </c>
      <c r="AY162" s="456">
        <v>0</v>
      </c>
      <c r="AZ162" s="457">
        <v>0</v>
      </c>
      <c r="BA162" s="456">
        <v>0</v>
      </c>
      <c r="BB162" s="456">
        <v>0</v>
      </c>
      <c r="BC162" s="457">
        <v>0</v>
      </c>
      <c r="BE162" s="86">
        <v>0</v>
      </c>
      <c r="BF162" s="86">
        <v>0</v>
      </c>
      <c r="BG162" s="86">
        <v>0</v>
      </c>
      <c r="BH162" s="86">
        <v>0</v>
      </c>
      <c r="BI162" s="86">
        <v>0</v>
      </c>
      <c r="BJ162" s="86">
        <v>0</v>
      </c>
      <c r="BK162" s="86">
        <v>0</v>
      </c>
      <c r="BL162" s="86">
        <v>0</v>
      </c>
      <c r="BM162" s="86">
        <v>0</v>
      </c>
      <c r="BN162" s="86">
        <v>0</v>
      </c>
      <c r="BO162" s="86">
        <v>0</v>
      </c>
      <c r="BP162" s="86">
        <v>0</v>
      </c>
    </row>
    <row r="163" spans="1:104" ht="18">
      <c r="B163" s="403"/>
      <c r="C163" s="455"/>
      <c r="D163" s="456"/>
      <c r="E163" s="456"/>
      <c r="F163" s="456"/>
      <c r="G163" s="457"/>
      <c r="H163" s="456"/>
      <c r="I163" s="456"/>
      <c r="J163" s="456"/>
      <c r="K163" s="456"/>
      <c r="L163" s="457"/>
      <c r="M163" s="456"/>
      <c r="N163" s="456"/>
      <c r="O163" s="456"/>
      <c r="P163" s="456"/>
      <c r="Q163" s="457"/>
      <c r="R163" s="456"/>
      <c r="S163" s="456"/>
      <c r="T163" s="456"/>
      <c r="U163" s="456"/>
      <c r="V163" s="457"/>
      <c r="W163" s="456"/>
      <c r="X163" s="456"/>
      <c r="Y163" s="456"/>
      <c r="Z163" s="456"/>
      <c r="AA163" s="457"/>
      <c r="AB163" s="456"/>
      <c r="AC163" s="456"/>
      <c r="AD163" s="456"/>
      <c r="AE163" s="456"/>
      <c r="AF163" s="457"/>
      <c r="AG163" s="456"/>
      <c r="AH163" s="456"/>
      <c r="AI163" s="456"/>
      <c r="AJ163" s="456"/>
      <c r="AK163" s="457"/>
      <c r="AL163" s="456"/>
      <c r="AM163" s="456"/>
      <c r="AN163" s="456"/>
      <c r="AO163" s="456"/>
      <c r="AP163" s="457"/>
      <c r="AQ163" s="456"/>
      <c r="AR163" s="456"/>
      <c r="AS163" s="456"/>
      <c r="AT163" s="456"/>
      <c r="AU163" s="457"/>
      <c r="AV163" s="456"/>
      <c r="AW163" s="456"/>
      <c r="AX163" s="456"/>
      <c r="AY163" s="456"/>
      <c r="AZ163" s="457"/>
      <c r="BA163" s="456"/>
      <c r="BB163" s="456"/>
      <c r="BC163" s="457"/>
    </row>
    <row r="164" spans="1:104" ht="20.45" customHeight="1">
      <c r="B164" s="105" t="s">
        <v>431</v>
      </c>
      <c r="C164" s="455">
        <v>0</v>
      </c>
      <c r="D164" s="456">
        <v>0</v>
      </c>
      <c r="E164" s="456">
        <v>0</v>
      </c>
      <c r="F164" s="456">
        <v>0</v>
      </c>
      <c r="G164" s="457">
        <v>0</v>
      </c>
      <c r="H164" s="456">
        <v>0</v>
      </c>
      <c r="I164" s="456">
        <v>0</v>
      </c>
      <c r="J164" s="456">
        <v>0</v>
      </c>
      <c r="K164" s="456">
        <v>0</v>
      </c>
      <c r="L164" s="457">
        <v>0</v>
      </c>
      <c r="M164" s="456">
        <v>0</v>
      </c>
      <c r="N164" s="456">
        <v>0</v>
      </c>
      <c r="O164" s="456">
        <v>0</v>
      </c>
      <c r="P164" s="456">
        <v>0</v>
      </c>
      <c r="Q164" s="457">
        <v>0</v>
      </c>
      <c r="R164" s="456">
        <v>0</v>
      </c>
      <c r="S164" s="456">
        <v>0</v>
      </c>
      <c r="T164" s="456">
        <v>0</v>
      </c>
      <c r="U164" s="456">
        <v>0</v>
      </c>
      <c r="V164" s="457">
        <v>0</v>
      </c>
      <c r="W164" s="456">
        <v>0</v>
      </c>
      <c r="X164" s="456">
        <v>0</v>
      </c>
      <c r="Y164" s="456">
        <v>0</v>
      </c>
      <c r="Z164" s="456">
        <v>0</v>
      </c>
      <c r="AA164" s="457">
        <v>0</v>
      </c>
      <c r="AB164" s="456">
        <v>0</v>
      </c>
      <c r="AC164" s="456">
        <v>0</v>
      </c>
      <c r="AD164" s="456">
        <v>0</v>
      </c>
      <c r="AE164" s="456">
        <v>0</v>
      </c>
      <c r="AF164" s="457">
        <v>0</v>
      </c>
      <c r="AG164" s="456">
        <v>0</v>
      </c>
      <c r="AH164" s="456">
        <v>0</v>
      </c>
      <c r="AI164" s="456">
        <v>0</v>
      </c>
      <c r="AJ164" s="456">
        <v>0</v>
      </c>
      <c r="AK164" s="457">
        <v>0</v>
      </c>
      <c r="AL164" s="456">
        <v>0</v>
      </c>
      <c r="AM164" s="456">
        <v>0</v>
      </c>
      <c r="AN164" s="456">
        <v>0</v>
      </c>
      <c r="AO164" s="456">
        <v>0</v>
      </c>
      <c r="AP164" s="457">
        <v>0</v>
      </c>
      <c r="AQ164" s="456">
        <v>0</v>
      </c>
      <c r="AR164" s="456">
        <v>0</v>
      </c>
      <c r="AS164" s="456">
        <v>0</v>
      </c>
      <c r="AT164" s="456">
        <v>0</v>
      </c>
      <c r="AU164" s="457">
        <v>0</v>
      </c>
      <c r="AV164" s="456">
        <v>0</v>
      </c>
      <c r="AW164" s="456">
        <v>0</v>
      </c>
      <c r="AX164" s="456">
        <v>0</v>
      </c>
      <c r="AY164" s="456">
        <v>0</v>
      </c>
      <c r="AZ164" s="457">
        <v>0</v>
      </c>
      <c r="BA164" s="456">
        <v>0</v>
      </c>
      <c r="BB164" s="456">
        <v>0</v>
      </c>
      <c r="BC164" s="457">
        <v>0</v>
      </c>
      <c r="BE164" s="86">
        <v>0</v>
      </c>
      <c r="BF164" s="86">
        <v>0</v>
      </c>
      <c r="BG164" s="86">
        <v>0</v>
      </c>
      <c r="BH164" s="86">
        <v>0</v>
      </c>
      <c r="BI164" s="86">
        <v>0</v>
      </c>
      <c r="BJ164" s="86">
        <v>0</v>
      </c>
      <c r="BK164" s="86">
        <v>0</v>
      </c>
      <c r="BL164" s="86">
        <v>0</v>
      </c>
      <c r="BM164" s="86">
        <v>0</v>
      </c>
      <c r="BN164" s="86">
        <v>0</v>
      </c>
      <c r="BO164" s="86">
        <v>0</v>
      </c>
      <c r="BP164" s="86">
        <v>0</v>
      </c>
    </row>
    <row r="165" spans="1:104" s="96" customFormat="1" ht="20.45" customHeight="1">
      <c r="A165" s="94"/>
      <c r="B165" s="105"/>
      <c r="C165" s="455"/>
      <c r="D165" s="456"/>
      <c r="E165" s="456"/>
      <c r="F165" s="456"/>
      <c r="G165" s="457"/>
      <c r="H165" s="456"/>
      <c r="I165" s="456"/>
      <c r="J165" s="456"/>
      <c r="K165" s="456"/>
      <c r="L165" s="457"/>
      <c r="M165" s="456"/>
      <c r="N165" s="456"/>
      <c r="O165" s="456"/>
      <c r="P165" s="456"/>
      <c r="Q165" s="457"/>
      <c r="R165" s="456"/>
      <c r="S165" s="456"/>
      <c r="T165" s="456"/>
      <c r="U165" s="456"/>
      <c r="V165" s="457"/>
      <c r="W165" s="456"/>
      <c r="X165" s="456"/>
      <c r="Y165" s="456"/>
      <c r="Z165" s="456"/>
      <c r="AA165" s="457"/>
      <c r="AB165" s="456"/>
      <c r="AC165" s="456"/>
      <c r="AD165" s="456"/>
      <c r="AE165" s="456"/>
      <c r="AF165" s="457"/>
      <c r="AG165" s="456"/>
      <c r="AH165" s="456"/>
      <c r="AI165" s="456"/>
      <c r="AJ165" s="456"/>
      <c r="AK165" s="457"/>
      <c r="AL165" s="456"/>
      <c r="AM165" s="456"/>
      <c r="AN165" s="456"/>
      <c r="AO165" s="456"/>
      <c r="AP165" s="457"/>
      <c r="AQ165" s="456"/>
      <c r="AR165" s="456"/>
      <c r="AS165" s="456"/>
      <c r="AT165" s="456"/>
      <c r="AU165" s="457"/>
      <c r="AV165" s="456"/>
      <c r="AW165" s="456"/>
      <c r="AX165" s="456"/>
      <c r="AY165" s="456"/>
      <c r="AZ165" s="457"/>
      <c r="BA165" s="456"/>
      <c r="BB165" s="456"/>
      <c r="BC165" s="457"/>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row>
    <row r="166" spans="1:104" s="421" customFormat="1" ht="20.45" customHeight="1">
      <c r="A166" s="314"/>
      <c r="B166" s="402" t="s">
        <v>432</v>
      </c>
      <c r="C166" s="452">
        <v>157459.89597941999</v>
      </c>
      <c r="D166" s="453">
        <v>40577.518508790003</v>
      </c>
      <c r="E166" s="453">
        <v>15948.143672</v>
      </c>
      <c r="F166" s="453">
        <v>20268.582676310001</v>
      </c>
      <c r="G166" s="454">
        <v>17199.71737495</v>
      </c>
      <c r="H166" s="453">
        <v>5356.7223480000002</v>
      </c>
      <c r="I166" s="453">
        <v>7887.5096199999998</v>
      </c>
      <c r="J166" s="453">
        <v>5922.2983729999996</v>
      </c>
      <c r="K166" s="453">
        <v>2361.1503121999999</v>
      </c>
      <c r="L166" s="454">
        <v>3323.0791238500001</v>
      </c>
      <c r="M166" s="453">
        <v>16439.817507299998</v>
      </c>
      <c r="N166" s="453">
        <v>653.52107137999997</v>
      </c>
      <c r="O166" s="453">
        <v>1144.9690989999999</v>
      </c>
      <c r="P166" s="453">
        <v>2391.94112726</v>
      </c>
      <c r="Q166" s="454">
        <v>1193.9825040000001</v>
      </c>
      <c r="R166" s="453">
        <v>911.59653400000002</v>
      </c>
      <c r="S166" s="453">
        <v>231.818093</v>
      </c>
      <c r="T166" s="453">
        <v>968.75962800000002</v>
      </c>
      <c r="U166" s="453">
        <v>3124.39240015</v>
      </c>
      <c r="V166" s="454">
        <v>223.219841</v>
      </c>
      <c r="W166" s="453">
        <v>872.05727100000001</v>
      </c>
      <c r="X166" s="453">
        <v>610.051466</v>
      </c>
      <c r="Y166" s="453">
        <v>584.42749500000002</v>
      </c>
      <c r="Z166" s="453">
        <v>85.196914000000007</v>
      </c>
      <c r="AA166" s="454">
        <v>5175.4982570000002</v>
      </c>
      <c r="AB166" s="453">
        <v>15.025636</v>
      </c>
      <c r="AC166" s="453">
        <v>446.37017900000001</v>
      </c>
      <c r="AD166" s="453">
        <v>445.15074157999999</v>
      </c>
      <c r="AE166" s="453">
        <v>281.72736500000002</v>
      </c>
      <c r="AF166" s="454">
        <v>245.456906</v>
      </c>
      <c r="AG166" s="453">
        <v>281.74261799999999</v>
      </c>
      <c r="AH166" s="453">
        <v>965.05424400000004</v>
      </c>
      <c r="AI166" s="453">
        <v>267.81223399999999</v>
      </c>
      <c r="AJ166" s="453">
        <v>111.272755</v>
      </c>
      <c r="AK166" s="454">
        <v>-31.399418000000001</v>
      </c>
      <c r="AL166" s="453">
        <v>92.244329680000007</v>
      </c>
      <c r="AM166" s="453">
        <v>94.531275819999991</v>
      </c>
      <c r="AN166" s="453">
        <v>73.863893879999992</v>
      </c>
      <c r="AO166" s="453">
        <v>88.970416999999998</v>
      </c>
      <c r="AP166" s="454">
        <v>108.067166</v>
      </c>
      <c r="AQ166" s="453">
        <v>118.65910168000001</v>
      </c>
      <c r="AR166" s="453">
        <v>139.00984</v>
      </c>
      <c r="AS166" s="453">
        <v>30.46154941</v>
      </c>
      <c r="AT166" s="453">
        <v>24.300754000000001</v>
      </c>
      <c r="AU166" s="454">
        <v>47.158265999999998</v>
      </c>
      <c r="AV166" s="453">
        <v>4.5672160000000002</v>
      </c>
      <c r="AW166" s="453">
        <v>33.609839999999998</v>
      </c>
      <c r="AX166" s="453">
        <v>-0.14680962</v>
      </c>
      <c r="AY166" s="453">
        <v>17.219051</v>
      </c>
      <c r="AZ166" s="454">
        <v>11.350373800000002</v>
      </c>
      <c r="BA166" s="453">
        <v>21.757338000000001</v>
      </c>
      <c r="BB166" s="453">
        <v>11.923083</v>
      </c>
      <c r="BC166" s="454">
        <v>58.164816000000002</v>
      </c>
      <c r="BD166" s="314"/>
      <c r="BE166" s="314">
        <v>0</v>
      </c>
      <c r="BF166" s="314">
        <v>0</v>
      </c>
      <c r="BG166" s="314">
        <v>0</v>
      </c>
      <c r="BH166" s="314">
        <v>0</v>
      </c>
      <c r="BI166" s="314">
        <v>0</v>
      </c>
      <c r="BJ166" s="314">
        <v>0</v>
      </c>
      <c r="BK166" s="314">
        <v>0</v>
      </c>
      <c r="BL166" s="314">
        <v>0</v>
      </c>
      <c r="BM166" s="314">
        <v>0</v>
      </c>
      <c r="BN166" s="314">
        <v>0</v>
      </c>
      <c r="BO166" s="314">
        <v>0</v>
      </c>
      <c r="BP166" s="314">
        <v>0</v>
      </c>
      <c r="BQ166" s="314"/>
      <c r="BR166" s="314"/>
      <c r="BS166" s="314"/>
      <c r="BT166" s="314"/>
      <c r="BU166" s="314"/>
      <c r="BV166" s="314"/>
      <c r="BW166" s="314"/>
      <c r="BX166" s="314"/>
      <c r="BY166" s="314"/>
      <c r="BZ166" s="314"/>
      <c r="CA166" s="314"/>
      <c r="CB166" s="314"/>
      <c r="CC166" s="314"/>
      <c r="CD166" s="314"/>
      <c r="CE166" s="314"/>
      <c r="CF166" s="314"/>
      <c r="CG166" s="314"/>
      <c r="CH166" s="314"/>
      <c r="CI166" s="314"/>
      <c r="CJ166" s="314"/>
      <c r="CK166" s="314"/>
      <c r="CL166" s="314"/>
      <c r="CM166" s="314"/>
      <c r="CN166" s="314"/>
      <c r="CO166" s="314"/>
      <c r="CP166" s="314"/>
      <c r="CQ166" s="314"/>
      <c r="CR166" s="314"/>
      <c r="CS166" s="314"/>
      <c r="CT166" s="314"/>
      <c r="CU166" s="314"/>
      <c r="CV166" s="314"/>
      <c r="CW166" s="314"/>
      <c r="CX166" s="314"/>
      <c r="CY166" s="314"/>
      <c r="CZ166" s="314"/>
    </row>
    <row r="167" spans="1:104" s="96" customFormat="1" ht="20.45" customHeight="1">
      <c r="A167" s="94"/>
      <c r="B167" s="418" t="s">
        <v>322</v>
      </c>
      <c r="C167" s="455">
        <v>41875.494130560008</v>
      </c>
      <c r="D167" s="456">
        <v>14368.176642440001</v>
      </c>
      <c r="E167" s="456">
        <v>4364.5808900000002</v>
      </c>
      <c r="F167" s="456">
        <v>4436.0748649999996</v>
      </c>
      <c r="G167" s="457">
        <v>4251.5902402399997</v>
      </c>
      <c r="H167" s="456">
        <v>836.02298299999995</v>
      </c>
      <c r="I167" s="456">
        <v>1632.6262380000001</v>
      </c>
      <c r="J167" s="456">
        <v>1347.2245419999999</v>
      </c>
      <c r="K167" s="456">
        <v>-188.41064305</v>
      </c>
      <c r="L167" s="457">
        <v>317.43443317000003</v>
      </c>
      <c r="M167" s="456">
        <v>4928.5960494700003</v>
      </c>
      <c r="N167" s="456">
        <v>22.74467684</v>
      </c>
      <c r="O167" s="456">
        <v>282.606131</v>
      </c>
      <c r="P167" s="456">
        <v>270.49797945</v>
      </c>
      <c r="Q167" s="457">
        <v>1132.9293070000001</v>
      </c>
      <c r="R167" s="456">
        <v>19.325588</v>
      </c>
      <c r="S167" s="456">
        <v>0.96491300000000002</v>
      </c>
      <c r="T167" s="456">
        <v>98.418138999999996</v>
      </c>
      <c r="U167" s="456">
        <v>1548.2870308499998</v>
      </c>
      <c r="V167" s="457">
        <v>-16.096903999999999</v>
      </c>
      <c r="W167" s="456">
        <v>29.229825999999999</v>
      </c>
      <c r="X167" s="456">
        <v>81.585406000000006</v>
      </c>
      <c r="Y167" s="456">
        <v>186.42877100000001</v>
      </c>
      <c r="Z167" s="456">
        <v>0</v>
      </c>
      <c r="AA167" s="457">
        <v>1370.855092</v>
      </c>
      <c r="AB167" s="456">
        <v>0</v>
      </c>
      <c r="AC167" s="456">
        <v>33.640999999999998</v>
      </c>
      <c r="AD167" s="456">
        <v>25.30806836</v>
      </c>
      <c r="AE167" s="456">
        <v>93.800158999999994</v>
      </c>
      <c r="AF167" s="457">
        <v>82.648062999999993</v>
      </c>
      <c r="AG167" s="456">
        <v>11.344897</v>
      </c>
      <c r="AH167" s="456">
        <v>101.958107</v>
      </c>
      <c r="AI167" s="456">
        <v>14.811806000000001</v>
      </c>
      <c r="AJ167" s="456">
        <v>0</v>
      </c>
      <c r="AK167" s="457">
        <v>43.945005999999999</v>
      </c>
      <c r="AL167" s="456">
        <v>7.1899217599999998</v>
      </c>
      <c r="AM167" s="456">
        <v>39.571961289999997</v>
      </c>
      <c r="AN167" s="456">
        <v>2.0677227899999999</v>
      </c>
      <c r="AO167" s="456">
        <v>-6.6055700000000002</v>
      </c>
      <c r="AP167" s="457">
        <v>-35.242871999999998</v>
      </c>
      <c r="AQ167" s="456">
        <v>10.809668519999999</v>
      </c>
      <c r="AR167" s="456">
        <v>35.089326999999997</v>
      </c>
      <c r="AS167" s="456">
        <v>1.6784828999999999</v>
      </c>
      <c r="AT167" s="456">
        <v>-1.7912790000000001</v>
      </c>
      <c r="AU167" s="457">
        <v>-1.5495E-2</v>
      </c>
      <c r="AV167" s="456">
        <v>68.673820000000006</v>
      </c>
      <c r="AW167" s="456">
        <v>-0.25226500000000002</v>
      </c>
      <c r="AX167" s="456">
        <v>7.6237164400000008</v>
      </c>
      <c r="AY167" s="456">
        <v>-0.23702999999999999</v>
      </c>
      <c r="AZ167" s="457">
        <v>0.11399109</v>
      </c>
      <c r="BA167" s="456">
        <v>0</v>
      </c>
      <c r="BB167" s="456">
        <v>0</v>
      </c>
      <c r="BC167" s="457">
        <v>17.670726999999999</v>
      </c>
      <c r="BD167" s="94"/>
      <c r="BE167" s="94">
        <v>0</v>
      </c>
      <c r="BF167" s="94">
        <v>0</v>
      </c>
      <c r="BG167" s="94">
        <v>0</v>
      </c>
      <c r="BH167" s="94">
        <v>0</v>
      </c>
      <c r="BI167" s="94">
        <v>0</v>
      </c>
      <c r="BJ167" s="94">
        <v>0</v>
      </c>
      <c r="BK167" s="94">
        <v>0</v>
      </c>
      <c r="BL167" s="94">
        <v>0</v>
      </c>
      <c r="BM167" s="94">
        <v>0</v>
      </c>
      <c r="BN167" s="94">
        <v>0</v>
      </c>
      <c r="BO167" s="94">
        <v>0</v>
      </c>
      <c r="BP167" s="94">
        <v>0</v>
      </c>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row>
    <row r="168" spans="1:104" ht="20.45" customHeight="1">
      <c r="B168" s="402" t="s">
        <v>433</v>
      </c>
      <c r="C168" s="452">
        <v>115584.40184886</v>
      </c>
      <c r="D168" s="453">
        <v>26209.341866349998</v>
      </c>
      <c r="E168" s="453">
        <v>11583.562782000001</v>
      </c>
      <c r="F168" s="453">
        <v>15832.507811309999</v>
      </c>
      <c r="G168" s="454">
        <v>12948.127134709999</v>
      </c>
      <c r="H168" s="453">
        <v>4520.6993650000004</v>
      </c>
      <c r="I168" s="453">
        <v>6254.883382</v>
      </c>
      <c r="J168" s="453">
        <v>4575.0738309999997</v>
      </c>
      <c r="K168" s="453">
        <v>2549.56095525</v>
      </c>
      <c r="L168" s="454">
        <v>3005.6446906799997</v>
      </c>
      <c r="M168" s="453">
        <v>11511.221457829999</v>
      </c>
      <c r="N168" s="453">
        <v>630.77639453999996</v>
      </c>
      <c r="O168" s="453">
        <v>862.36296800000002</v>
      </c>
      <c r="P168" s="453">
        <v>2121.44314781</v>
      </c>
      <c r="Q168" s="454">
        <v>61.053196999999997</v>
      </c>
      <c r="R168" s="453">
        <v>892.27094599999998</v>
      </c>
      <c r="S168" s="453">
        <v>230.85318000000001</v>
      </c>
      <c r="T168" s="453">
        <v>870.34148900000002</v>
      </c>
      <c r="U168" s="453">
        <v>1576.1053692999999</v>
      </c>
      <c r="V168" s="454">
        <v>239.316745</v>
      </c>
      <c r="W168" s="453">
        <v>842.82744500000001</v>
      </c>
      <c r="X168" s="453">
        <v>528.46605999999997</v>
      </c>
      <c r="Y168" s="453">
        <v>397.99872399999998</v>
      </c>
      <c r="Z168" s="453">
        <v>85.196914000000007</v>
      </c>
      <c r="AA168" s="454">
        <v>3804.643165</v>
      </c>
      <c r="AB168" s="453">
        <v>15.025636</v>
      </c>
      <c r="AC168" s="453">
        <v>412.72917899999999</v>
      </c>
      <c r="AD168" s="453">
        <v>419.84267322000005</v>
      </c>
      <c r="AE168" s="453">
        <v>187.92720600000001</v>
      </c>
      <c r="AF168" s="454">
        <v>162.808843</v>
      </c>
      <c r="AG168" s="453">
        <v>270.39772099999999</v>
      </c>
      <c r="AH168" s="453">
        <v>863.096137</v>
      </c>
      <c r="AI168" s="453">
        <v>253.000428</v>
      </c>
      <c r="AJ168" s="453">
        <v>111.272755</v>
      </c>
      <c r="AK168" s="454">
        <v>-75.344424000000004</v>
      </c>
      <c r="AL168" s="453">
        <v>85.054407920000003</v>
      </c>
      <c r="AM168" s="453">
        <v>54.95931453</v>
      </c>
      <c r="AN168" s="453">
        <v>71.796171090000001</v>
      </c>
      <c r="AO168" s="453">
        <v>95.575986999999998</v>
      </c>
      <c r="AP168" s="454">
        <v>143.31003799999999</v>
      </c>
      <c r="AQ168" s="453">
        <v>107.84943315999999</v>
      </c>
      <c r="AR168" s="453">
        <v>103.920513</v>
      </c>
      <c r="AS168" s="453">
        <v>28.783066510000001</v>
      </c>
      <c r="AT168" s="453">
        <v>26.092033000000001</v>
      </c>
      <c r="AU168" s="454">
        <v>47.173760999999999</v>
      </c>
      <c r="AV168" s="453">
        <v>-64.106604000000004</v>
      </c>
      <c r="AW168" s="453">
        <v>33.862105</v>
      </c>
      <c r="AX168" s="453">
        <v>-7.7705260599999999</v>
      </c>
      <c r="AY168" s="453">
        <v>17.456081000000001</v>
      </c>
      <c r="AZ168" s="454">
        <v>11.236382710000001</v>
      </c>
      <c r="BA168" s="453">
        <v>21.757338000000001</v>
      </c>
      <c r="BB168" s="453">
        <v>11.923083</v>
      </c>
      <c r="BC168" s="454">
        <v>40.494089000000002</v>
      </c>
      <c r="BE168" s="86">
        <v>0</v>
      </c>
      <c r="BF168" s="86">
        <v>0</v>
      </c>
      <c r="BG168" s="86">
        <v>0</v>
      </c>
      <c r="BH168" s="86">
        <v>0</v>
      </c>
      <c r="BI168" s="86">
        <v>0</v>
      </c>
      <c r="BJ168" s="86">
        <v>0</v>
      </c>
      <c r="BK168" s="86">
        <v>0</v>
      </c>
      <c r="BL168" s="86">
        <v>0</v>
      </c>
      <c r="BM168" s="86">
        <v>0</v>
      </c>
      <c r="BN168" s="86">
        <v>0</v>
      </c>
      <c r="BO168" s="86">
        <v>0</v>
      </c>
      <c r="BP168" s="86">
        <v>0</v>
      </c>
    </row>
    <row r="169" spans="1:104" ht="20.45" customHeight="1">
      <c r="B169" s="418" t="s">
        <v>434</v>
      </c>
      <c r="C169" s="455">
        <v>47445.229995690002</v>
      </c>
      <c r="D169" s="456">
        <v>15311.089337709998</v>
      </c>
      <c r="E169" s="456">
        <v>5825.7423349999999</v>
      </c>
      <c r="F169" s="456">
        <v>6395.5647332200006</v>
      </c>
      <c r="G169" s="457">
        <v>6423.6500884099996</v>
      </c>
      <c r="H169" s="456">
        <v>880.11803499999996</v>
      </c>
      <c r="I169" s="456">
        <v>2140.9668109999998</v>
      </c>
      <c r="J169" s="456">
        <v>1368.123623</v>
      </c>
      <c r="K169" s="456">
        <v>648.39986269000008</v>
      </c>
      <c r="L169" s="457">
        <v>882.00714076999998</v>
      </c>
      <c r="M169" s="456">
        <v>942.92916387000002</v>
      </c>
      <c r="N169" s="456">
        <v>104.29619409999999</v>
      </c>
      <c r="O169" s="456">
        <v>858.62530300000003</v>
      </c>
      <c r="P169" s="456">
        <v>526.03449873</v>
      </c>
      <c r="Q169" s="457">
        <v>1307.86922</v>
      </c>
      <c r="R169" s="456">
        <v>291.97784100000001</v>
      </c>
      <c r="S169" s="456">
        <v>7.681432</v>
      </c>
      <c r="T169" s="456">
        <v>291.14682800000003</v>
      </c>
      <c r="U169" s="456">
        <v>1192.48758668</v>
      </c>
      <c r="V169" s="457">
        <v>29.150399</v>
      </c>
      <c r="W169" s="456">
        <v>232.30827400000001</v>
      </c>
      <c r="X169" s="456">
        <v>95.801281000000003</v>
      </c>
      <c r="Y169" s="456">
        <v>40.938907</v>
      </c>
      <c r="Z169" s="456">
        <v>0</v>
      </c>
      <c r="AA169" s="457">
        <v>637.95651699999996</v>
      </c>
      <c r="AB169" s="456">
        <v>0</v>
      </c>
      <c r="AC169" s="456">
        <v>71.358232999999998</v>
      </c>
      <c r="AD169" s="456">
        <v>20.10710894</v>
      </c>
      <c r="AE169" s="456">
        <v>318.15508599999998</v>
      </c>
      <c r="AF169" s="457">
        <v>43.332355</v>
      </c>
      <c r="AG169" s="456">
        <v>7.1658010000000001</v>
      </c>
      <c r="AH169" s="456">
        <v>9.0998680000000007</v>
      </c>
      <c r="AI169" s="456">
        <v>77.853821999999994</v>
      </c>
      <c r="AJ169" s="456">
        <v>38.926036000000003</v>
      </c>
      <c r="AK169" s="457">
        <v>9.5095659999999995</v>
      </c>
      <c r="AL169" s="456">
        <v>53.232226189999999</v>
      </c>
      <c r="AM169" s="456">
        <v>185.39729436000002</v>
      </c>
      <c r="AN169" s="456">
        <v>31.554334399999998</v>
      </c>
      <c r="AO169" s="456">
        <v>1.2242710000000001</v>
      </c>
      <c r="AP169" s="457">
        <v>1.2999999999999999E-4</v>
      </c>
      <c r="AQ169" s="456">
        <v>4.3267497699999993</v>
      </c>
      <c r="AR169" s="456">
        <v>0</v>
      </c>
      <c r="AS169" s="456">
        <v>1.2080778400000001</v>
      </c>
      <c r="AT169" s="456">
        <v>0.35175600000000001</v>
      </c>
      <c r="AU169" s="457">
        <v>91.950670000000002</v>
      </c>
      <c r="AV169" s="456">
        <v>28.209437000000001</v>
      </c>
      <c r="AW169" s="456">
        <v>0</v>
      </c>
      <c r="AX169" s="456">
        <v>5.1851004400000003</v>
      </c>
      <c r="AY169" s="456">
        <v>2.8886669999999999</v>
      </c>
      <c r="AZ169" s="457">
        <v>0.14480757</v>
      </c>
      <c r="BA169" s="456">
        <v>5.2260299999999997</v>
      </c>
      <c r="BB169" s="456">
        <v>3.0836440000000001</v>
      </c>
      <c r="BC169" s="457">
        <v>0.87351199999999996</v>
      </c>
      <c r="BE169" s="86">
        <v>0</v>
      </c>
      <c r="BF169" s="86">
        <v>0</v>
      </c>
      <c r="BG169" s="86">
        <v>0</v>
      </c>
      <c r="BH169" s="86">
        <v>0</v>
      </c>
      <c r="BI169" s="86">
        <v>0</v>
      </c>
      <c r="BJ169" s="86">
        <v>0</v>
      </c>
      <c r="BK169" s="86">
        <v>0</v>
      </c>
      <c r="BL169" s="86">
        <v>0</v>
      </c>
      <c r="BM169" s="86">
        <v>0</v>
      </c>
      <c r="BN169" s="86">
        <v>0</v>
      </c>
      <c r="BO169" s="86">
        <v>0</v>
      </c>
      <c r="BP169" s="86">
        <v>0</v>
      </c>
    </row>
    <row r="170" spans="1:104" ht="20.45" customHeight="1">
      <c r="B170" s="418" t="s">
        <v>435</v>
      </c>
      <c r="C170" s="455">
        <v>16063.423882949997</v>
      </c>
      <c r="D170" s="456">
        <v>7155.6115783400001</v>
      </c>
      <c r="E170" s="456">
        <v>1623.34845</v>
      </c>
      <c r="F170" s="456">
        <v>2612.9738257600002</v>
      </c>
      <c r="G170" s="457">
        <v>234.85757484000001</v>
      </c>
      <c r="H170" s="456">
        <v>57.482123000000001</v>
      </c>
      <c r="I170" s="456">
        <v>510.170275</v>
      </c>
      <c r="J170" s="456">
        <v>368.41934900000001</v>
      </c>
      <c r="K170" s="456">
        <v>149.27496736000001</v>
      </c>
      <c r="L170" s="457">
        <v>382.56771858999997</v>
      </c>
      <c r="M170" s="456">
        <v>745.88727836999999</v>
      </c>
      <c r="N170" s="456">
        <v>43.278422419999998</v>
      </c>
      <c r="O170" s="456">
        <v>391.078844</v>
      </c>
      <c r="P170" s="456">
        <v>394.36212883999997</v>
      </c>
      <c r="Q170" s="457">
        <v>281.61936500000002</v>
      </c>
      <c r="R170" s="456">
        <v>11.233798999999999</v>
      </c>
      <c r="S170" s="456">
        <v>26.919139999999999</v>
      </c>
      <c r="T170" s="456">
        <v>188.62306599999999</v>
      </c>
      <c r="U170" s="456">
        <v>209.48320788000001</v>
      </c>
      <c r="V170" s="457">
        <v>12.532</v>
      </c>
      <c r="W170" s="456">
        <v>58.140141</v>
      </c>
      <c r="X170" s="456">
        <v>2.1902659999999998</v>
      </c>
      <c r="Y170" s="456">
        <v>132.372603</v>
      </c>
      <c r="Z170" s="456">
        <v>9.7941719999999997</v>
      </c>
      <c r="AA170" s="457">
        <v>114.92325099999999</v>
      </c>
      <c r="AB170" s="456">
        <v>0.207368</v>
      </c>
      <c r="AC170" s="456">
        <v>39.639304000000003</v>
      </c>
      <c r="AD170" s="456">
        <v>3.36822154</v>
      </c>
      <c r="AE170" s="456">
        <v>14.388066</v>
      </c>
      <c r="AF170" s="457">
        <v>7.9433540000000002</v>
      </c>
      <c r="AG170" s="456">
        <v>4.5258609999999999</v>
      </c>
      <c r="AH170" s="456">
        <v>26.009249000000001</v>
      </c>
      <c r="AI170" s="456">
        <v>46.113733000000003</v>
      </c>
      <c r="AJ170" s="456">
        <v>9.3329229999999992</v>
      </c>
      <c r="AK170" s="457">
        <v>28.832144</v>
      </c>
      <c r="AL170" s="456">
        <v>1.0511895600000001</v>
      </c>
      <c r="AM170" s="456">
        <v>123.80138114</v>
      </c>
      <c r="AN170" s="456">
        <v>0.61062066000000004</v>
      </c>
      <c r="AO170" s="456">
        <v>0.30785600000000002</v>
      </c>
      <c r="AP170" s="457">
        <v>1.7642119999999999</v>
      </c>
      <c r="AQ170" s="456">
        <v>4.30989238</v>
      </c>
      <c r="AR170" s="456">
        <v>1.6788209999999999</v>
      </c>
      <c r="AS170" s="456">
        <v>0.17550288</v>
      </c>
      <c r="AT170" s="456">
        <v>0.35903499999999999</v>
      </c>
      <c r="AU170" s="457">
        <v>21.877510999999998</v>
      </c>
      <c r="AV170" s="456">
        <v>0.91683300000000001</v>
      </c>
      <c r="AW170" s="456">
        <v>4.5558000000000001E-2</v>
      </c>
      <c r="AX170" s="456">
        <v>2.6888239300000003</v>
      </c>
      <c r="AY170" s="456">
        <v>2.578379</v>
      </c>
      <c r="AZ170" s="457">
        <v>1.3056984599999999</v>
      </c>
      <c r="BA170" s="456">
        <v>0.16550699999999999</v>
      </c>
      <c r="BB170" s="456">
        <v>0.92135100000000003</v>
      </c>
      <c r="BC170" s="457">
        <v>1.3619410000000001</v>
      </c>
      <c r="BE170" s="86">
        <v>0</v>
      </c>
      <c r="BF170" s="86">
        <v>0</v>
      </c>
      <c r="BG170" s="86">
        <v>0</v>
      </c>
      <c r="BH170" s="86">
        <v>0</v>
      </c>
      <c r="BI170" s="86">
        <v>0</v>
      </c>
      <c r="BJ170" s="86">
        <v>0</v>
      </c>
      <c r="BK170" s="86">
        <v>0</v>
      </c>
      <c r="BL170" s="86">
        <v>0</v>
      </c>
      <c r="BM170" s="86">
        <v>0</v>
      </c>
      <c r="BN170" s="86">
        <v>0</v>
      </c>
      <c r="BO170" s="86">
        <v>0</v>
      </c>
      <c r="BP170" s="86">
        <v>0</v>
      </c>
    </row>
    <row r="171" spans="1:104" ht="20.45" customHeight="1">
      <c r="B171" s="418" t="s">
        <v>436</v>
      </c>
      <c r="C171" s="455">
        <v>14020.204500999998</v>
      </c>
      <c r="D171" s="456">
        <v>4223.0060590800003</v>
      </c>
      <c r="E171" s="456">
        <v>1476.373184</v>
      </c>
      <c r="F171" s="456">
        <v>572.69390074</v>
      </c>
      <c r="G171" s="457">
        <v>-1434.9513446199999</v>
      </c>
      <c r="H171" s="456">
        <v>380.52128599999998</v>
      </c>
      <c r="I171" s="456">
        <v>280.84801299999998</v>
      </c>
      <c r="J171" s="456">
        <v>744.96167000000003</v>
      </c>
      <c r="K171" s="456">
        <v>1975.5517668</v>
      </c>
      <c r="L171" s="457">
        <v>213.18620503</v>
      </c>
      <c r="M171" s="456">
        <v>855.56683764000002</v>
      </c>
      <c r="N171" s="456">
        <v>1643.3778372000002</v>
      </c>
      <c r="O171" s="456">
        <v>12.081808000000001</v>
      </c>
      <c r="P171" s="456">
        <v>126.35516395000001</v>
      </c>
      <c r="Q171" s="457">
        <v>97.358469999999997</v>
      </c>
      <c r="R171" s="456">
        <v>26.848776999999998</v>
      </c>
      <c r="S171" s="456">
        <v>977.76744199999996</v>
      </c>
      <c r="T171" s="456">
        <v>141.042306</v>
      </c>
      <c r="U171" s="456">
        <v>135.91017313</v>
      </c>
      <c r="V171" s="457">
        <v>522.50750900000003</v>
      </c>
      <c r="W171" s="456">
        <v>36.39123</v>
      </c>
      <c r="X171" s="456">
        <v>14.397325</v>
      </c>
      <c r="Y171" s="456">
        <v>255.69636600000001</v>
      </c>
      <c r="Z171" s="456">
        <v>245.059135</v>
      </c>
      <c r="AA171" s="457">
        <v>-0.61066200000000004</v>
      </c>
      <c r="AB171" s="456">
        <v>11.174011</v>
      </c>
      <c r="AC171" s="456">
        <v>28.788754000000001</v>
      </c>
      <c r="AD171" s="456">
        <v>72.309538099999997</v>
      </c>
      <c r="AE171" s="456">
        <v>-27.251549000000001</v>
      </c>
      <c r="AF171" s="457">
        <v>298.38832400000001</v>
      </c>
      <c r="AG171" s="456">
        <v>32.215899999999998</v>
      </c>
      <c r="AH171" s="456">
        <v>9.0930490000000006</v>
      </c>
      <c r="AI171" s="456">
        <v>-0.81833800000000001</v>
      </c>
      <c r="AJ171" s="456">
        <v>-21.922885999999998</v>
      </c>
      <c r="AK171" s="457">
        <v>0.24529599999999999</v>
      </c>
      <c r="AL171" s="456">
        <v>0</v>
      </c>
      <c r="AM171" s="456">
        <v>0</v>
      </c>
      <c r="AN171" s="456">
        <v>15.046001070000001</v>
      </c>
      <c r="AO171" s="456">
        <v>24.012347999999999</v>
      </c>
      <c r="AP171" s="457">
        <v>54.236894999999997</v>
      </c>
      <c r="AQ171" s="456">
        <v>-1.636E-2</v>
      </c>
      <c r="AR171" s="456">
        <v>0</v>
      </c>
      <c r="AS171" s="456">
        <v>0.12355805</v>
      </c>
      <c r="AT171" s="456">
        <v>1.9277340000000001</v>
      </c>
      <c r="AU171" s="457">
        <v>-0.92183899999999996</v>
      </c>
      <c r="AV171" s="456">
        <v>1.119E-3</v>
      </c>
      <c r="AW171" s="456">
        <v>-3.8754559999999998</v>
      </c>
      <c r="AX171" s="456">
        <v>1.0877133700000001</v>
      </c>
      <c r="AY171" s="456">
        <v>6.2745899999999999</v>
      </c>
      <c r="AZ171" s="457">
        <v>-5.6328540000000003E-2</v>
      </c>
      <c r="BA171" s="456">
        <v>-1.7980309999999999</v>
      </c>
      <c r="BB171" s="456">
        <v>0</v>
      </c>
      <c r="BC171" s="457">
        <v>0</v>
      </c>
      <c r="BE171" s="86">
        <v>0</v>
      </c>
      <c r="BF171" s="86">
        <v>0</v>
      </c>
      <c r="BG171" s="86">
        <v>0</v>
      </c>
      <c r="BH171" s="86">
        <v>0</v>
      </c>
      <c r="BI171" s="86">
        <v>0</v>
      </c>
      <c r="BJ171" s="86">
        <v>0</v>
      </c>
      <c r="BK171" s="86">
        <v>0</v>
      </c>
      <c r="BL171" s="86">
        <v>0</v>
      </c>
      <c r="BM171" s="86">
        <v>0</v>
      </c>
      <c r="BN171" s="86">
        <v>0</v>
      </c>
      <c r="BO171" s="86">
        <v>0</v>
      </c>
      <c r="BP171" s="86">
        <v>0</v>
      </c>
    </row>
    <row r="172" spans="1:104" ht="20.45" customHeight="1">
      <c r="B172" s="418" t="s">
        <v>437</v>
      </c>
      <c r="C172" s="455">
        <v>-1873.0544815200003</v>
      </c>
      <c r="D172" s="456">
        <v>-1582.2055815899998</v>
      </c>
      <c r="E172" s="456">
        <v>-1198.480039</v>
      </c>
      <c r="F172" s="456">
        <v>-385.63270118000003</v>
      </c>
      <c r="G172" s="457">
        <v>164.16271419</v>
      </c>
      <c r="H172" s="456">
        <v>686.54751399999998</v>
      </c>
      <c r="I172" s="456">
        <v>-59.206955999999998</v>
      </c>
      <c r="J172" s="456">
        <v>-240.19416000000001</v>
      </c>
      <c r="K172" s="456">
        <v>-225.41679897</v>
      </c>
      <c r="L172" s="457">
        <v>-245.43523558000001</v>
      </c>
      <c r="M172" s="456">
        <v>1001.2322735399999</v>
      </c>
      <c r="N172" s="456">
        <v>-43.91290248</v>
      </c>
      <c r="O172" s="456">
        <v>-3.9803030000000001</v>
      </c>
      <c r="P172" s="456">
        <v>51.2638052</v>
      </c>
      <c r="Q172" s="457">
        <v>15.537099</v>
      </c>
      <c r="R172" s="456">
        <v>56.782809999999998</v>
      </c>
      <c r="S172" s="456">
        <v>-108.069003</v>
      </c>
      <c r="T172" s="456">
        <v>173.186947</v>
      </c>
      <c r="U172" s="456">
        <v>-134.13534190999999</v>
      </c>
      <c r="V172" s="457">
        <v>-3.379769</v>
      </c>
      <c r="W172" s="456">
        <v>-125.984787</v>
      </c>
      <c r="X172" s="456">
        <v>-56.822037999999999</v>
      </c>
      <c r="Y172" s="456">
        <v>-53.159829999999999</v>
      </c>
      <c r="Z172" s="456">
        <v>136.62891099999999</v>
      </c>
      <c r="AA172" s="457">
        <v>-43.615264000000003</v>
      </c>
      <c r="AB172" s="456">
        <v>2.2886669999999998</v>
      </c>
      <c r="AC172" s="456">
        <v>-3.4845220000000001</v>
      </c>
      <c r="AD172" s="456">
        <v>-33.069272579999996</v>
      </c>
      <c r="AE172" s="456">
        <v>189.391156</v>
      </c>
      <c r="AF172" s="457">
        <v>19.986664000000001</v>
      </c>
      <c r="AG172" s="456">
        <v>-13.185793</v>
      </c>
      <c r="AH172" s="456">
        <v>-53.483887000000003</v>
      </c>
      <c r="AI172" s="456">
        <v>175.821451</v>
      </c>
      <c r="AJ172" s="456">
        <v>-0.26437899999999998</v>
      </c>
      <c r="AK172" s="457">
        <v>-15.861514</v>
      </c>
      <c r="AL172" s="456">
        <v>2.4274078299999999</v>
      </c>
      <c r="AM172" s="456">
        <v>25.230793909999999</v>
      </c>
      <c r="AN172" s="456">
        <v>-5.7982111600000001</v>
      </c>
      <c r="AO172" s="456">
        <v>-29.340890999999999</v>
      </c>
      <c r="AP172" s="457">
        <v>41.377774000000002</v>
      </c>
      <c r="AQ172" s="456">
        <v>6.7652823299999998</v>
      </c>
      <c r="AR172" s="456">
        <v>23.221406999999999</v>
      </c>
      <c r="AS172" s="456">
        <v>-5.5144014400000003</v>
      </c>
      <c r="AT172" s="456">
        <v>15.546123</v>
      </c>
      <c r="AU172" s="457">
        <v>5.9889359999999998</v>
      </c>
      <c r="AV172" s="456">
        <v>-12.635392</v>
      </c>
      <c r="AW172" s="456">
        <v>-2.4510559999999999</v>
      </c>
      <c r="AX172" s="456">
        <v>-0.36421511000000001</v>
      </c>
      <c r="AY172" s="456">
        <v>-2.0243060000000002</v>
      </c>
      <c r="AZ172" s="457">
        <v>3.3908994799999999</v>
      </c>
      <c r="BA172" s="456">
        <v>12.264296999999999</v>
      </c>
      <c r="BB172" s="456">
        <v>5.0645939999999996</v>
      </c>
      <c r="BC172" s="457">
        <v>-5.3456999999999998E-2</v>
      </c>
      <c r="BE172" s="86">
        <v>0</v>
      </c>
      <c r="BF172" s="86">
        <v>0</v>
      </c>
      <c r="BG172" s="86">
        <v>0</v>
      </c>
      <c r="BH172" s="86">
        <v>0</v>
      </c>
      <c r="BI172" s="86">
        <v>0</v>
      </c>
      <c r="BJ172" s="86">
        <v>0</v>
      </c>
      <c r="BK172" s="86">
        <v>0</v>
      </c>
      <c r="BL172" s="86">
        <v>0</v>
      </c>
      <c r="BM172" s="86">
        <v>0</v>
      </c>
      <c r="BN172" s="86">
        <v>0</v>
      </c>
      <c r="BO172" s="86">
        <v>0</v>
      </c>
      <c r="BP172" s="86">
        <v>0</v>
      </c>
    </row>
    <row r="173" spans="1:104" s="96" customFormat="1" ht="20.45" customHeight="1">
      <c r="A173" s="94"/>
      <c r="B173" s="418" t="s">
        <v>438</v>
      </c>
      <c r="C173" s="455">
        <v>91689.916931290005</v>
      </c>
      <c r="D173" s="456">
        <v>17197.482063569998</v>
      </c>
      <c r="E173" s="456">
        <v>8084.9200860000001</v>
      </c>
      <c r="F173" s="456">
        <v>9184.6206626700005</v>
      </c>
      <c r="G173" s="457">
        <v>13055.72888932</v>
      </c>
      <c r="H173" s="456">
        <v>3360.9241870000001</v>
      </c>
      <c r="I173" s="456">
        <v>5881.9493899999998</v>
      </c>
      <c r="J173" s="456">
        <v>1794.650461</v>
      </c>
      <c r="K173" s="456">
        <v>1965.57450526</v>
      </c>
      <c r="L173" s="457">
        <v>1658.1818685999999</v>
      </c>
      <c r="M173" s="456">
        <v>12023.555836860001</v>
      </c>
      <c r="N173" s="456">
        <v>1331.67352508</v>
      </c>
      <c r="O173" s="456">
        <v>1123.111717</v>
      </c>
      <c r="P173" s="456">
        <v>1250.2222539899999</v>
      </c>
      <c r="Q173" s="457">
        <v>1221.093513</v>
      </c>
      <c r="R173" s="456">
        <v>565.63442199999997</v>
      </c>
      <c r="S173" s="456">
        <v>780.26653399999998</v>
      </c>
      <c r="T173" s="456">
        <v>567.67487400000005</v>
      </c>
      <c r="U173" s="456">
        <v>2213.9907264099998</v>
      </c>
      <c r="V173" s="457">
        <v>215.902118</v>
      </c>
      <c r="W173" s="456">
        <v>636.73124600000006</v>
      </c>
      <c r="X173" s="456">
        <v>371.43567999999999</v>
      </c>
      <c r="Y173" s="456">
        <v>363.60534799999999</v>
      </c>
      <c r="Z173" s="456">
        <v>193.81820200000001</v>
      </c>
      <c r="AA173" s="457">
        <v>2586.590009</v>
      </c>
      <c r="AB173" s="456">
        <v>20.975849</v>
      </c>
      <c r="AC173" s="456">
        <v>187.86695499999999</v>
      </c>
      <c r="AD173" s="456">
        <v>251.71034673</v>
      </c>
      <c r="AE173" s="456">
        <v>622.57544299999995</v>
      </c>
      <c r="AF173" s="457">
        <v>228.92596399999999</v>
      </c>
      <c r="AG173" s="456">
        <v>195.39434600000001</v>
      </c>
      <c r="AH173" s="456">
        <v>426.34079500000001</v>
      </c>
      <c r="AI173" s="456">
        <v>445.518666</v>
      </c>
      <c r="AJ173" s="456">
        <v>96.775454999999994</v>
      </c>
      <c r="AK173" s="457">
        <v>430.99882200000002</v>
      </c>
      <c r="AL173" s="456">
        <v>127.30034857</v>
      </c>
      <c r="AM173" s="456">
        <v>79.796239670000006</v>
      </c>
      <c r="AN173" s="456">
        <v>53.810367249999999</v>
      </c>
      <c r="AO173" s="456">
        <v>30.236457999999999</v>
      </c>
      <c r="AP173" s="457">
        <v>88.225678000000002</v>
      </c>
      <c r="AQ173" s="456">
        <v>96.03376062000001</v>
      </c>
      <c r="AR173" s="456">
        <v>24.438575</v>
      </c>
      <c r="AS173" s="456">
        <v>24.531122579999998</v>
      </c>
      <c r="AT173" s="456">
        <v>27.195003</v>
      </c>
      <c r="AU173" s="457">
        <v>54.593460999999998</v>
      </c>
      <c r="AV173" s="456">
        <v>161.158041</v>
      </c>
      <c r="AW173" s="456">
        <v>22.504342999999999</v>
      </c>
      <c r="AX173" s="456">
        <v>73.485976700000009</v>
      </c>
      <c r="AY173" s="456">
        <v>19.999419</v>
      </c>
      <c r="AZ173" s="457">
        <v>156.43555441000001</v>
      </c>
      <c r="BA173" s="456">
        <v>37.092288000000003</v>
      </c>
      <c r="BB173" s="456">
        <v>25.049061999999999</v>
      </c>
      <c r="BC173" s="457">
        <v>51.610472999999999</v>
      </c>
      <c r="BD173" s="94"/>
      <c r="BE173" s="94">
        <v>0</v>
      </c>
      <c r="BF173" s="94">
        <v>0</v>
      </c>
      <c r="BG173" s="94">
        <v>0</v>
      </c>
      <c r="BH173" s="94">
        <v>0</v>
      </c>
      <c r="BI173" s="94">
        <v>0</v>
      </c>
      <c r="BJ173" s="94">
        <v>0</v>
      </c>
      <c r="BK173" s="94">
        <v>0</v>
      </c>
      <c r="BL173" s="94">
        <v>0</v>
      </c>
      <c r="BM173" s="94">
        <v>0</v>
      </c>
      <c r="BN173" s="94">
        <v>0</v>
      </c>
      <c r="BO173" s="94">
        <v>0</v>
      </c>
      <c r="BP173" s="94">
        <v>0</v>
      </c>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row>
    <row r="174" spans="1:104" s="421" customFormat="1" ht="20.45" customHeight="1">
      <c r="A174" s="314"/>
      <c r="B174" s="402" t="s">
        <v>439</v>
      </c>
      <c r="C174" s="452">
        <v>67423.441049789995</v>
      </c>
      <c r="D174" s="453">
        <v>19808.138039639998</v>
      </c>
      <c r="E174" s="453">
        <v>7978.9297260000003</v>
      </c>
      <c r="F174" s="453">
        <v>10617.53925566</v>
      </c>
      <c r="G174" s="454">
        <v>4810.4021285299996</v>
      </c>
      <c r="H174" s="453">
        <v>3049.4798900000001</v>
      </c>
      <c r="I174" s="453">
        <v>2225.3715849999999</v>
      </c>
      <c r="J174" s="453">
        <v>4284.8951539999998</v>
      </c>
      <c r="K174" s="453">
        <v>2833.2463131499999</v>
      </c>
      <c r="L174" s="454">
        <v>1814.65321371</v>
      </c>
      <c r="M174" s="453">
        <v>1541.5066176500002</v>
      </c>
      <c r="N174" s="453">
        <v>959.58557586000006</v>
      </c>
      <c r="O174" s="453">
        <v>214.899215</v>
      </c>
      <c r="P174" s="453">
        <v>1180.5122328599998</v>
      </c>
      <c r="Q174" s="454">
        <v>-20.894891999999999</v>
      </c>
      <c r="R174" s="453">
        <v>691.01215300000001</v>
      </c>
      <c r="S174" s="453">
        <v>301.04737699999998</v>
      </c>
      <c r="T174" s="453">
        <v>719.41962999999998</v>
      </c>
      <c r="U174" s="453">
        <v>346.89385291000002</v>
      </c>
      <c r="V174" s="454">
        <v>559.16076599999997</v>
      </c>
      <c r="W174" s="453">
        <v>290.67077499999999</v>
      </c>
      <c r="X174" s="453">
        <v>208.21668199999999</v>
      </c>
      <c r="Y174" s="453">
        <v>145.496216</v>
      </c>
      <c r="Z174" s="453">
        <v>263.27258599999999</v>
      </c>
      <c r="AA174" s="454">
        <v>1696.860496</v>
      </c>
      <c r="AB174" s="453">
        <v>7.305097</v>
      </c>
      <c r="AC174" s="453">
        <v>281.88538499999999</v>
      </c>
      <c r="AD174" s="453">
        <v>224.11147940999999</v>
      </c>
      <c r="AE174" s="453">
        <v>31.258389999999999</v>
      </c>
      <c r="AF174" s="454">
        <v>287.64686799999998</v>
      </c>
      <c r="AG174" s="453">
        <v>96.673422000000002</v>
      </c>
      <c r="AH174" s="453">
        <v>375.45512300000001</v>
      </c>
      <c r="AI174" s="453">
        <v>14.224964</v>
      </c>
      <c r="AJ174" s="453">
        <v>21.903148000000002</v>
      </c>
      <c r="AK174" s="454">
        <v>-541.28204200000005</v>
      </c>
      <c r="AL174" s="453">
        <v>12.36250381</v>
      </c>
      <c r="AM174" s="453">
        <v>61.989781990000004</v>
      </c>
      <c r="AN174" s="453">
        <v>58.177307490000004</v>
      </c>
      <c r="AO174" s="453">
        <v>60.927401000000003</v>
      </c>
      <c r="AP174" s="454">
        <v>148.93494699999999</v>
      </c>
      <c r="AQ174" s="453">
        <v>18.581452260000002</v>
      </c>
      <c r="AR174" s="453">
        <v>101.024524</v>
      </c>
      <c r="AS174" s="453">
        <v>-0.1063245</v>
      </c>
      <c r="AT174" s="453">
        <v>16.363607999999999</v>
      </c>
      <c r="AU174" s="454">
        <v>67.720556000000002</v>
      </c>
      <c r="AV174" s="453">
        <v>-210.606314</v>
      </c>
      <c r="AW174" s="453">
        <v>4.9856920000000002</v>
      </c>
      <c r="AX174" s="453">
        <v>-78.036727989999989</v>
      </c>
      <c r="AY174" s="453">
        <v>2.0172340000000002</v>
      </c>
      <c r="AZ174" s="454">
        <v>-143.02549164999999</v>
      </c>
      <c r="BA174" s="453">
        <v>0.19183900000000001</v>
      </c>
      <c r="BB174" s="453">
        <v>-5.8990919999999996</v>
      </c>
      <c r="BC174" s="454">
        <v>-11.65827</v>
      </c>
      <c r="BD174" s="314"/>
      <c r="BE174" s="314">
        <v>0</v>
      </c>
      <c r="BF174" s="314">
        <v>0</v>
      </c>
      <c r="BG174" s="314">
        <v>0</v>
      </c>
      <c r="BH174" s="314">
        <v>0</v>
      </c>
      <c r="BI174" s="314">
        <v>0</v>
      </c>
      <c r="BJ174" s="314">
        <v>0</v>
      </c>
      <c r="BK174" s="314">
        <v>0</v>
      </c>
      <c r="BL174" s="314">
        <v>0</v>
      </c>
      <c r="BM174" s="314">
        <v>0</v>
      </c>
      <c r="BN174" s="314">
        <v>0</v>
      </c>
      <c r="BO174" s="314">
        <v>0</v>
      </c>
      <c r="BP174" s="314">
        <v>0</v>
      </c>
      <c r="BQ174" s="314"/>
      <c r="BR174" s="314"/>
      <c r="BS174" s="314"/>
      <c r="BT174" s="314"/>
      <c r="BU174" s="314"/>
      <c r="BV174" s="314"/>
      <c r="BW174" s="314"/>
      <c r="BX174" s="314"/>
      <c r="BY174" s="314"/>
      <c r="BZ174" s="314"/>
      <c r="CA174" s="314"/>
      <c r="CB174" s="314"/>
      <c r="CC174" s="314"/>
      <c r="CD174" s="314"/>
      <c r="CE174" s="314"/>
      <c r="CF174" s="314"/>
      <c r="CG174" s="314"/>
      <c r="CH174" s="314"/>
      <c r="CI174" s="314"/>
      <c r="CJ174" s="314"/>
      <c r="CK174" s="314"/>
      <c r="CL174" s="314"/>
      <c r="CM174" s="314"/>
      <c r="CN174" s="314"/>
      <c r="CO174" s="314"/>
      <c r="CP174" s="314"/>
      <c r="CQ174" s="314"/>
      <c r="CR174" s="314"/>
      <c r="CS174" s="314"/>
      <c r="CT174" s="314"/>
      <c r="CU174" s="314"/>
      <c r="CV174" s="314"/>
      <c r="CW174" s="314"/>
      <c r="CX174" s="314"/>
      <c r="CY174" s="314"/>
      <c r="CZ174" s="314"/>
    </row>
    <row r="175" spans="1:104" s="96" customFormat="1" ht="20.45" customHeight="1">
      <c r="A175" s="94"/>
      <c r="B175" s="422" t="s">
        <v>440</v>
      </c>
      <c r="C175" s="455">
        <v>946.12509237999984</v>
      </c>
      <c r="D175" s="456">
        <v>236.28575502000001</v>
      </c>
      <c r="E175" s="456">
        <v>-53.902023</v>
      </c>
      <c r="F175" s="456">
        <v>45.604205</v>
      </c>
      <c r="G175" s="457">
        <v>256.84244798999998</v>
      </c>
      <c r="H175" s="456">
        <v>58.764048000000003</v>
      </c>
      <c r="I175" s="456">
        <v>63.263126</v>
      </c>
      <c r="J175" s="456">
        <v>185.320784</v>
      </c>
      <c r="K175" s="456">
        <v>0</v>
      </c>
      <c r="L175" s="457">
        <v>0.23433208999999999</v>
      </c>
      <c r="M175" s="456">
        <v>-2.0628445600000003</v>
      </c>
      <c r="N175" s="456">
        <v>0</v>
      </c>
      <c r="O175" s="456">
        <v>18.514807000000001</v>
      </c>
      <c r="P175" s="456">
        <v>105.76876806</v>
      </c>
      <c r="Q175" s="457">
        <v>12.510077000000001</v>
      </c>
      <c r="R175" s="456">
        <v>0.70170200000000005</v>
      </c>
      <c r="S175" s="456">
        <v>0</v>
      </c>
      <c r="T175" s="456">
        <v>0.71607600000000005</v>
      </c>
      <c r="U175" s="456">
        <v>0</v>
      </c>
      <c r="V175" s="457">
        <v>0</v>
      </c>
      <c r="W175" s="456">
        <v>4.0645129999999998</v>
      </c>
      <c r="X175" s="456">
        <v>0.40077099999999999</v>
      </c>
      <c r="Y175" s="456">
        <v>0</v>
      </c>
      <c r="Z175" s="456">
        <v>0</v>
      </c>
      <c r="AA175" s="457">
        <v>0</v>
      </c>
      <c r="AB175" s="456">
        <v>0</v>
      </c>
      <c r="AC175" s="456">
        <v>0</v>
      </c>
      <c r="AD175" s="456">
        <v>0.39892862000000001</v>
      </c>
      <c r="AE175" s="456">
        <v>0</v>
      </c>
      <c r="AF175" s="457">
        <v>-2.2065229999999998</v>
      </c>
      <c r="AG175" s="456">
        <v>0</v>
      </c>
      <c r="AH175" s="456">
        <v>0.40141300000000002</v>
      </c>
      <c r="AI175" s="456">
        <v>0.35537099999999999</v>
      </c>
      <c r="AJ175" s="456">
        <v>0</v>
      </c>
      <c r="AK175" s="457">
        <v>0</v>
      </c>
      <c r="AL175" s="456">
        <v>0.40141315999999999</v>
      </c>
      <c r="AM175" s="456">
        <v>0</v>
      </c>
      <c r="AN175" s="456">
        <v>0</v>
      </c>
      <c r="AO175" s="456">
        <v>0</v>
      </c>
      <c r="AP175" s="457">
        <v>0</v>
      </c>
      <c r="AQ175" s="456">
        <v>0</v>
      </c>
      <c r="AR175" s="456">
        <v>12.945760999999999</v>
      </c>
      <c r="AS175" s="456">
        <v>0</v>
      </c>
      <c r="AT175" s="456">
        <v>0</v>
      </c>
      <c r="AU175" s="457">
        <v>0</v>
      </c>
      <c r="AV175" s="456">
        <v>0.40077099999999999</v>
      </c>
      <c r="AW175" s="456">
        <v>0</v>
      </c>
      <c r="AX175" s="456">
        <v>0</v>
      </c>
      <c r="AY175" s="456">
        <v>0.40141300000000002</v>
      </c>
      <c r="AZ175" s="457">
        <v>0</v>
      </c>
      <c r="BA175" s="456">
        <v>0</v>
      </c>
      <c r="BB175" s="456">
        <v>0</v>
      </c>
      <c r="BC175" s="457">
        <v>0</v>
      </c>
      <c r="BD175" s="94"/>
      <c r="BE175" s="94">
        <v>0</v>
      </c>
      <c r="BF175" s="94">
        <v>0</v>
      </c>
      <c r="BG175" s="94">
        <v>0</v>
      </c>
      <c r="BH175" s="94">
        <v>0</v>
      </c>
      <c r="BI175" s="94">
        <v>0</v>
      </c>
      <c r="BJ175" s="94">
        <v>0</v>
      </c>
      <c r="BK175" s="94">
        <v>0</v>
      </c>
      <c r="BL175" s="94">
        <v>0</v>
      </c>
      <c r="BM175" s="94">
        <v>0</v>
      </c>
      <c r="BN175" s="94">
        <v>0</v>
      </c>
      <c r="BO175" s="94">
        <v>0</v>
      </c>
      <c r="BP175" s="94">
        <v>0</v>
      </c>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row>
    <row r="176" spans="1:104" s="421" customFormat="1" ht="20.45" customHeight="1">
      <c r="A176" s="314"/>
      <c r="B176" s="402" t="s">
        <v>441</v>
      </c>
      <c r="C176" s="452">
        <v>68369.566142169992</v>
      </c>
      <c r="D176" s="453">
        <v>20044.423794660001</v>
      </c>
      <c r="E176" s="453">
        <v>7925.0277029999997</v>
      </c>
      <c r="F176" s="453">
        <v>10663.14346066</v>
      </c>
      <c r="G176" s="454">
        <v>5067.24457652</v>
      </c>
      <c r="H176" s="453">
        <v>3108.2439380000001</v>
      </c>
      <c r="I176" s="453">
        <v>2288.6347110000002</v>
      </c>
      <c r="J176" s="453">
        <v>4470.2159380000003</v>
      </c>
      <c r="K176" s="453">
        <v>2833.2463131499999</v>
      </c>
      <c r="L176" s="454">
        <v>1814.8875458</v>
      </c>
      <c r="M176" s="453">
        <v>1539.4437730899999</v>
      </c>
      <c r="N176" s="453">
        <v>959.58557586000006</v>
      </c>
      <c r="O176" s="453">
        <v>233.41402199999999</v>
      </c>
      <c r="P176" s="453">
        <v>1286.28100092</v>
      </c>
      <c r="Q176" s="454">
        <v>-8.3848149999999997</v>
      </c>
      <c r="R176" s="453">
        <v>691.71385499999997</v>
      </c>
      <c r="S176" s="453">
        <v>301.04737699999998</v>
      </c>
      <c r="T176" s="453">
        <v>720.13570600000003</v>
      </c>
      <c r="U176" s="453">
        <v>346.89385291000002</v>
      </c>
      <c r="V176" s="454">
        <v>559.16076599999997</v>
      </c>
      <c r="W176" s="453">
        <v>294.73528800000003</v>
      </c>
      <c r="X176" s="453">
        <v>208.61745300000001</v>
      </c>
      <c r="Y176" s="453">
        <v>145.496216</v>
      </c>
      <c r="Z176" s="453">
        <v>263.27258599999999</v>
      </c>
      <c r="AA176" s="454">
        <v>1696.860496</v>
      </c>
      <c r="AB176" s="453">
        <v>7.305097</v>
      </c>
      <c r="AC176" s="453">
        <v>281.88538499999999</v>
      </c>
      <c r="AD176" s="453">
        <v>224.51040803000001</v>
      </c>
      <c r="AE176" s="453">
        <v>31.258389999999999</v>
      </c>
      <c r="AF176" s="454">
        <v>285.44034499999998</v>
      </c>
      <c r="AG176" s="453">
        <v>96.673422000000002</v>
      </c>
      <c r="AH176" s="453">
        <v>375.85653600000001</v>
      </c>
      <c r="AI176" s="453">
        <v>14.580335</v>
      </c>
      <c r="AJ176" s="453">
        <v>21.903148000000002</v>
      </c>
      <c r="AK176" s="454">
        <v>-541.28204200000005</v>
      </c>
      <c r="AL176" s="453">
        <v>12.76391697</v>
      </c>
      <c r="AM176" s="453">
        <v>61.989781990000004</v>
      </c>
      <c r="AN176" s="453">
        <v>58.177307490000004</v>
      </c>
      <c r="AO176" s="453">
        <v>60.927401000000003</v>
      </c>
      <c r="AP176" s="454">
        <v>148.93494699999999</v>
      </c>
      <c r="AQ176" s="453">
        <v>18.581452260000002</v>
      </c>
      <c r="AR176" s="453">
        <v>113.970285</v>
      </c>
      <c r="AS176" s="453">
        <v>-0.1063245</v>
      </c>
      <c r="AT176" s="453">
        <v>16.363607999999999</v>
      </c>
      <c r="AU176" s="454">
        <v>67.720556000000002</v>
      </c>
      <c r="AV176" s="453">
        <v>-210.20554300000001</v>
      </c>
      <c r="AW176" s="453">
        <v>4.9856920000000002</v>
      </c>
      <c r="AX176" s="453">
        <v>-78.036727989999989</v>
      </c>
      <c r="AY176" s="453">
        <v>2.418647</v>
      </c>
      <c r="AZ176" s="454">
        <v>-143.02549164999999</v>
      </c>
      <c r="BA176" s="453">
        <v>0.19183900000000001</v>
      </c>
      <c r="BB176" s="453">
        <v>-5.8990919999999996</v>
      </c>
      <c r="BC176" s="454">
        <v>-11.65827</v>
      </c>
      <c r="BD176" s="314"/>
      <c r="BE176" s="314">
        <v>0</v>
      </c>
      <c r="BF176" s="314">
        <v>0</v>
      </c>
      <c r="BG176" s="314">
        <v>0</v>
      </c>
      <c r="BH176" s="314">
        <v>0</v>
      </c>
      <c r="BI176" s="314">
        <v>0</v>
      </c>
      <c r="BJ176" s="314">
        <v>0</v>
      </c>
      <c r="BK176" s="314">
        <v>0</v>
      </c>
      <c r="BL176" s="314">
        <v>0</v>
      </c>
      <c r="BM176" s="314">
        <v>0</v>
      </c>
      <c r="BN176" s="314">
        <v>0</v>
      </c>
      <c r="BO176" s="314">
        <v>0</v>
      </c>
      <c r="BP176" s="314">
        <v>0</v>
      </c>
      <c r="BQ176" s="314"/>
      <c r="BR176" s="314"/>
      <c r="BS176" s="314"/>
      <c r="BT176" s="314"/>
      <c r="BU176" s="314"/>
      <c r="BV176" s="314"/>
      <c r="BW176" s="314"/>
      <c r="BX176" s="314"/>
      <c r="BY176" s="314"/>
      <c r="BZ176" s="314"/>
      <c r="CA176" s="314"/>
      <c r="CB176" s="314"/>
      <c r="CC176" s="314"/>
      <c r="CD176" s="314"/>
      <c r="CE176" s="314"/>
      <c r="CF176" s="314"/>
      <c r="CG176" s="314"/>
      <c r="CH176" s="314"/>
      <c r="CI176" s="314"/>
      <c r="CJ176" s="314"/>
      <c r="CK176" s="314"/>
      <c r="CL176" s="314"/>
      <c r="CM176" s="314"/>
      <c r="CN176" s="314"/>
      <c r="CO176" s="314"/>
      <c r="CP176" s="314"/>
      <c r="CQ176" s="314"/>
      <c r="CR176" s="314"/>
      <c r="CS176" s="314"/>
      <c r="CT176" s="314"/>
      <c r="CU176" s="314"/>
      <c r="CV176" s="314"/>
      <c r="CW176" s="314"/>
      <c r="CX176" s="314"/>
      <c r="CY176" s="314"/>
      <c r="CZ176" s="314"/>
    </row>
    <row r="177" spans="1:104" s="96" customFormat="1" ht="20.45" customHeight="1">
      <c r="A177" s="94"/>
      <c r="B177" s="422" t="s">
        <v>442</v>
      </c>
      <c r="C177" s="455">
        <v>19284.287326429996</v>
      </c>
      <c r="D177" s="456">
        <v>5949.2206930100001</v>
      </c>
      <c r="E177" s="456">
        <v>2444.9552509999999</v>
      </c>
      <c r="F177" s="456">
        <v>3164.75542468</v>
      </c>
      <c r="G177" s="457">
        <v>1289.753191</v>
      </c>
      <c r="H177" s="456">
        <v>903.95453499999996</v>
      </c>
      <c r="I177" s="456">
        <v>266.798067</v>
      </c>
      <c r="J177" s="456">
        <v>1130.253864</v>
      </c>
      <c r="K177" s="456">
        <v>929.31604500000003</v>
      </c>
      <c r="L177" s="457">
        <v>518.92130316999999</v>
      </c>
      <c r="M177" s="456">
        <v>440.16641800000002</v>
      </c>
      <c r="N177" s="456">
        <v>279.02114367000001</v>
      </c>
      <c r="O177" s="456">
        <v>70.239343000000005</v>
      </c>
      <c r="P177" s="456">
        <v>341.26375664</v>
      </c>
      <c r="Q177" s="457">
        <v>-2.5154450000000002</v>
      </c>
      <c r="R177" s="456">
        <v>79.239024000000001</v>
      </c>
      <c r="S177" s="456">
        <v>89.489867000000004</v>
      </c>
      <c r="T177" s="456">
        <v>151.33925500000001</v>
      </c>
      <c r="U177" s="456">
        <v>102.75683426000001</v>
      </c>
      <c r="V177" s="457">
        <v>138.25467699999999</v>
      </c>
      <c r="W177" s="456">
        <v>84.251013999999998</v>
      </c>
      <c r="X177" s="456">
        <v>47.264788000000003</v>
      </c>
      <c r="Y177" s="456">
        <v>39.217323999999998</v>
      </c>
      <c r="Z177" s="456">
        <v>92.888484000000005</v>
      </c>
      <c r="AA177" s="457">
        <v>542.71961599999997</v>
      </c>
      <c r="AB177" s="456">
        <v>0.53264900000000004</v>
      </c>
      <c r="AC177" s="456">
        <v>81.100196999999994</v>
      </c>
      <c r="AD177" s="456">
        <v>48.243179720000001</v>
      </c>
      <c r="AE177" s="456">
        <v>8.4256689999999992</v>
      </c>
      <c r="AF177" s="457">
        <v>0</v>
      </c>
      <c r="AG177" s="456">
        <v>15.036496</v>
      </c>
      <c r="AH177" s="456">
        <v>125.359493</v>
      </c>
      <c r="AI177" s="456">
        <v>17.190584999999999</v>
      </c>
      <c r="AJ177" s="456">
        <v>0</v>
      </c>
      <c r="AK177" s="457">
        <v>-160.86184600000001</v>
      </c>
      <c r="AL177" s="456">
        <v>-13.031109000000001</v>
      </c>
      <c r="AM177" s="456">
        <v>18.006866710000001</v>
      </c>
      <c r="AN177" s="456">
        <v>6.6267860000000001</v>
      </c>
      <c r="AO177" s="456">
        <v>8.0759159999999994</v>
      </c>
      <c r="AP177" s="457">
        <v>45.089807999999998</v>
      </c>
      <c r="AQ177" s="456">
        <v>-18.888388489999997</v>
      </c>
      <c r="AR177" s="456">
        <v>22.98293</v>
      </c>
      <c r="AS177" s="456">
        <v>0</v>
      </c>
      <c r="AT177" s="456">
        <v>0</v>
      </c>
      <c r="AU177" s="457">
        <v>16.591536000000001</v>
      </c>
      <c r="AV177" s="456">
        <v>-15.817114999999999</v>
      </c>
      <c r="AW177" s="456">
        <v>0</v>
      </c>
      <c r="AX177" s="456">
        <v>0</v>
      </c>
      <c r="AY177" s="456">
        <v>1.7207060000000001</v>
      </c>
      <c r="AZ177" s="457">
        <v>-12.925431939999999</v>
      </c>
      <c r="BA177" s="456">
        <v>0</v>
      </c>
      <c r="BB177" s="456">
        <v>0</v>
      </c>
      <c r="BC177" s="457">
        <v>-2.6960739999999999</v>
      </c>
      <c r="BD177" s="94"/>
      <c r="BE177" s="94">
        <v>0</v>
      </c>
      <c r="BF177" s="94">
        <v>0</v>
      </c>
      <c r="BG177" s="94">
        <v>0</v>
      </c>
      <c r="BH177" s="94">
        <v>0</v>
      </c>
      <c r="BI177" s="94">
        <v>0</v>
      </c>
      <c r="BJ177" s="94">
        <v>0</v>
      </c>
      <c r="BK177" s="94">
        <v>0</v>
      </c>
      <c r="BL177" s="94">
        <v>0</v>
      </c>
      <c r="BM177" s="94">
        <v>0</v>
      </c>
      <c r="BN177" s="94">
        <v>0</v>
      </c>
      <c r="BO177" s="94">
        <v>0</v>
      </c>
      <c r="BP177" s="94">
        <v>0</v>
      </c>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row>
    <row r="178" spans="1:104" s="421" customFormat="1" ht="20.45" customHeight="1">
      <c r="A178" s="314"/>
      <c r="B178" s="402" t="s">
        <v>443</v>
      </c>
      <c r="C178" s="452">
        <v>49085.278815740006</v>
      </c>
      <c r="D178" s="453">
        <v>14095.20310165</v>
      </c>
      <c r="E178" s="453">
        <v>5480.0724520000003</v>
      </c>
      <c r="F178" s="453">
        <v>7498.3880359799996</v>
      </c>
      <c r="G178" s="454">
        <v>3777.4913855199998</v>
      </c>
      <c r="H178" s="453">
        <v>2204.2894030000002</v>
      </c>
      <c r="I178" s="453">
        <v>2021.836644</v>
      </c>
      <c r="J178" s="453">
        <v>3339.962074</v>
      </c>
      <c r="K178" s="453">
        <v>1903.9302681500001</v>
      </c>
      <c r="L178" s="454">
        <v>1295.9662426300001</v>
      </c>
      <c r="M178" s="453">
        <v>1099.2773550899999</v>
      </c>
      <c r="N178" s="453">
        <v>680.56443219000005</v>
      </c>
      <c r="O178" s="453">
        <v>163.174679</v>
      </c>
      <c r="P178" s="453">
        <v>945.01724428</v>
      </c>
      <c r="Q178" s="454">
        <v>-5.86937</v>
      </c>
      <c r="R178" s="453">
        <v>612.47483099999999</v>
      </c>
      <c r="S178" s="453">
        <v>211.55751000000001</v>
      </c>
      <c r="T178" s="453">
        <v>568.79645100000005</v>
      </c>
      <c r="U178" s="453">
        <v>244.13701865000002</v>
      </c>
      <c r="V178" s="454">
        <v>420.90608900000001</v>
      </c>
      <c r="W178" s="453">
        <v>210.484274</v>
      </c>
      <c r="X178" s="453">
        <v>161.352665</v>
      </c>
      <c r="Y178" s="453">
        <v>106.278892</v>
      </c>
      <c r="Z178" s="453">
        <v>170.38410200000001</v>
      </c>
      <c r="AA178" s="454">
        <v>1154.1408799999999</v>
      </c>
      <c r="AB178" s="453">
        <v>6.7724479999999998</v>
      </c>
      <c r="AC178" s="453">
        <v>200.78518800000001</v>
      </c>
      <c r="AD178" s="453">
        <v>176.26722831000001</v>
      </c>
      <c r="AE178" s="453">
        <v>22.832720999999999</v>
      </c>
      <c r="AF178" s="454">
        <v>285.44034499999998</v>
      </c>
      <c r="AG178" s="453">
        <v>81.636926000000003</v>
      </c>
      <c r="AH178" s="453">
        <v>250.49704299999999</v>
      </c>
      <c r="AI178" s="453">
        <v>-2.6102500000000002</v>
      </c>
      <c r="AJ178" s="453">
        <v>21.903148000000002</v>
      </c>
      <c r="AK178" s="454">
        <v>-380.42019599999998</v>
      </c>
      <c r="AL178" s="453">
        <v>25.795025969999998</v>
      </c>
      <c r="AM178" s="453">
        <v>43.98291528</v>
      </c>
      <c r="AN178" s="453">
        <v>51.550521490000001</v>
      </c>
      <c r="AO178" s="453">
        <v>52.851484999999997</v>
      </c>
      <c r="AP178" s="454">
        <v>103.845139</v>
      </c>
      <c r="AQ178" s="453">
        <v>37.469840750000003</v>
      </c>
      <c r="AR178" s="453">
        <v>90.987354999999994</v>
      </c>
      <c r="AS178" s="453">
        <v>-0.1063245</v>
      </c>
      <c r="AT178" s="453">
        <v>16.363607999999999</v>
      </c>
      <c r="AU178" s="454">
        <v>51.129019999999997</v>
      </c>
      <c r="AV178" s="453">
        <v>-194.388428</v>
      </c>
      <c r="AW178" s="453">
        <v>4.9856920000000002</v>
      </c>
      <c r="AX178" s="453">
        <v>-78.036727989999989</v>
      </c>
      <c r="AY178" s="453">
        <v>0.69794100000000003</v>
      </c>
      <c r="AZ178" s="454">
        <v>-130.10005970999998</v>
      </c>
      <c r="BA178" s="453">
        <v>0.19183900000000001</v>
      </c>
      <c r="BB178" s="453">
        <v>-5.8990919999999996</v>
      </c>
      <c r="BC178" s="454">
        <v>-8.9621960000000005</v>
      </c>
      <c r="BD178" s="314"/>
      <c r="BE178" s="314">
        <v>0</v>
      </c>
      <c r="BF178" s="314">
        <v>0</v>
      </c>
      <c r="BG178" s="314">
        <v>0</v>
      </c>
      <c r="BH178" s="314">
        <v>0</v>
      </c>
      <c r="BI178" s="314">
        <v>0</v>
      </c>
      <c r="BJ178" s="314">
        <v>0</v>
      </c>
      <c r="BK178" s="314">
        <v>0</v>
      </c>
      <c r="BL178" s="314">
        <v>0</v>
      </c>
      <c r="BM178" s="314">
        <v>0</v>
      </c>
      <c r="BN178" s="314">
        <v>0</v>
      </c>
      <c r="BO178" s="314">
        <v>0</v>
      </c>
      <c r="BP178" s="314">
        <v>0</v>
      </c>
      <c r="BQ178" s="314"/>
      <c r="BR178" s="314"/>
      <c r="BS178" s="314"/>
      <c r="BT178" s="314"/>
      <c r="BU178" s="314"/>
      <c r="BV178" s="314"/>
      <c r="BW178" s="314"/>
      <c r="BX178" s="314"/>
      <c r="BY178" s="314"/>
      <c r="BZ178" s="314"/>
      <c r="CA178" s="314"/>
      <c r="CB178" s="314"/>
      <c r="CC178" s="314"/>
      <c r="CD178" s="314"/>
      <c r="CE178" s="314"/>
      <c r="CF178" s="314"/>
      <c r="CG178" s="314"/>
      <c r="CH178" s="314"/>
      <c r="CI178" s="314"/>
      <c r="CJ178" s="314"/>
      <c r="CK178" s="314"/>
      <c r="CL178" s="314"/>
      <c r="CM178" s="314"/>
      <c r="CN178" s="314"/>
      <c r="CO178" s="314"/>
      <c r="CP178" s="314"/>
      <c r="CQ178" s="314"/>
      <c r="CR178" s="314"/>
      <c r="CS178" s="314"/>
      <c r="CT178" s="314"/>
      <c r="CU178" s="314"/>
      <c r="CV178" s="314"/>
      <c r="CW178" s="314"/>
      <c r="CX178" s="314"/>
      <c r="CY178" s="314"/>
      <c r="CZ178" s="314"/>
    </row>
    <row r="179" spans="1:104" s="96" customFormat="1" ht="20.45" customHeight="1">
      <c r="A179" s="94"/>
      <c r="B179" s="418" t="s">
        <v>444</v>
      </c>
      <c r="C179" s="455">
        <v>-99.953764790000008</v>
      </c>
      <c r="D179" s="456">
        <v>0</v>
      </c>
      <c r="E179" s="456">
        <v>0</v>
      </c>
      <c r="F179" s="456">
        <v>-99.953764790000008</v>
      </c>
      <c r="G179" s="457">
        <v>0</v>
      </c>
      <c r="H179" s="456">
        <v>0</v>
      </c>
      <c r="I179" s="456">
        <v>0</v>
      </c>
      <c r="J179" s="456">
        <v>0</v>
      </c>
      <c r="K179" s="456">
        <v>0</v>
      </c>
      <c r="L179" s="457">
        <v>0</v>
      </c>
      <c r="M179" s="456">
        <v>0</v>
      </c>
      <c r="N179" s="456">
        <v>0</v>
      </c>
      <c r="O179" s="456">
        <v>0</v>
      </c>
      <c r="P179" s="456">
        <v>0</v>
      </c>
      <c r="Q179" s="457">
        <v>0</v>
      </c>
      <c r="R179" s="456">
        <v>0</v>
      </c>
      <c r="S179" s="456">
        <v>0</v>
      </c>
      <c r="T179" s="456">
        <v>0</v>
      </c>
      <c r="U179" s="456">
        <v>0</v>
      </c>
      <c r="V179" s="457">
        <v>0</v>
      </c>
      <c r="W179" s="456">
        <v>0</v>
      </c>
      <c r="X179" s="456">
        <v>0</v>
      </c>
      <c r="Y179" s="456">
        <v>0</v>
      </c>
      <c r="Z179" s="456">
        <v>0</v>
      </c>
      <c r="AA179" s="457">
        <v>0</v>
      </c>
      <c r="AB179" s="456">
        <v>0</v>
      </c>
      <c r="AC179" s="456">
        <v>0</v>
      </c>
      <c r="AD179" s="456">
        <v>0</v>
      </c>
      <c r="AE179" s="456">
        <v>0</v>
      </c>
      <c r="AF179" s="457">
        <v>0</v>
      </c>
      <c r="AG179" s="456">
        <v>0</v>
      </c>
      <c r="AH179" s="456">
        <v>0</v>
      </c>
      <c r="AI179" s="456">
        <v>0</v>
      </c>
      <c r="AJ179" s="456">
        <v>0</v>
      </c>
      <c r="AK179" s="457">
        <v>0</v>
      </c>
      <c r="AL179" s="456">
        <v>0</v>
      </c>
      <c r="AM179" s="456">
        <v>0</v>
      </c>
      <c r="AN179" s="456">
        <v>0</v>
      </c>
      <c r="AO179" s="456">
        <v>0</v>
      </c>
      <c r="AP179" s="457">
        <v>0</v>
      </c>
      <c r="AQ179" s="456">
        <v>0</v>
      </c>
      <c r="AR179" s="456">
        <v>0</v>
      </c>
      <c r="AS179" s="456">
        <v>0</v>
      </c>
      <c r="AT179" s="456">
        <v>0</v>
      </c>
      <c r="AU179" s="457">
        <v>0</v>
      </c>
      <c r="AV179" s="456">
        <v>0</v>
      </c>
      <c r="AW179" s="456">
        <v>0</v>
      </c>
      <c r="AX179" s="456">
        <v>0</v>
      </c>
      <c r="AY179" s="456">
        <v>0</v>
      </c>
      <c r="AZ179" s="457">
        <v>0</v>
      </c>
      <c r="BA179" s="456">
        <v>0</v>
      </c>
      <c r="BB179" s="456">
        <v>0</v>
      </c>
      <c r="BC179" s="457">
        <v>0</v>
      </c>
      <c r="BD179" s="94"/>
      <c r="BE179" s="94">
        <v>0</v>
      </c>
      <c r="BF179" s="94">
        <v>0</v>
      </c>
      <c r="BG179" s="94">
        <v>0</v>
      </c>
      <c r="BH179" s="94">
        <v>0</v>
      </c>
      <c r="BI179" s="94">
        <v>0</v>
      </c>
      <c r="BJ179" s="94">
        <v>0</v>
      </c>
      <c r="BK179" s="94">
        <v>0</v>
      </c>
      <c r="BL179" s="94">
        <v>0</v>
      </c>
      <c r="BM179" s="94">
        <v>0</v>
      </c>
      <c r="BN179" s="94">
        <v>0</v>
      </c>
      <c r="BO179" s="94">
        <v>0</v>
      </c>
      <c r="BP179" s="94">
        <v>0</v>
      </c>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row>
    <row r="180" spans="1:104" ht="20.45" customHeight="1">
      <c r="B180" s="402" t="s">
        <v>445</v>
      </c>
      <c r="C180" s="452">
        <v>48985.325050950014</v>
      </c>
      <c r="D180" s="453">
        <v>14095.20310165</v>
      </c>
      <c r="E180" s="453">
        <v>5480.0724520000003</v>
      </c>
      <c r="F180" s="453">
        <v>7398.4342711899999</v>
      </c>
      <c r="G180" s="454">
        <v>3777.4913855199998</v>
      </c>
      <c r="H180" s="453">
        <v>2204.2894030000002</v>
      </c>
      <c r="I180" s="453">
        <v>2021.836644</v>
      </c>
      <c r="J180" s="453">
        <v>3339.962074</v>
      </c>
      <c r="K180" s="453">
        <v>1903.9302681500001</v>
      </c>
      <c r="L180" s="454">
        <v>1295.9662426300001</v>
      </c>
      <c r="M180" s="453">
        <v>1099.2773550899999</v>
      </c>
      <c r="N180" s="453">
        <v>680.56443219000005</v>
      </c>
      <c r="O180" s="453">
        <v>163.174679</v>
      </c>
      <c r="P180" s="453">
        <v>945.01724428</v>
      </c>
      <c r="Q180" s="454">
        <v>-5.86937</v>
      </c>
      <c r="R180" s="453">
        <v>612.47483099999999</v>
      </c>
      <c r="S180" s="453">
        <v>211.55751000000001</v>
      </c>
      <c r="T180" s="453">
        <v>568.79645100000005</v>
      </c>
      <c r="U180" s="453">
        <v>244.13701865000002</v>
      </c>
      <c r="V180" s="454">
        <v>420.90608900000001</v>
      </c>
      <c r="W180" s="453">
        <v>210.484274</v>
      </c>
      <c r="X180" s="453">
        <v>161.352665</v>
      </c>
      <c r="Y180" s="453">
        <v>106.278892</v>
      </c>
      <c r="Z180" s="453">
        <v>170.38410200000001</v>
      </c>
      <c r="AA180" s="454">
        <v>1154.1408799999999</v>
      </c>
      <c r="AB180" s="453">
        <v>6.7724479999999998</v>
      </c>
      <c r="AC180" s="453">
        <v>200.78518800000001</v>
      </c>
      <c r="AD180" s="453">
        <v>176.26722831000001</v>
      </c>
      <c r="AE180" s="453">
        <v>22.832720999999999</v>
      </c>
      <c r="AF180" s="454">
        <v>285.44034499999998</v>
      </c>
      <c r="AG180" s="453">
        <v>81.636926000000003</v>
      </c>
      <c r="AH180" s="453">
        <v>250.49704299999999</v>
      </c>
      <c r="AI180" s="453">
        <v>-2.6102500000000002</v>
      </c>
      <c r="AJ180" s="453">
        <v>21.903148000000002</v>
      </c>
      <c r="AK180" s="454">
        <v>-380.42019599999998</v>
      </c>
      <c r="AL180" s="453">
        <v>25.795025969999998</v>
      </c>
      <c r="AM180" s="453">
        <v>43.98291528</v>
      </c>
      <c r="AN180" s="453">
        <v>51.550521490000001</v>
      </c>
      <c r="AO180" s="453">
        <v>52.851484999999997</v>
      </c>
      <c r="AP180" s="454">
        <v>103.845139</v>
      </c>
      <c r="AQ180" s="453">
        <v>37.469840750000003</v>
      </c>
      <c r="AR180" s="453">
        <v>90.987354999999994</v>
      </c>
      <c r="AS180" s="453">
        <v>-0.1063245</v>
      </c>
      <c r="AT180" s="453">
        <v>16.363607999999999</v>
      </c>
      <c r="AU180" s="454">
        <v>51.129019999999997</v>
      </c>
      <c r="AV180" s="453">
        <v>-194.388428</v>
      </c>
      <c r="AW180" s="453">
        <v>4.9856920000000002</v>
      </c>
      <c r="AX180" s="453">
        <v>-78.036727989999989</v>
      </c>
      <c r="AY180" s="453">
        <v>0.69794100000000003</v>
      </c>
      <c r="AZ180" s="454">
        <v>-130.10005970999998</v>
      </c>
      <c r="BA180" s="453">
        <v>0.19183900000000001</v>
      </c>
      <c r="BB180" s="453">
        <v>-5.8990919999999996</v>
      </c>
      <c r="BC180" s="454">
        <v>-8.9621960000000005</v>
      </c>
      <c r="BE180" s="86">
        <v>0</v>
      </c>
      <c r="BF180" s="86">
        <v>0</v>
      </c>
      <c r="BG180" s="86">
        <v>0</v>
      </c>
      <c r="BH180" s="86">
        <v>0</v>
      </c>
      <c r="BI180" s="86">
        <v>0</v>
      </c>
      <c r="BJ180" s="86">
        <v>0</v>
      </c>
      <c r="BK180" s="86">
        <v>0</v>
      </c>
      <c r="BL180" s="86">
        <v>0</v>
      </c>
      <c r="BM180" s="86">
        <v>0</v>
      </c>
      <c r="BN180" s="86">
        <v>0</v>
      </c>
      <c r="BO180" s="86">
        <v>0</v>
      </c>
      <c r="BP180" s="86">
        <v>0</v>
      </c>
    </row>
    <row r="181" spans="1:104" ht="20.45" customHeight="1">
      <c r="B181" s="418" t="s">
        <v>374</v>
      </c>
      <c r="C181" s="455">
        <v>6545.6415437400001</v>
      </c>
      <c r="D181" s="456">
        <v>3349.46375386</v>
      </c>
      <c r="E181" s="456">
        <v>115.054513</v>
      </c>
      <c r="F181" s="456">
        <v>1584.6058132000001</v>
      </c>
      <c r="G181" s="457">
        <v>956.95154562000005</v>
      </c>
      <c r="H181" s="456">
        <v>-319.68375600000002</v>
      </c>
      <c r="I181" s="456">
        <v>316.17198500000001</v>
      </c>
      <c r="J181" s="456">
        <v>-436.053045</v>
      </c>
      <c r="K181" s="456">
        <v>249.99849169999999</v>
      </c>
      <c r="L181" s="457">
        <v>-0.7900973</v>
      </c>
      <c r="M181" s="456">
        <v>0</v>
      </c>
      <c r="N181" s="456">
        <v>-6.1877470399999996</v>
      </c>
      <c r="O181" s="456">
        <v>-63.602742999999997</v>
      </c>
      <c r="P181" s="456">
        <v>72.238787000000002</v>
      </c>
      <c r="Q181" s="457">
        <v>0.67882699999999996</v>
      </c>
      <c r="R181" s="456">
        <v>0</v>
      </c>
      <c r="S181" s="456">
        <v>0</v>
      </c>
      <c r="T181" s="456">
        <v>-13.470152000000001</v>
      </c>
      <c r="U181" s="456">
        <v>675.18618769000011</v>
      </c>
      <c r="V181" s="457">
        <v>24.233639</v>
      </c>
      <c r="W181" s="456">
        <v>0.30775000000000002</v>
      </c>
      <c r="X181" s="456">
        <v>5.5861080000000003</v>
      </c>
      <c r="Y181" s="456">
        <v>3.0966779999999998</v>
      </c>
      <c r="Z181" s="456">
        <v>0</v>
      </c>
      <c r="AA181" s="457">
        <v>0</v>
      </c>
      <c r="AB181" s="456">
        <v>0</v>
      </c>
      <c r="AC181" s="456">
        <v>0.17705899999999999</v>
      </c>
      <c r="AD181" s="456">
        <v>0</v>
      </c>
      <c r="AE181" s="456">
        <v>-8.1250020000000003</v>
      </c>
      <c r="AF181" s="457">
        <v>0</v>
      </c>
      <c r="AG181" s="456">
        <v>-2.7699799999999999</v>
      </c>
      <c r="AH181" s="456">
        <v>-8.3427779999999991</v>
      </c>
      <c r="AI181" s="456">
        <v>0</v>
      </c>
      <c r="AJ181" s="456">
        <v>0</v>
      </c>
      <c r="AK181" s="457">
        <v>51.785901000000003</v>
      </c>
      <c r="AL181" s="456">
        <v>3.9974469999999998E-2</v>
      </c>
      <c r="AM181" s="456">
        <v>-1.4632451799999999</v>
      </c>
      <c r="AN181" s="456">
        <v>0.20526979000000001</v>
      </c>
      <c r="AO181" s="456">
        <v>0</v>
      </c>
      <c r="AP181" s="457">
        <v>0</v>
      </c>
      <c r="AQ181" s="456">
        <v>0</v>
      </c>
      <c r="AR181" s="456">
        <v>0</v>
      </c>
      <c r="AS181" s="456">
        <v>0</v>
      </c>
      <c r="AT181" s="456">
        <v>1.2532920000000001</v>
      </c>
      <c r="AU181" s="457">
        <v>0</v>
      </c>
      <c r="AV181" s="456">
        <v>0</v>
      </c>
      <c r="AW181" s="456">
        <v>0</v>
      </c>
      <c r="AX181" s="456">
        <v>-0.89739491000000005</v>
      </c>
      <c r="AY181" s="456">
        <v>0</v>
      </c>
      <c r="AZ181" s="457">
        <v>-8.09116E-3</v>
      </c>
      <c r="BA181" s="456">
        <v>0</v>
      </c>
      <c r="BB181" s="456">
        <v>0</v>
      </c>
      <c r="BC181" s="457">
        <v>0</v>
      </c>
      <c r="BE181" s="86">
        <v>0</v>
      </c>
      <c r="BF181" s="86">
        <v>0</v>
      </c>
      <c r="BG181" s="86">
        <v>0</v>
      </c>
      <c r="BH181" s="86">
        <v>0</v>
      </c>
      <c r="BI181" s="86">
        <v>0</v>
      </c>
      <c r="BJ181" s="86">
        <v>0</v>
      </c>
      <c r="BK181" s="86">
        <v>0</v>
      </c>
      <c r="BL181" s="86">
        <v>0</v>
      </c>
      <c r="BM181" s="86">
        <v>0</v>
      </c>
      <c r="BN181" s="86">
        <v>0</v>
      </c>
      <c r="BO181" s="86">
        <v>0</v>
      </c>
      <c r="BP181" s="86">
        <v>0</v>
      </c>
    </row>
    <row r="182" spans="1:104" s="96" customFormat="1" ht="20.45" customHeight="1">
      <c r="A182" s="94"/>
      <c r="B182" s="418" t="s">
        <v>381</v>
      </c>
      <c r="C182" s="455">
        <v>1.981352</v>
      </c>
      <c r="D182" s="456">
        <v>0</v>
      </c>
      <c r="E182" s="456">
        <v>0</v>
      </c>
      <c r="F182" s="456">
        <v>0</v>
      </c>
      <c r="G182" s="457">
        <v>0</v>
      </c>
      <c r="H182" s="456">
        <v>5.5004999999999998E-2</v>
      </c>
      <c r="I182" s="456">
        <v>0</v>
      </c>
      <c r="J182" s="456">
        <v>0</v>
      </c>
      <c r="K182" s="456">
        <v>0</v>
      </c>
      <c r="L182" s="457">
        <v>0</v>
      </c>
      <c r="M182" s="456">
        <v>0</v>
      </c>
      <c r="N182" s="456">
        <v>0</v>
      </c>
      <c r="O182" s="456">
        <v>0</v>
      </c>
      <c r="P182" s="456">
        <v>0</v>
      </c>
      <c r="Q182" s="457">
        <v>0.45928099999999999</v>
      </c>
      <c r="R182" s="456">
        <v>0</v>
      </c>
      <c r="S182" s="456">
        <v>0</v>
      </c>
      <c r="T182" s="456">
        <v>0</v>
      </c>
      <c r="U182" s="456">
        <v>0</v>
      </c>
      <c r="V182" s="457">
        <v>0</v>
      </c>
      <c r="W182" s="456">
        <v>0</v>
      </c>
      <c r="X182" s="456">
        <v>0</v>
      </c>
      <c r="Y182" s="456">
        <v>0</v>
      </c>
      <c r="Z182" s="456">
        <v>0</v>
      </c>
      <c r="AA182" s="457">
        <v>0</v>
      </c>
      <c r="AB182" s="456">
        <v>0</v>
      </c>
      <c r="AC182" s="456">
        <v>0</v>
      </c>
      <c r="AD182" s="456">
        <v>0</v>
      </c>
      <c r="AE182" s="456">
        <v>0</v>
      </c>
      <c r="AF182" s="457">
        <v>0</v>
      </c>
      <c r="AG182" s="456">
        <v>0</v>
      </c>
      <c r="AH182" s="456">
        <v>0</v>
      </c>
      <c r="AI182" s="456">
        <v>0</v>
      </c>
      <c r="AJ182" s="456">
        <v>0</v>
      </c>
      <c r="AK182" s="457">
        <v>0</v>
      </c>
      <c r="AL182" s="456">
        <v>0</v>
      </c>
      <c r="AM182" s="456">
        <v>0</v>
      </c>
      <c r="AN182" s="456">
        <v>0</v>
      </c>
      <c r="AO182" s="456">
        <v>0</v>
      </c>
      <c r="AP182" s="457">
        <v>0</v>
      </c>
      <c r="AQ182" s="456">
        <v>0</v>
      </c>
      <c r="AR182" s="456">
        <v>0</v>
      </c>
      <c r="AS182" s="456">
        <v>0</v>
      </c>
      <c r="AT182" s="456">
        <v>0</v>
      </c>
      <c r="AU182" s="457">
        <v>0</v>
      </c>
      <c r="AV182" s="456">
        <v>1.467066</v>
      </c>
      <c r="AW182" s="456">
        <v>0</v>
      </c>
      <c r="AX182" s="456">
        <v>0</v>
      </c>
      <c r="AY182" s="456">
        <v>0</v>
      </c>
      <c r="AZ182" s="457">
        <v>0</v>
      </c>
      <c r="BA182" s="456">
        <v>0</v>
      </c>
      <c r="BB182" s="456">
        <v>0</v>
      </c>
      <c r="BC182" s="457">
        <v>0</v>
      </c>
      <c r="BD182" s="94"/>
      <c r="BE182" s="94">
        <v>0</v>
      </c>
      <c r="BF182" s="94">
        <v>0</v>
      </c>
      <c r="BG182" s="94">
        <v>0</v>
      </c>
      <c r="BH182" s="94">
        <v>0</v>
      </c>
      <c r="BI182" s="94">
        <v>0</v>
      </c>
      <c r="BJ182" s="94">
        <v>0</v>
      </c>
      <c r="BK182" s="94">
        <v>0</v>
      </c>
      <c r="BL182" s="94">
        <v>0</v>
      </c>
      <c r="BM182" s="94">
        <v>0</v>
      </c>
      <c r="BN182" s="94">
        <v>0</v>
      </c>
      <c r="BO182" s="94">
        <v>0</v>
      </c>
      <c r="BP182" s="94">
        <v>0</v>
      </c>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row>
    <row r="183" spans="1:104" ht="20.45" customHeight="1">
      <c r="B183" s="402" t="s">
        <v>446</v>
      </c>
      <c r="C183" s="452">
        <v>55532.947946689987</v>
      </c>
      <c r="D183" s="453">
        <v>17444.666855509997</v>
      </c>
      <c r="E183" s="453">
        <v>5595.1269650000004</v>
      </c>
      <c r="F183" s="453">
        <v>8983.0400843899988</v>
      </c>
      <c r="G183" s="454">
        <v>4734.4429311399999</v>
      </c>
      <c r="H183" s="453">
        <v>1884.660652</v>
      </c>
      <c r="I183" s="453">
        <v>2338.0086289999999</v>
      </c>
      <c r="J183" s="453">
        <v>2903.9090289999999</v>
      </c>
      <c r="K183" s="453">
        <v>2153.92875985</v>
      </c>
      <c r="L183" s="454">
        <v>1295.1761453299998</v>
      </c>
      <c r="M183" s="453">
        <v>1099.2773550899999</v>
      </c>
      <c r="N183" s="453">
        <v>674.37668514999996</v>
      </c>
      <c r="O183" s="453">
        <v>99.571935999999994</v>
      </c>
      <c r="P183" s="453">
        <v>1017.25603128</v>
      </c>
      <c r="Q183" s="454">
        <v>-4.7312620000000001</v>
      </c>
      <c r="R183" s="453">
        <v>612.47483099999999</v>
      </c>
      <c r="S183" s="453">
        <v>211.55751000000001</v>
      </c>
      <c r="T183" s="453">
        <v>555.32629899999995</v>
      </c>
      <c r="U183" s="453">
        <v>919.32320634000007</v>
      </c>
      <c r="V183" s="454">
        <v>445.13972799999999</v>
      </c>
      <c r="W183" s="453">
        <v>210.792024</v>
      </c>
      <c r="X183" s="453">
        <v>166.938773</v>
      </c>
      <c r="Y183" s="453">
        <v>109.37557</v>
      </c>
      <c r="Z183" s="453">
        <v>170.38410200000001</v>
      </c>
      <c r="AA183" s="454">
        <v>1154.1408799999999</v>
      </c>
      <c r="AB183" s="453">
        <v>6.7724479999999998</v>
      </c>
      <c r="AC183" s="453">
        <v>200.96224699999999</v>
      </c>
      <c r="AD183" s="453">
        <v>176.26722831000001</v>
      </c>
      <c r="AE183" s="453">
        <v>14.707719000000001</v>
      </c>
      <c r="AF183" s="454">
        <v>285.44034499999998</v>
      </c>
      <c r="AG183" s="453">
        <v>78.866945999999999</v>
      </c>
      <c r="AH183" s="453">
        <v>242.15426500000001</v>
      </c>
      <c r="AI183" s="453">
        <v>-2.6102500000000002</v>
      </c>
      <c r="AJ183" s="453">
        <v>21.903148000000002</v>
      </c>
      <c r="AK183" s="454">
        <v>-328.63429500000001</v>
      </c>
      <c r="AL183" s="453">
        <v>25.835000440000002</v>
      </c>
      <c r="AM183" s="453">
        <v>42.519670099999999</v>
      </c>
      <c r="AN183" s="453">
        <v>51.755791280000004</v>
      </c>
      <c r="AO183" s="453">
        <v>52.851484999999997</v>
      </c>
      <c r="AP183" s="454">
        <v>103.845139</v>
      </c>
      <c r="AQ183" s="453">
        <v>37.469840750000003</v>
      </c>
      <c r="AR183" s="453">
        <v>90.987354999999994</v>
      </c>
      <c r="AS183" s="453">
        <v>-0.1063245</v>
      </c>
      <c r="AT183" s="453">
        <v>17.616900000000001</v>
      </c>
      <c r="AU183" s="454">
        <v>51.129019999999997</v>
      </c>
      <c r="AV183" s="453">
        <v>-192.92136199999999</v>
      </c>
      <c r="AW183" s="453">
        <v>4.9856920000000002</v>
      </c>
      <c r="AX183" s="453">
        <v>-78.934122900000006</v>
      </c>
      <c r="AY183" s="453">
        <v>0.69794100000000003</v>
      </c>
      <c r="AZ183" s="454">
        <v>-130.10815087</v>
      </c>
      <c r="BA183" s="453">
        <v>0.19183900000000001</v>
      </c>
      <c r="BB183" s="453">
        <v>-5.8990919999999996</v>
      </c>
      <c r="BC183" s="454">
        <v>-8.9621960000000005</v>
      </c>
      <c r="BE183" s="86">
        <v>0</v>
      </c>
      <c r="BF183" s="86">
        <v>0</v>
      </c>
      <c r="BG183" s="86">
        <v>0</v>
      </c>
      <c r="BH183" s="86">
        <v>0</v>
      </c>
      <c r="BI183" s="86">
        <v>0</v>
      </c>
      <c r="BJ183" s="86">
        <v>0</v>
      </c>
      <c r="BK183" s="86">
        <v>0</v>
      </c>
      <c r="BL183" s="86">
        <v>0</v>
      </c>
      <c r="BM183" s="86">
        <v>0</v>
      </c>
      <c r="BN183" s="86">
        <v>0</v>
      </c>
      <c r="BO183" s="86">
        <v>0</v>
      </c>
      <c r="BP183" s="86">
        <v>0</v>
      </c>
    </row>
    <row r="184" spans="1:104" ht="50.25" customHeight="1">
      <c r="B184" s="423" t="s">
        <v>84</v>
      </c>
      <c r="C184" s="423"/>
      <c r="D184" s="424"/>
      <c r="E184" s="424"/>
      <c r="F184" s="424"/>
      <c r="G184" s="425"/>
      <c r="L184" s="426"/>
      <c r="Q184" s="426"/>
      <c r="V184" s="426"/>
      <c r="AA184" s="426"/>
      <c r="AF184" s="426"/>
      <c r="AK184" s="426"/>
      <c r="AP184" s="426"/>
      <c r="AU184" s="426"/>
      <c r="AZ184" s="426"/>
      <c r="BC184" s="426"/>
    </row>
    <row r="185" spans="1:104" ht="33.75" customHeight="1">
      <c r="B185" s="427" t="s">
        <v>85</v>
      </c>
      <c r="C185" s="112"/>
      <c r="D185" s="244"/>
      <c r="E185" s="244"/>
      <c r="F185" s="244"/>
      <c r="G185" s="247"/>
      <c r="H185" s="244"/>
      <c r="I185" s="244"/>
      <c r="J185" s="244"/>
      <c r="K185" s="244"/>
      <c r="L185" s="247"/>
      <c r="M185" s="244"/>
      <c r="N185" s="244"/>
      <c r="O185" s="244"/>
      <c r="P185" s="244"/>
      <c r="Q185" s="247"/>
      <c r="R185" s="244"/>
      <c r="S185" s="244"/>
      <c r="T185" s="244"/>
      <c r="U185" s="244"/>
      <c r="V185" s="247"/>
      <c r="W185" s="244"/>
      <c r="X185" s="244"/>
      <c r="Y185" s="244"/>
      <c r="Z185" s="244"/>
      <c r="AA185" s="247"/>
      <c r="AB185" s="244"/>
      <c r="AC185" s="244"/>
      <c r="AD185" s="244"/>
      <c r="AE185" s="244"/>
      <c r="AF185" s="247"/>
      <c r="AG185" s="244"/>
      <c r="AH185" s="244"/>
      <c r="AI185" s="244"/>
      <c r="AJ185" s="244"/>
      <c r="AK185" s="247"/>
      <c r="AL185" s="244"/>
      <c r="AM185" s="244"/>
      <c r="AN185" s="244"/>
      <c r="AO185" s="244"/>
      <c r="AP185" s="247"/>
      <c r="AQ185" s="244"/>
      <c r="AR185" s="244"/>
      <c r="AS185" s="244"/>
      <c r="AT185" s="244"/>
      <c r="AU185" s="247"/>
      <c r="AV185" s="244"/>
      <c r="AW185" s="244"/>
      <c r="AX185" s="244"/>
      <c r="AY185" s="244"/>
      <c r="AZ185" s="247"/>
      <c r="BA185" s="244"/>
      <c r="BB185" s="244"/>
      <c r="BC185" s="247"/>
    </row>
    <row r="186" spans="1:104" ht="20.45" customHeight="1"/>
    <row r="187" spans="1:104" ht="20.45" customHeight="1"/>
    <row r="188" spans="1:104" ht="20.45" customHeight="1"/>
    <row r="189" spans="1:104" ht="20.45" customHeight="1"/>
    <row r="190" spans="1:104" ht="20.45" customHeight="1"/>
    <row r="191" spans="1:104" ht="20.45" customHeight="1"/>
    <row r="192" spans="1:104" ht="20.45" customHeight="1"/>
    <row r="193" ht="20.45" customHeight="1"/>
    <row r="194" ht="20.45" customHeight="1"/>
    <row r="195" ht="20.45" customHeight="1"/>
    <row r="196" ht="20.45" customHeight="1"/>
    <row r="197" ht="20.45" customHeight="1"/>
    <row r="198" ht="20.45" customHeight="1"/>
    <row r="199" ht="20.45" customHeight="1"/>
    <row r="200" ht="20.45"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2</orden>
    <Mes xmlns="9142d88e-4574-4d83-834d-4dda53104534">Febrero</Mes>
    <A_x00f1_o xmlns="9142d88e-4574-4d83-834d-4dda53104534">2026</A_x00f1_o>
    <IdSector xmlns="9142d88e-4574-4d83-834d-4dda53104534">40</IdSector>
  </documentManagement>
</p:properties>
</file>

<file path=customXml/itemProps1.xml><?xml version="1.0" encoding="utf-8"?>
<ds:datastoreItem xmlns:ds="http://schemas.openxmlformats.org/officeDocument/2006/customXml" ds:itemID="{9BA92106-1CC3-4F75-BFD2-CFEAB7A175AE}"/>
</file>

<file path=customXml/itemProps2.xml><?xml version="1.0" encoding="utf-8"?>
<ds:datastoreItem xmlns:ds="http://schemas.openxmlformats.org/officeDocument/2006/customXml" ds:itemID="{9A9A83DD-C7B9-46E3-AAD9-CC191C72F590}">
  <ds:schemaRefs>
    <ds:schemaRef ds:uri="http://schemas.microsoft.com/sharepoint/v3/contenttype/forms"/>
  </ds:schemaRefs>
</ds:datastoreItem>
</file>

<file path=customXml/itemProps3.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docMetadata/LabelInfo.xml><?xml version="1.0" encoding="utf-8"?>
<clbl:labelList xmlns:clbl="http://schemas.microsoft.com/office/2020/mipLabelMetadata">
  <clbl:label id="{efb5b791-75a2-4dbf-8250-2745604b8a7c}" enabled="1" method="Privileged" siteId="{5e2c4977-107d-40a3-8af7-7007481a60d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51</vt:i4>
      </vt:variant>
    </vt:vector>
  </HeadingPairs>
  <TitlesOfParts>
    <vt:vector size="84" baseType="lpstr">
      <vt:lpstr>Portada</vt:lpstr>
      <vt:lpstr>Nota</vt:lpstr>
      <vt:lpstr>Índice</vt:lpstr>
      <vt:lpstr>Presentación</vt:lpstr>
      <vt:lpstr>Portadilla I</vt:lpstr>
      <vt:lpstr>Art_121</vt:lpstr>
      <vt:lpstr>Ficha Técnica</vt:lpstr>
      <vt:lpstr>Evaluación Calidad</vt:lpstr>
      <vt:lpstr>Evaluación Calidad Grupos</vt:lpstr>
      <vt:lpstr>Evaluación Calidad Detallada</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'Evaluación Calidad Detallada'!Área_de_impresión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Perez Hernandez Lizeth Alexandra (Jookiba)</cp:lastModifiedBy>
  <cp:lastPrinted>2024-08-16T19:20:25Z</cp:lastPrinted>
  <dcterms:created xsi:type="dcterms:W3CDTF">2013-09-25T04:33:32Z</dcterms:created>
  <dcterms:modified xsi:type="dcterms:W3CDTF">2026-04-14T18:36:02Z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