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6\03 marzo\3. Boletín estadístico\"/>
    </mc:Choice>
  </mc:AlternateContent>
  <xr:revisionPtr revIDLastSave="0" documentId="13_ncr:1_{B338D86C-D095-4B29-994A-658108C5F062}" xr6:coauthVersionLast="47" xr6:coauthVersionMax="47" xr10:uidLastSave="{00000000-0000-0000-0000-000000000000}"/>
  <bookViews>
    <workbookView xWindow="20370" yWindow="-468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CaptRec!$B$5:$Q$63</definedName>
    <definedName name="_xlnm.Print_Area" localSheetId="24">'CCCAdq BiMu'!$B$5:$N$62</definedName>
    <definedName name="_xlnm.Print_Area" localSheetId="23">CCCAut!$B$5:$N$62</definedName>
    <definedName name="_xlnm.Print_Area" localSheetId="26">CCCMicro!$B$5:$N$62</definedName>
    <definedName name="_xlnm.Print_Area" localSheetId="21">CCCN!$B$5:$N$62</definedName>
    <definedName name="_xlnm.Print_Area" localSheetId="27">CCCnrO!$B$5:$N$62</definedName>
    <definedName name="_xlnm.Print_Area" localSheetId="22">CCCnrP!$B$5:$N$62</definedName>
    <definedName name="_xlnm.Print_Area" localSheetId="19">CCCT!$B$5:$N$62</definedName>
    <definedName name="_xlnm.Print_Area" localSheetId="20">CCCTC!$B$5:$N$62</definedName>
    <definedName name="_xlnm.Print_Area" localSheetId="14">CCE!$B$5:$N$62</definedName>
    <definedName name="_xlnm.Print_Area" localSheetId="15">CCEF!$B$5:$N$62</definedName>
    <definedName name="_xlnm.Print_Area" localSheetId="17">'CCG EyM'!$B$5:$H$62</definedName>
    <definedName name="_xlnm.Print_Area" localSheetId="18">'CCG OG'!$B$5:$H$62</definedName>
    <definedName name="_xlnm.Print_Area" localSheetId="16">CCGT!$B$5:$N$62</definedName>
    <definedName name="_xlnm.Print_Area" localSheetId="25">CCOAC!$B$5:$N$62</definedName>
    <definedName name="_xlnm.Print_Area" localSheetId="13">CCT!$B$5:$N$62</definedName>
    <definedName name="_xlnm.Print_Area" localSheetId="28">CCV!$B$5:$N$62</definedName>
    <definedName name="_xlnm.Print_Area" localSheetId="32">'EF Resumen'!$B$6:$AZ$185</definedName>
    <definedName name="_xlnm.Print_Area" localSheetId="7">'Evaluación Calidad'!$A$1:$L$11</definedName>
    <definedName name="_xlnm.Print_Area" localSheetId="9">'Evaluación Calidad Detallada'!$A$1:$U$10</definedName>
    <definedName name="_xlnm.Print_Area" localSheetId="12">Indicadores!$B$5:$H$65</definedName>
    <definedName name="_xlnm.Print_Area" localSheetId="2">Índice!$A$1:$C$37</definedName>
    <definedName name="_xlnm.Print_Area" localSheetId="1">Nota!$A$1:$C$38</definedName>
    <definedName name="_xlnm.Print_Area" localSheetId="11">'Pm2'!$B$5:$AL$62</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<sst xmlns="http://schemas.openxmlformats.org/spreadsheetml/2006/main" count="7095" uniqueCount="487">
  <si>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</si>
  <si>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</si>
  <si>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</si>
  <si>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</si>
  <si>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</si>
  <si>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</si>
  <si>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</si>
  <si>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</si>
  <si>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</si>
  <si>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</si>
  <si>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</si>
  <si>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</si>
  <si>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</si>
  <si>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</si>
  <si>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</si>
  <si>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</si>
  <si>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</si>
  <si>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</si>
  <si>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</si>
  <si>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</si>
  <si>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</si>
  <si>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</si>
  <si>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</si>
  <si>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</si>
  <si>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</si>
  <si>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</si>
  <si>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</si>
  <si>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</si>
  <si>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</si>
  <si>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</si>
  <si>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</si>
  <si>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</si>
  <si>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</si>
  <si>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</si>
  <si>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</si>
  <si>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</si>
  <si>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</si>
  <si>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</si>
  <si>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</si>
  <si>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</si>
  <si>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</si>
  <si>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</si>
  <si>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</si>
  <si>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</si>
  <si>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</si>
  <si>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</si>
  <si>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</si>
  <si>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</si>
  <si>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</si>
  <si>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</si>
  <si>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</si>
  <si>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</si>
  <si>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</si>
  <si>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</si>
  <si>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</si>
  <si>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</si>
  <si>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</si>
  <si>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</si>
  <si>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</si>
  <si>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</si>
  <si>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</si>
  <si>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</si>
  <si>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</si>
  <si>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</si>
  <si>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</si>
  <si>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</si>
  <si>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</si>
  <si>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</si>
  <si>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</si>
  <si>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</si>
  <si>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</si>
  <si>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</si>
  <si>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</si>
  <si>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</si>
  <si>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</si>
  <si>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</si>
  <si>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</si>
  <si>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</si>
  <si>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</si>
  <si>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</si>
  <si>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</si>
  <si>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</si>
  <si>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</si>
  <si>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</si>
  <si>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</si>
  <si>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</si>
  <si>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</si>
  <si>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</si>
  <si>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</si>
  <si>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</si>
  <si>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</si>
  <si>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</si>
  <si>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</si>
  <si>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</si>
  <si>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</si>
  <si>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</si>
  <si>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</si>
  <si>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</si>
  <si>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</si>
  <si>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</si>
  <si>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</si>
  <si>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</si>
  <si>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</si>
  <si>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</si>
  <si>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</si>
  <si>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</si>
  <si>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</si>
  <si>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</si>
  <si>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</si>
  <si>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</si>
  <si>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</si>
  <si>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</si>
  <si>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</si>
  <si>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</si>
  <si>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</si>
  <si>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</si>
  <si>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</si>
  <si>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</si>
  <si>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</si>
  <si>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</si>
  <si>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</si>
  <si>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</si>
  <si>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</si>
  <si>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</si>
  <si>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</si>
  <si>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</si>
  <si>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</si>
  <si>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</si>
  <si>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</si>
  <si>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</si>
  <si>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</si>
  <si>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</si>
  <si>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</si>
  <si>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</si>
  <si>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</si>
  <si>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</si>
  <si>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</si>
  <si>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</si>
  <si>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</si>
  <si>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</si>
  <si>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</si>
  <si>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</si>
  <si>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</si>
  <si>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</si>
  <si>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</si>
  <si>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</si>
  <si>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</si>
  <si>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</si>
  <si>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</si>
  <si>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</si>
  <si>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</si>
  <si>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</si>
  <si>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</si>
  <si>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</si>
  <si>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</si>
  <si>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</si>
  <si>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</si>
  <si>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</si>
  <si>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</si>
  <si>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</si>
  <si>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</si>
  <si>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</si>
  <si>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</si>
  <si>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</si>
  <si>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</si>
  <si>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</si>
  <si>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</si>
  <si>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</si>
  <si>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</si>
  <si>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</si>
  <si>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</si>
  <si>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</si>
  <si>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</si>
  <si>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</si>
  <si>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</si>
  <si>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</si>
  <si>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</si>
  <si>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</si>
  <si>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</si>
  <si>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</si>
  <si>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</si>
  <si>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</si>
  <si>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</si>
  <si>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</si>
  <si>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</si>
  <si>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</si>
  <si>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</si>
  <si>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</si>
  <si>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</si>
  <si>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</si>
  <si>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</si>
  <si>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</si>
  <si>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</si>
  <si>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</si>
  <si>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</si>
  <si>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</si>
  <si>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</si>
  <si>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</si>
  <si>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</si>
  <si>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</si>
  <si>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</si>
  <si>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</si>
  <si>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</si>
  <si>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</si>
  <si>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</si>
  <si>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</si>
  <si>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</si>
  <si>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</si>
  <si>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</si>
  <si>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</si>
  <si>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</si>
  <si>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</si>
  <si>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</si>
  <si>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</si>
  <si>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</si>
  <si>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</si>
  <si>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</si>
  <si>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</si>
  <si>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</si>
  <si>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</si>
  <si>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</si>
  <si>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</si>
  <si>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</si>
  <si>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</si>
  <si>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</si>
  <si>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</si>
  <si>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</si>
  <si>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</si>
  <si>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</si>
  <si>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</si>
  <si>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</si>
  <si>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</si>
  <si>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</si>
  <si>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</si>
  <si>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</si>
  <si>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</si>
  <si>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</si>
  <si>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</si>
  <si>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</si>
  <si>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</si>
  <si>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</si>
  <si>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</si>
  <si>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</si>
  <si>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</si>
  <si>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</si>
  <si>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</si>
  <si>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</si>
  <si>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</si>
  <si>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</si>
  <si>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</si>
  <si>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</si>
  <si>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</si>
  <si>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</si>
  <si>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</si>
  <si>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</si>
  <si>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</si>
  <si>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</si>
  <si>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</si>
  <si>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</si>
  <si>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</si>
  <si>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</si>
  <si>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</si>
  <si>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</si>
  <si>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</si>
  <si>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</si>
  <si>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</si>
  <si>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</si>
  <si>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Ualá</t>
  </si>
  <si>
    <t>040167</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</si>
  <si>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</si>
  <si>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</si>
  <si>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</si>
  <si>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</si>
  <si>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</si>
  <si>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</si>
  <si>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</si>
  <si>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</si>
  <si>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</si>
  <si>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</si>
  <si>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</si>
  <si>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</si>
  <si>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</si>
  <si>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</si>
  <si>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</si>
  <si>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</si>
  <si>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</si>
  <si>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</si>
  <si>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</si>
  <si>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 xml:space="preserve">Revolut Bank </t>
  </si>
  <si>
    <t xml:space="preserve">El presente Boletín Estadístico se elaboró por personal de la Comisión Nacional Bancaria y de Valores (CNBV) con la información correspondiente a marzo de 2026 contenida en los reportes regulatorios que las entidades supervisadas envían a esta Comisión, la cual estuvo disponible a partir del 21 de abril de 2026.
</t>
  </si>
  <si>
    <t>Al cierre de marzo de 2026, el sector de Banca Múltiple estuvo integrado por 53 instituciones en operación, una más que el año anterior, considerando el inicio de operaciones de; Revolut Bank, S.A., Institución de Banca Múltiple, Revolut Bank el 3 de noviembre de 2025 y Banco Plata S.A., Institución de Banca Múltiple, Banco Plata el 18 de marzo de 2026.</t>
  </si>
  <si>
    <t>Enseguida se presenta la información reportada por las 53 instituciones de banca múltiple en operación correspondiente a marzo de 2026,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</si>
  <si>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INDICADORES DE CAPITALIZACIÓN CIFRAS AL 28 DE FEBRERO DE 2026</t>
    </r>
    <r>
      <rPr>
        <b/>
        <vertAlign val="superscript"/>
        <sz val="14"/>
        <rFont val="Noto Sans"/>
        <family val="2"/>
      </rPr>
      <t>1/</t>
    </r>
  </si>
  <si>
    <t>1/ Dado a conocer a esta Comisión por el Banco de México el 14 de abril de 2026,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</si>
  <si>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53 instituciones de banca múltiple en operación correspondiente a marzo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</si>
  <si>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n.a. No aplica</t>
  </si>
  <si>
    <t>n.a.</t>
  </si>
  <si>
    <t>Marzo de 2026</t>
  </si>
  <si>
    <t>Sistema  */</t>
  </si>
  <si>
    <t xml:space="preserve">Kapital </t>
  </si>
  <si>
    <t>Banco Plata</t>
  </si>
  <si>
    <t>Revolut Bank</t>
  </si>
  <si>
    <t>Banfeliz (antes Forjadores)</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</si>
  <si>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</si>
  <si>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</si>
  <si>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</si>
  <si>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</si>
  <si>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</si>
  <si>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</si>
  <si>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</si>
  <si>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</si>
  <si>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</si>
  <si>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</si>
  <si>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</si>
  <si>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</si>
  <si>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</si>
  <si>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</si>
  <si>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</si>
  <si>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</si>
  <si>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</si>
  <si>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</si>
  <si>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</si>
  <si>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</si>
  <si>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</si>
  <si>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</si>
  <si>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</si>
  <si>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</si>
  <si>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Marzo de 2026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</si>
  <si>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</si>
  <si>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</si>
  <si>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</si>
  <si>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</si>
  <si>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</si>
  <si>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</si>
  <si>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</si>
  <si>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</si>
  <si>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</si>
  <si>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</si>
  <si>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</si>
  <si>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</si>
  <si>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</si>
  <si>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</si>
  <si>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</si>
  <si>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</si>
  <si>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</si>
  <si>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</si>
  <si>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</si>
  <si>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</si>
  <si>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</si>
  <si>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</si>
  <si>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</si>
  <si>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</si>
  <si>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</si>
  <si>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</si>
  <si>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</si>
  <si>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</si>
  <si>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</si>
  <si>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</si>
  <si>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</si>
  <si>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</si>
  <si>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</si>
  <si>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</si>
  <si>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</si>
  <si>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</si>
  <si>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</si>
  <si>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</si>
  <si>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</si>
  <si>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</si>
  <si>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</si>
  <si>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</si>
  <si>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</si>
  <si>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</si>
  <si>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</si>
  <si>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</si>
  <si>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</si>
  <si>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</si>
  <si>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</si>
  <si>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</si>
  <si>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</si>
  <si>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</si>
  <si>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</si>
  <si>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</si>
  <si>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</si>
  <si>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</si>
  <si>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</si>
  <si>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</si>
  <si>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</si>
  <si>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</si>
  <si>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</si>
  <si>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</si>
  <si>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</si>
  <si>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</si>
  <si>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</si>
  <si>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</si>
  <si>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</si>
  <si>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</si>
  <si>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</si>
  <si>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</si>
  <si>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</si>
  <si>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</si>
  <si>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</si>
  <si>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</si>
  <si>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</si>
  <si>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</si>
  <si>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</si>
  <si>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</si>
  <si>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</si>
  <si>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</si>
  <si>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</si>
  <si>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</si>
  <si>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</si>
  <si>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</si>
  <si>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</si>
  <si>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</si>
  <si>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</si>
  <si>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</si>
  <si>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</si>
  <si>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</si>
  <si>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</si>
  <si>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</si>
  <si>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</si>
  <si>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</si>
  <si>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</si>
  <si>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</si>
  <si>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</si>
  <si>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</si>
  <si>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</si>
  <si>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</si>
  <si>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</si>
  <si>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</si>
  <si>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</si>
  <si>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</si>
  <si>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</si>
  <si>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</si>
  <si>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</si>
  <si>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</si>
  <si>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</si>
  <si>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</si>
  <si>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</si>
  <si>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</si>
  <si>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</si>
  <si>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</si>
  <si>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</si>
  <si>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</si>
  <si>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</si>
  <si>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</si>
  <si>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</si>
  <si>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</si>
  <si>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</si>
  <si>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</si>
  <si>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</si>
  <si>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</si>
  <si>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</si>
  <si>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</si>
  <si>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</si>
  <si>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</si>
  <si>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</si>
  <si>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</si>
  <si>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</si>
  <si>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</si>
  <si>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</si>
  <si>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</si>
  <si>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</si>
  <si>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</si>
  <si>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</si>
  <si>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</si>
  <si>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</si>
  <si>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</si>
  <si>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</si>
  <si>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</si>
  <si>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</si>
  <si>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</si>
  <si>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</si>
  <si>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</si>
  <si>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</si>
  <si>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</si>
  <si>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</si>
  <si>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t xml:space="preserve">Automotriz (MDP) </t>
    </r>
    <r>
      <rPr>
        <b/>
        <vertAlign val="superscript"/>
        <sz val="12"/>
        <rFont val="Noto Sans"/>
        <family val="2"/>
      </rPr>
      <t xml:space="preserve"> 1/</t>
    </r>
  </si>
  <si>
    <t>En esta sección se presenta la información reportada por las 53 instituciones de banca múltiple en operación correspondiente a marzo de 2026, consolidada con la de sus  SOFOMER en el caso de las siguientes instituciones: 
Banamex con Tarjetas Banamex; Santander con Santander Inclusión Financiera;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</si>
  <si>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Banfeliz</t>
  </si>
  <si>
    <t>Kapital</t>
  </si>
  <si>
    <t>marzo 2026</t>
  </si>
  <si>
    <t>Fecha de corte: 21 de abril de 2026</t>
  </si>
  <si>
    <t>Banfeliz (Antes Forjadores)</t>
  </si>
  <si>
    <t>040170</t>
  </si>
  <si>
    <t>040171</t>
  </si>
  <si>
    <t>Kapital (Antes Autofin)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</si>
</sst>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5" fillId="0" borderId="0"/>
  </cellStyleXfs>
  <cellXfs count="664">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81" fontId="118" fillId="62" borderId="16" xfId="1667" applyNumberFormat="1" applyFont="1" applyFill="1" applyBorder="1" applyAlignment="1">
      <alignmen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19" fillId="59" borderId="0" xfId="1496" applyFont="1" applyFill="1"/>
    <xf numFmtId="0" fontId="117" fillId="60" borderId="22" xfId="1496" applyFont="1" applyFill="1" applyBorder="1"/>
    <xf numFmtId="0" fontId="117" fillId="60" borderId="17" xfId="1496" applyFont="1" applyFill="1" applyBorder="1"/>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0"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1"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2"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3"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8"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0" fillId="0" borderId="0" xfId="0" applyFont="1" applyAlignment="1">
      <alignment vertical="center" wrapText="1"/>
    </xf>
    <xf numFmtId="0" fontId="130" fillId="0" borderId="0" xfId="0" applyFont="1"/>
    <xf numFmtId="0" fontId="126" fillId="0" borderId="0" xfId="0" applyFont="1"/>
    <xf numFmtId="0" fontId="127" fillId="0" borderId="0" xfId="0" applyFont="1"/>
    <xf numFmtId="0" fontId="134" fillId="0" borderId="0" xfId="0" applyFont="1"/>
    <xf numFmtId="0" fontId="134" fillId="0" borderId="0" xfId="0" applyFont="1" applyAlignment="1">
      <alignment vertical="center" wrapText="1"/>
    </xf>
    <xf numFmtId="0" fontId="135" fillId="65" borderId="39" xfId="0" applyFont="1" applyFill="1" applyBorder="1" applyAlignment="1">
      <alignment horizontal="center" vertical="center" wrapText="1"/>
    </xf>
    <xf numFmtId="0" fontId="135" fillId="65" borderId="41" xfId="0" applyFont="1" applyFill="1" applyBorder="1" applyAlignment="1">
      <alignment horizontal="center" vertical="center" wrapText="1"/>
    </xf>
    <xf numFmtId="0" fontId="136" fillId="0" borderId="0" xfId="0" applyFont="1" applyAlignment="1">
      <alignment vertical="center" wrapText="1"/>
    </xf>
    <xf numFmtId="49" fontId="0" fillId="0" borderId="0" xfId="0" applyNumberFormat="1"/>
    <xf numFmtId="49" fontId="134" fillId="0" borderId="0" xfId="0" applyNumberFormat="1" applyFont="1" applyAlignment="1">
      <alignment vertical="center" wrapText="1"/>
    </xf>
    <xf numFmtId="0" fontId="138" fillId="65" borderId="45" xfId="0" applyFont="1" applyFill="1" applyBorder="1" applyAlignment="1">
      <alignment horizontal="center" vertical="center" wrapText="1"/>
    </xf>
    <xf numFmtId="0" fontId="138" fillId="65" borderId="47" xfId="0" applyFont="1" applyFill="1" applyBorder="1" applyAlignment="1">
      <alignment horizontal="center" vertical="center" wrapText="1"/>
    </xf>
    <xf numFmtId="49" fontId="134" fillId="0" borderId="0" xfId="0" applyNumberFormat="1" applyFont="1"/>
    <xf numFmtId="4" fontId="139" fillId="0" borderId="0" xfId="0" applyNumberFormat="1" applyFont="1" applyAlignment="1">
      <alignment horizontal="center" vertical="center"/>
    </xf>
    <xf numFmtId="0" fontId="142" fillId="0" borderId="0" xfId="0" applyFont="1" applyAlignment="1">
      <alignment horizontal="center" vertical="center"/>
    </xf>
    <xf numFmtId="0" fontId="110" fillId="75" borderId="48" xfId="0" applyFont="1" applyFill="1" applyBorder="1" applyAlignment="1">
      <alignment horizontal="center" vertical="center"/>
    </xf>
    <xf numFmtId="0" fontId="110" fillId="75" borderId="50" xfId="0" applyFont="1" applyFill="1" applyBorder="1" applyAlignment="1">
      <alignment horizontal="center" vertical="center"/>
    </xf>
    <xf numFmtId="0" fontId="99" fillId="69" borderId="48" xfId="0" applyFont="1" applyFill="1" applyBorder="1" applyAlignment="1">
      <alignment horizontal="center" vertical="center"/>
    </xf>
    <xf numFmtId="0" fontId="99" fillId="69" borderId="50" xfId="0" applyFont="1" applyFill="1" applyBorder="1" applyAlignment="1">
      <alignment horizontal="center" vertical="center"/>
    </xf>
    <xf numFmtId="0" fontId="110" fillId="76" borderId="48" xfId="0" applyFont="1" applyFill="1" applyBorder="1" applyAlignment="1">
      <alignment horizontal="center" vertical="center"/>
    </xf>
    <xf numFmtId="0" fontId="110" fillId="76" borderId="50" xfId="0" applyFont="1" applyFill="1" applyBorder="1" applyAlignment="1">
      <alignment horizontal="center" vertical="center"/>
    </xf>
    <xf numFmtId="0" fontId="110" fillId="77" borderId="48" xfId="0" applyFont="1" applyFill="1" applyBorder="1" applyAlignment="1">
      <alignment horizontal="center" vertical="center"/>
    </xf>
    <xf numFmtId="0" fontId="110" fillId="77" borderId="50" xfId="0" applyFont="1" applyFill="1" applyBorder="1" applyAlignment="1">
      <alignment horizontal="center" vertical="center"/>
    </xf>
    <xf numFmtId="0" fontId="110" fillId="78" borderId="48" xfId="0" applyFont="1" applyFill="1" applyBorder="1" applyAlignment="1">
      <alignment horizontal="center" vertical="center"/>
    </xf>
    <xf numFmtId="0" fontId="110" fillId="78" borderId="50" xfId="0" applyFont="1" applyFill="1" applyBorder="1" applyAlignment="1">
      <alignment horizontal="center" vertical="center"/>
    </xf>
    <xf numFmtId="0" fontId="142" fillId="66" borderId="57" xfId="0" applyFont="1" applyFill="1" applyBorder="1" applyAlignment="1">
      <alignment horizontal="center" vertical="center"/>
    </xf>
    <xf numFmtId="0" fontId="142" fillId="66" borderId="58" xfId="0" applyFont="1" applyFill="1" applyBorder="1"/>
    <xf numFmtId="0" fontId="0" fillId="66" borderId="58" xfId="0" applyFill="1" applyBorder="1" applyAlignment="1">
      <alignment horizontal="left"/>
    </xf>
    <xf numFmtId="0" fontId="143" fillId="66" borderId="59" xfId="0" applyFont="1" applyFill="1" applyBorder="1" applyAlignment="1">
      <alignment horizontal="left"/>
    </xf>
    <xf numFmtId="0" fontId="143" fillId="0" borderId="0" xfId="0" applyFont="1"/>
    <xf numFmtId="2" fontId="0" fillId="66" borderId="57" xfId="0" applyNumberFormat="1" applyFill="1" applyBorder="1" applyAlignment="1">
      <alignment horizontal="center" vertical="center"/>
    </xf>
    <xf numFmtId="2" fontId="0" fillId="66" borderId="59" xfId="0" applyNumberFormat="1" applyFill="1" applyBorder="1" applyAlignment="1">
      <alignment horizontal="center" vertical="center"/>
    </xf>
    <xf numFmtId="0" fontId="142" fillId="66" borderId="53" xfId="0" applyFont="1" applyFill="1" applyBorder="1" applyAlignment="1">
      <alignment horizontal="center" vertical="center"/>
    </xf>
    <xf numFmtId="0" fontId="142" fillId="66" borderId="43" xfId="0" applyFont="1" applyFill="1" applyBorder="1"/>
    <xf numFmtId="0" fontId="0" fillId="66" borderId="43" xfId="0" applyFill="1" applyBorder="1" applyAlignment="1">
      <alignment horizontal="left"/>
    </xf>
    <xf numFmtId="0" fontId="143" fillId="66" borderId="54" xfId="0" applyFont="1" applyFill="1" applyBorder="1" applyAlignment="1">
      <alignment horizontal="left"/>
    </xf>
    <xf numFmtId="2" fontId="0" fillId="66" borderId="53" xfId="0" applyNumberFormat="1" applyFill="1" applyBorder="1" applyAlignment="1">
      <alignment horizontal="center" vertical="center"/>
    </xf>
    <xf numFmtId="2" fontId="0" fillId="66" borderId="54" xfId="0" applyNumberFormat="1" applyFill="1" applyBorder="1" applyAlignment="1">
      <alignment horizontal="center" vertical="center"/>
    </xf>
    <xf numFmtId="0" fontId="142" fillId="66" borderId="55" xfId="0" applyFont="1" applyFill="1" applyBorder="1" applyAlignment="1">
      <alignment horizontal="center" vertical="center"/>
    </xf>
    <xf numFmtId="0" fontId="142" fillId="66" borderId="44" xfId="0" applyFont="1" applyFill="1" applyBorder="1"/>
    <xf numFmtId="0" fontId="0" fillId="66" borderId="44" xfId="0" applyFill="1" applyBorder="1" applyAlignment="1">
      <alignment horizontal="left"/>
    </xf>
    <xf numFmtId="0" fontId="143" fillId="66" borderId="56" xfId="0" applyFont="1" applyFill="1" applyBorder="1" applyAlignment="1">
      <alignment horizontal="left"/>
    </xf>
    <xf numFmtId="2" fontId="0" fillId="66" borderId="55" xfId="0" applyNumberFormat="1" applyFill="1" applyBorder="1" applyAlignment="1">
      <alignment horizontal="center" vertical="center"/>
    </xf>
    <xf numFmtId="2" fontId="0" fillId="66" borderId="56" xfId="0" applyNumberFormat="1" applyFill="1" applyBorder="1" applyAlignment="1">
      <alignment horizontal="center" vertical="center"/>
    </xf>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181" fontId="91" fillId="59" borderId="0" xfId="2317" applyNumberFormat="1" applyFont="1" applyFill="1" applyAlignment="1">
      <alignment wrapText="1"/>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0" fontId="134" fillId="66" borderId="0" xfId="0" applyFont="1" applyFill="1" applyAlignment="1">
      <alignment horizontal="left" vertical="center"/>
    </xf>
    <xf numFmtId="0" fontId="134" fillId="66" borderId="14" xfId="0" applyFont="1" applyFill="1" applyBorder="1" applyAlignment="1">
      <alignment horizontal="left"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6" fillId="0" borderId="38" xfId="0" applyFont="1" applyBorder="1" applyAlignment="1">
      <alignment horizontal="center"/>
    </xf>
    <xf numFmtId="0" fontId="127" fillId="0" borderId="0" xfId="0" applyFont="1" applyAlignment="1">
      <alignment horizontal="center"/>
    </xf>
    <xf numFmtId="0" fontId="109" fillId="0" borderId="0" xfId="0" applyFont="1" applyAlignment="1">
      <alignment horizontal="justify" vertical="center" wrapText="1"/>
    </xf>
    <xf numFmtId="0" fontId="128" fillId="65" borderId="10" xfId="0" applyFont="1" applyFill="1" applyBorder="1" applyAlignment="1">
      <alignment horizontal="center" vertical="center" wrapText="1"/>
    </xf>
    <xf numFmtId="0" fontId="129" fillId="0" borderId="0" xfId="0" applyFont="1" applyAlignment="1">
      <alignment horizontal="left" vertical="center" wrapText="1"/>
    </xf>
    <xf numFmtId="0" fontId="128" fillId="64" borderId="0" xfId="0" applyFont="1" applyFill="1" applyAlignment="1">
      <alignment horizontal="center"/>
    </xf>
    <xf numFmtId="0" fontId="128" fillId="68" borderId="0" xfId="0" applyFont="1" applyFill="1" applyAlignment="1">
      <alignment horizontal="center"/>
    </xf>
    <xf numFmtId="0" fontId="132" fillId="0" borderId="0" xfId="0" applyFont="1" applyAlignment="1">
      <alignment horizontal="left" wrapText="1"/>
    </xf>
    <xf numFmtId="0" fontId="129" fillId="0" borderId="0" xfId="0" applyFont="1" applyAlignment="1">
      <alignment horizontal="left"/>
    </xf>
    <xf numFmtId="0" fontId="109" fillId="0" borderId="0" xfId="0" applyFont="1" applyAlignment="1">
      <alignment horizontal="left"/>
    </xf>
    <xf numFmtId="0" fontId="128" fillId="67" borderId="0" xfId="0" applyFont="1" applyFill="1" applyAlignment="1">
      <alignment horizontal="center"/>
    </xf>
    <xf numFmtId="0" fontId="109" fillId="67" borderId="0" xfId="0" applyFont="1" applyFill="1" applyAlignment="1">
      <alignment horizontal="center"/>
    </xf>
    <xf numFmtId="49" fontId="127" fillId="0" borderId="0" xfId="0" applyNumberFormat="1" applyFont="1" applyAlignment="1">
      <alignment horizontal="center"/>
    </xf>
    <xf numFmtId="0" fontId="135" fillId="65" borderId="40" xfId="0" applyFont="1" applyFill="1" applyBorder="1" applyAlignment="1">
      <alignment horizontal="center" vertical="center" wrapText="1"/>
    </xf>
    <xf numFmtId="0" fontId="135" fillId="65" borderId="41" xfId="0" applyFont="1" applyFill="1" applyBorder="1" applyAlignment="1">
      <alignment horizontal="center" vertical="center" wrapText="1"/>
    </xf>
    <xf numFmtId="0" fontId="137" fillId="0" borderId="0" xfId="0" applyFont="1" applyAlignment="1">
      <alignment horizontal="right" vertical="center" wrapText="1"/>
    </xf>
    <xf numFmtId="0" fontId="138" fillId="65" borderId="46"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134" fillId="59" borderId="0" xfId="0" applyFont="1" applyFill="1" applyAlignment="1">
      <alignment horizontal="center"/>
    </xf>
    <xf numFmtId="0" fontId="135" fillId="70" borderId="51" xfId="0" applyFont="1" applyFill="1" applyBorder="1" applyAlignment="1">
      <alignment horizontal="center" vertical="center"/>
    </xf>
    <xf numFmtId="0" fontId="135" fillId="70" borderId="42" xfId="0" applyFont="1" applyFill="1" applyBorder="1" applyAlignment="1">
      <alignment horizontal="center" vertical="center"/>
    </xf>
    <xf numFmtId="0" fontId="135" fillId="70" borderId="52" xfId="0" applyFont="1" applyFill="1" applyBorder="1" applyAlignment="1">
      <alignment horizontal="center" vertical="center"/>
    </xf>
    <xf numFmtId="4" fontId="134" fillId="70" borderId="51" xfId="0" applyNumberFormat="1" applyFont="1" applyFill="1" applyBorder="1" applyAlignment="1">
      <alignment horizontal="center" vertical="center"/>
    </xf>
    <xf numFmtId="4" fontId="134" fillId="70" borderId="52" xfId="0" applyNumberFormat="1" applyFont="1" applyFill="1" applyBorder="1" applyAlignment="1">
      <alignment horizontal="center" vertical="center"/>
    </xf>
    <xf numFmtId="0" fontId="134" fillId="66" borderId="0" xfId="0" applyFont="1" applyFill="1" applyAlignment="1">
      <alignment horizontal="left" vertical="center"/>
    </xf>
    <xf numFmtId="0" fontId="134" fillId="66" borderId="14" xfId="0" applyFont="1" applyFill="1" applyBorder="1" applyAlignment="1">
      <alignment horizontal="left" vertical="center"/>
    </xf>
    <xf numFmtId="0" fontId="134" fillId="59" borderId="14" xfId="0" applyFont="1" applyFill="1" applyBorder="1" applyAlignment="1">
      <alignment horizontal="center"/>
    </xf>
    <xf numFmtId="0" fontId="135" fillId="72" borderId="51" xfId="0" applyFont="1" applyFill="1" applyBorder="1" applyAlignment="1">
      <alignment horizontal="center" vertical="center"/>
    </xf>
    <xf numFmtId="0" fontId="135" fillId="72" borderId="42" xfId="0" applyFont="1" applyFill="1" applyBorder="1" applyAlignment="1">
      <alignment horizontal="center" vertical="center"/>
    </xf>
    <xf numFmtId="0" fontId="135" fillId="72" borderId="52" xfId="0" applyFont="1" applyFill="1" applyBorder="1" applyAlignment="1">
      <alignment horizontal="center" vertical="center"/>
    </xf>
    <xf numFmtId="0" fontId="138" fillId="72" borderId="51" xfId="0" applyFont="1" applyFill="1" applyBorder="1" applyAlignment="1">
      <alignment horizontal="center" vertical="center"/>
    </xf>
    <xf numFmtId="0" fontId="138" fillId="72" borderId="52" xfId="0" applyFont="1" applyFill="1" applyBorder="1" applyAlignment="1">
      <alignment horizontal="center" vertical="center"/>
    </xf>
    <xf numFmtId="0" fontId="135" fillId="74" borderId="51" xfId="0" applyFont="1" applyFill="1" applyBorder="1" applyAlignment="1">
      <alignment horizontal="center" vertical="center"/>
    </xf>
    <xf numFmtId="0" fontId="135" fillId="74" borderId="42" xfId="0" applyFont="1" applyFill="1" applyBorder="1" applyAlignment="1">
      <alignment horizontal="center" vertical="center"/>
    </xf>
    <xf numFmtId="0" fontId="135" fillId="74" borderId="52" xfId="0" applyFont="1" applyFill="1" applyBorder="1" applyAlignment="1">
      <alignment horizontal="center" vertical="center"/>
    </xf>
    <xf numFmtId="0" fontId="138" fillId="74" borderId="51" xfId="0" applyFont="1" applyFill="1" applyBorder="1" applyAlignment="1">
      <alignment horizontal="center" vertical="center"/>
    </xf>
    <xf numFmtId="0" fontId="138" fillId="74" borderId="52" xfId="0" applyFont="1" applyFill="1" applyBorder="1" applyAlignment="1">
      <alignment horizontal="center" vertical="center"/>
    </xf>
    <xf numFmtId="0" fontId="140" fillId="0" borderId="0" xfId="0" applyFont="1" applyAlignment="1">
      <alignment horizontal="center"/>
    </xf>
    <xf numFmtId="49" fontId="140" fillId="0" borderId="0" xfId="0" applyNumberFormat="1" applyFont="1" applyAlignment="1">
      <alignment horizontal="center"/>
    </xf>
    <xf numFmtId="0" fontId="141" fillId="0" borderId="0" xfId="0" applyFont="1" applyAlignment="1">
      <alignment horizontal="right"/>
    </xf>
    <xf numFmtId="0" fontId="110" fillId="65" borderId="45"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9" xfId="0" applyFont="1" applyFill="1" applyBorder="1" applyAlignment="1">
      <alignment horizontal="center" vertical="center"/>
    </xf>
    <xf numFmtId="0" fontId="110" fillId="65" borderId="50" xfId="0" applyFont="1" applyFill="1" applyBorder="1" applyAlignment="1">
      <alignment horizontal="center" vertical="center"/>
    </xf>
    <xf numFmtId="0" fontId="110" fillId="75" borderId="45" xfId="0" applyFont="1" applyFill="1" applyBorder="1" applyAlignment="1">
      <alignment horizontal="center" vertical="center"/>
    </xf>
    <xf numFmtId="0" fontId="110" fillId="75" borderId="47" xfId="0" applyFont="1" applyFill="1" applyBorder="1" applyAlignment="1">
      <alignment horizontal="center" vertical="center"/>
    </xf>
    <xf numFmtId="0" fontId="99" fillId="69" borderId="45" xfId="0" applyFont="1" applyFill="1" applyBorder="1" applyAlignment="1">
      <alignment horizontal="center" vertical="center"/>
    </xf>
    <xf numFmtId="0" fontId="99" fillId="69" borderId="47" xfId="0" applyFont="1" applyFill="1" applyBorder="1" applyAlignment="1">
      <alignment horizontal="center" vertical="center"/>
    </xf>
    <xf numFmtId="0" fontId="110" fillId="76" borderId="45" xfId="0" applyFont="1" applyFill="1" applyBorder="1" applyAlignment="1">
      <alignment horizontal="center" vertical="center"/>
    </xf>
    <xf numFmtId="0" fontId="110" fillId="76" borderId="47" xfId="0" applyFont="1" applyFill="1" applyBorder="1" applyAlignment="1">
      <alignment horizontal="center" vertical="center"/>
    </xf>
    <xf numFmtId="0" fontId="110" fillId="77" borderId="45" xfId="0" applyFont="1" applyFill="1" applyBorder="1" applyAlignment="1">
      <alignment horizontal="center" vertical="center"/>
    </xf>
    <xf numFmtId="0" fontId="110" fillId="77" borderId="47" xfId="0" applyFont="1" applyFill="1" applyBorder="1" applyAlignment="1">
      <alignment horizontal="center" vertical="center"/>
    </xf>
    <xf numFmtId="0" fontId="110" fillId="78" borderId="45" xfId="0" applyFont="1" applyFill="1" applyBorder="1" applyAlignment="1">
      <alignment horizontal="center" vertical="center"/>
    </xf>
    <xf numFmtId="0" fontId="110" fillId="78" borderId="47"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44" fillId="0" borderId="0" xfId="0" applyFont="1" applyAlignment="1">
      <alignment horizontal="center"/>
    </xf>
    <xf numFmtId="0" fontId="145" fillId="0" borderId="0" xfId="0" applyFont="1"/>
    <xf numFmtId="0" fontId="144" fillId="0" borderId="0" xfId="0" applyFont="1"/>
    <xf numFmtId="0" fontId="136" fillId="66" borderId="22" xfId="0" applyFont="1" applyFill="1" applyBorder="1" applyAlignment="1">
      <alignment horizontal="center" vertical="center"/>
    </xf>
    <xf numFmtId="0" fontId="136" fillId="66" borderId="20" xfId="0" applyFont="1" applyFill="1" applyBorder="1" applyAlignment="1">
      <alignment vertical="center"/>
    </xf>
    <xf numFmtId="0" fontId="134" fillId="66" borderId="20" xfId="0" applyFont="1" applyFill="1" applyBorder="1" applyAlignment="1">
      <alignment horizontal="left" vertical="center"/>
    </xf>
    <xf numFmtId="2" fontId="136" fillId="66" borderId="20" xfId="0" applyNumberFormat="1" applyFont="1" applyFill="1" applyBorder="1" applyAlignment="1">
      <alignment horizontal="center" vertical="center"/>
    </xf>
    <xf numFmtId="2" fontId="134" fillId="66" borderId="21" xfId="0" applyNumberFormat="1" applyFont="1" applyFill="1" applyBorder="1" applyAlignment="1">
      <alignment horizontal="center" vertical="center"/>
    </xf>
    <xf numFmtId="4" fontId="134" fillId="66" borderId="22" xfId="0" applyNumberFormat="1" applyFont="1" applyFill="1" applyBorder="1" applyAlignment="1">
      <alignment horizontal="center" vertical="center"/>
    </xf>
    <xf numFmtId="4" fontId="134" fillId="66" borderId="21" xfId="0" applyNumberFormat="1" applyFont="1" applyFill="1" applyBorder="1" applyAlignment="1">
      <alignment horizontal="center" vertical="center"/>
    </xf>
    <xf numFmtId="0" fontId="136" fillId="66" borderId="13" xfId="0" applyFont="1" applyFill="1" applyBorder="1" applyAlignment="1">
      <alignment horizontal="center" vertical="center"/>
    </xf>
    <xf numFmtId="0" fontId="136" fillId="66" borderId="0" xfId="0" applyFont="1" applyFill="1" applyAlignment="1">
      <alignment vertical="center"/>
    </xf>
    <xf numFmtId="2" fontId="136" fillId="66" borderId="0" xfId="0" applyNumberFormat="1" applyFont="1" applyFill="1" applyAlignment="1">
      <alignment horizontal="center" vertical="center"/>
    </xf>
    <xf numFmtId="2" fontId="134" fillId="66" borderId="19" xfId="0" applyNumberFormat="1" applyFont="1" applyFill="1" applyBorder="1" applyAlignment="1">
      <alignment horizontal="center" vertical="center"/>
    </xf>
    <xf numFmtId="4" fontId="134" fillId="66" borderId="13" xfId="0" applyNumberFormat="1" applyFont="1" applyFill="1" applyBorder="1" applyAlignment="1">
      <alignment horizontal="center" vertical="center"/>
    </xf>
    <xf numFmtId="4" fontId="134" fillId="66" borderId="19" xfId="0" applyNumberFormat="1" applyFont="1" applyFill="1" applyBorder="1" applyAlignment="1">
      <alignment horizontal="center" vertical="center"/>
    </xf>
    <xf numFmtId="0" fontId="136" fillId="66" borderId="17" xfId="0" applyFont="1" applyFill="1" applyBorder="1" applyAlignment="1">
      <alignment horizontal="center" vertical="center"/>
    </xf>
    <xf numFmtId="0" fontId="136" fillId="66" borderId="14" xfId="0" applyFont="1" applyFill="1" applyBorder="1" applyAlignment="1">
      <alignment vertical="center"/>
    </xf>
    <xf numFmtId="2" fontId="136" fillId="66" borderId="14" xfId="0" applyNumberFormat="1" applyFont="1" applyFill="1" applyBorder="1" applyAlignment="1">
      <alignment horizontal="center" vertical="center"/>
    </xf>
    <xf numFmtId="2" fontId="134" fillId="66" borderId="18" xfId="0" applyNumberFormat="1" applyFont="1" applyFill="1" applyBorder="1" applyAlignment="1">
      <alignment horizontal="center" vertical="center"/>
    </xf>
    <xf numFmtId="4" fontId="134" fillId="66" borderId="17" xfId="0" applyNumberFormat="1" applyFont="1" applyFill="1" applyBorder="1" applyAlignment="1">
      <alignment horizontal="center" vertical="center"/>
    </xf>
    <xf numFmtId="4" fontId="134" fillId="66" borderId="18" xfId="0" applyNumberFormat="1" applyFont="1" applyFill="1" applyBorder="1" applyAlignment="1">
      <alignment horizontal="center" vertical="center"/>
    </xf>
    <xf numFmtId="0" fontId="98" fillId="69" borderId="57" xfId="0" applyFont="1" applyFill="1" applyBorder="1" applyAlignment="1">
      <alignment horizontal="center" vertical="center"/>
    </xf>
    <xf numFmtId="0" fontId="98" fillId="69" borderId="58" xfId="0" applyFont="1" applyFill="1" applyBorder="1" applyAlignment="1">
      <alignment horizontal="center" vertical="center"/>
    </xf>
    <xf numFmtId="0" fontId="98" fillId="69" borderId="59" xfId="0" applyFont="1" applyFill="1" applyBorder="1" applyAlignment="1">
      <alignment horizontal="center" vertical="center"/>
    </xf>
    <xf numFmtId="0" fontId="138" fillId="69" borderId="57" xfId="0" applyFont="1" applyFill="1" applyBorder="1" applyAlignment="1">
      <alignment horizontal="center" vertical="center"/>
    </xf>
    <xf numFmtId="0" fontId="138" fillId="69" borderId="59" xfId="0" applyFont="1" applyFill="1" applyBorder="1" applyAlignment="1">
      <alignment horizontal="center" vertical="center"/>
    </xf>
    <xf numFmtId="0" fontId="136" fillId="66" borderId="22" xfId="536" applyNumberFormat="1" applyFont="1" applyFill="1" applyBorder="1" applyAlignment="1">
      <alignment horizontal="center" vertical="center"/>
    </xf>
    <xf numFmtId="0" fontId="136" fillId="66" borderId="20" xfId="0" quotePrefix="1" applyFont="1" applyFill="1" applyBorder="1" applyAlignment="1">
      <alignment vertical="center"/>
    </xf>
    <xf numFmtId="0" fontId="134" fillId="66" borderId="20" xfId="0" applyFont="1" applyFill="1" applyBorder="1" applyAlignment="1">
      <alignment horizontal="left" vertical="center"/>
    </xf>
    <xf numFmtId="0" fontId="136" fillId="66" borderId="13" xfId="536" applyNumberFormat="1" applyFont="1" applyFill="1" applyBorder="1" applyAlignment="1">
      <alignment horizontal="center" vertical="center"/>
    </xf>
    <xf numFmtId="0" fontId="136" fillId="66" borderId="0" xfId="0" quotePrefix="1" applyFont="1" applyFill="1" applyAlignment="1">
      <alignment vertical="center"/>
    </xf>
    <xf numFmtId="0" fontId="136" fillId="66" borderId="17" xfId="536" applyNumberFormat="1" applyFont="1" applyFill="1" applyBorder="1" applyAlignment="1">
      <alignment horizontal="center" vertical="center"/>
    </xf>
    <xf numFmtId="0" fontId="136" fillId="66" borderId="14" xfId="0" quotePrefix="1" applyFont="1" applyFill="1" applyBorder="1" applyAlignment="1">
      <alignment vertical="center"/>
    </xf>
    <xf numFmtId="0" fontId="135" fillId="71" borderId="51" xfId="0" applyFont="1" applyFill="1" applyBorder="1" applyAlignment="1">
      <alignment horizontal="center" vertical="center"/>
    </xf>
    <xf numFmtId="0" fontId="135" fillId="71" borderId="42" xfId="0" applyFont="1" applyFill="1" applyBorder="1" applyAlignment="1">
      <alignment horizontal="center" vertical="center"/>
    </xf>
    <xf numFmtId="0" fontId="135" fillId="71" borderId="52" xfId="0" applyFont="1" applyFill="1" applyBorder="1" applyAlignment="1">
      <alignment horizontal="center" vertical="center"/>
    </xf>
    <xf numFmtId="0" fontId="138" fillId="71" borderId="51" xfId="0" applyFont="1" applyFill="1" applyBorder="1" applyAlignment="1">
      <alignment horizontal="center" vertical="center"/>
    </xf>
    <xf numFmtId="0" fontId="138" fillId="71" borderId="52" xfId="0" applyFont="1" applyFill="1" applyBorder="1" applyAlignment="1">
      <alignment horizontal="center" vertical="center"/>
    </xf>
    <xf numFmtId="0" fontId="135" fillId="73" borderId="51" xfId="0" applyFont="1" applyFill="1" applyBorder="1" applyAlignment="1">
      <alignment horizontal="center" vertical="center"/>
    </xf>
    <xf numFmtId="0" fontId="135" fillId="73" borderId="42" xfId="0" applyFont="1" applyFill="1" applyBorder="1" applyAlignment="1">
      <alignment horizontal="center" vertical="center"/>
    </xf>
    <xf numFmtId="0" fontId="135" fillId="73" borderId="52" xfId="0" applyFont="1" applyFill="1" applyBorder="1" applyAlignment="1">
      <alignment horizontal="center" vertical="center"/>
    </xf>
    <xf numFmtId="0" fontId="138" fillId="73" borderId="51" xfId="0" applyFont="1" applyFill="1" applyBorder="1" applyAlignment="1">
      <alignment horizontal="center" vertical="center"/>
    </xf>
    <xf numFmtId="0" fontId="138" fillId="73" borderId="52" xfId="0" applyFont="1" applyFill="1" applyBorder="1" applyAlignment="1">
      <alignment horizontal="center" vertical="center"/>
    </xf>
    <xf numFmtId="49" fontId="136" fillId="66" borderId="20" xfId="0" applyNumberFormat="1" applyFont="1" applyFill="1" applyBorder="1" applyAlignment="1">
      <alignment vertical="center"/>
    </xf>
    <xf numFmtId="49" fontId="136" fillId="66" borderId="0" xfId="0" applyNumberFormat="1" applyFont="1" applyFill="1" applyAlignment="1">
      <alignment vertical="center"/>
    </xf>
    <xf numFmtId="49" fontId="136" fillId="66" borderId="14" xfId="0" applyNumberFormat="1" applyFont="1" applyFill="1" applyBorder="1" applyAlignment="1">
      <alignment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Marzo</a:t>
          </a:r>
          <a:r>
            <a:rPr lang="en-US" sz="1600" b="0" i="0" u="none" strike="noStrike" baseline="0">
              <a:solidFill>
                <a:srgbClr val="D9D9D9"/>
              </a:solidFill>
              <a:effectLst/>
              <a:latin typeface="Noto Sans" panose="020B0502040504020204" pitchFamily="34" charset="0"/>
              <a:ea typeface="Noto Sans" panose="020B0502040504020204" pitchFamily="34" charset="0"/>
              <a:cs typeface="Noto Sans" panose="020B0502040504020204" pitchFamily="34" charset="0"/>
            </a:rPr>
            <a:t> 2026</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13</xdr:col>
      <xdr:colOff>433638</xdr:colOff>
      <xdr:row>0</xdr:row>
      <xdr:rowOff>0</xdr:rowOff>
    </xdr:from>
    <xdr:ext cx="1012888" cy="1082200"/>
    <xdr:pic>
      <xdr:nvPicPr>
        <xdr:cNvPr id="2" name="Imagen 1">
          <a:extLst>
            <a:ext uri="{FF2B5EF4-FFF2-40B4-BE49-F238E27FC236}">
              <a16:creationId xmlns:a16="http://schemas.microsoft.com/office/drawing/2014/main" id="{57C8C64D-994A-493D-A733-50662ED9B8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82200"/>
        </a:xfrm>
        <a:prstGeom prst="rect">
          <a:avLst/>
        </a:prstGeom>
      </xdr:spPr>
    </xdr:pic>
    <xdr:clientData/>
  </xdr:oneCellAnchor>
  <xdr:oneCellAnchor>
    <xdr:from>
      <xdr:col>0</xdr:col>
      <xdr:colOff>245098</xdr:colOff>
      <xdr:row>1</xdr:row>
      <xdr:rowOff>91541</xdr:rowOff>
    </xdr:from>
    <xdr:ext cx="4893789" cy="645324"/>
    <xdr:pic>
      <xdr:nvPicPr>
        <xdr:cNvPr id="3" name="Imagen 2">
          <a:extLst>
            <a:ext uri="{FF2B5EF4-FFF2-40B4-BE49-F238E27FC236}">
              <a16:creationId xmlns:a16="http://schemas.microsoft.com/office/drawing/2014/main" id="{F7C810C1-19D1-4FBF-82C5-29DD9B07049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2516"/>
          <a:ext cx="4893789" cy="64532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10</xdr:col>
      <xdr:colOff>424207</xdr:colOff>
      <xdr:row>0</xdr:row>
      <xdr:rowOff>47134</xdr:rowOff>
    </xdr:from>
    <xdr:ext cx="1060747" cy="962917"/>
    <xdr:pic>
      <xdr:nvPicPr>
        <xdr:cNvPr id="2" name="Imagen 1">
          <a:extLst>
            <a:ext uri="{FF2B5EF4-FFF2-40B4-BE49-F238E27FC236}">
              <a16:creationId xmlns:a16="http://schemas.microsoft.com/office/drawing/2014/main" id="{A9F56237-81B4-4AC4-94A3-9461DF0047D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10832" y="47134"/>
          <a:ext cx="1060747" cy="962917"/>
        </a:xfrm>
        <a:prstGeom prst="rect">
          <a:avLst/>
        </a:prstGeom>
      </xdr:spPr>
    </xdr:pic>
    <xdr:clientData/>
  </xdr:oneCellAnchor>
  <xdr:oneCellAnchor>
    <xdr:from>
      <xdr:col>0</xdr:col>
      <xdr:colOff>262312</xdr:colOff>
      <xdr:row>0</xdr:row>
      <xdr:rowOff>148761</xdr:rowOff>
    </xdr:from>
    <xdr:ext cx="4347396" cy="527928"/>
    <xdr:pic>
      <xdr:nvPicPr>
        <xdr:cNvPr id="3" name="Imagen 2">
          <a:extLst>
            <a:ext uri="{FF2B5EF4-FFF2-40B4-BE49-F238E27FC236}">
              <a16:creationId xmlns:a16="http://schemas.microsoft.com/office/drawing/2014/main" id="{2A323BEA-E6DD-4460-95EE-7EB29B5C9D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2" y="148761"/>
          <a:ext cx="4347396" cy="5279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493365</xdr:colOff>
      <xdr:row>0</xdr:row>
      <xdr:rowOff>0</xdr:rowOff>
    </xdr:from>
    <xdr:ext cx="1040636" cy="1107440"/>
    <xdr:pic>
      <xdr:nvPicPr>
        <xdr:cNvPr id="2" name="Imagen 1">
          <a:extLst>
            <a:ext uri="{FF2B5EF4-FFF2-40B4-BE49-F238E27FC236}">
              <a16:creationId xmlns:a16="http://schemas.microsoft.com/office/drawing/2014/main" id="{EA878BF1-E2F3-4125-867B-D49B734B5A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0636" cy="1107440"/>
        </a:xfrm>
        <a:prstGeom prst="rect">
          <a:avLst/>
        </a:prstGeom>
      </xdr:spPr>
    </xdr:pic>
    <xdr:clientData/>
  </xdr:oneCellAnchor>
  <xdr:oneCellAnchor>
    <xdr:from>
      <xdr:col>0</xdr:col>
      <xdr:colOff>245097</xdr:colOff>
      <xdr:row>1</xdr:row>
      <xdr:rowOff>6272</xdr:rowOff>
    </xdr:from>
    <xdr:ext cx="4808814" cy="636324"/>
    <xdr:pic>
      <xdr:nvPicPr>
        <xdr:cNvPr id="3" name="Imagen 2">
          <a:extLst>
            <a:ext uri="{FF2B5EF4-FFF2-40B4-BE49-F238E27FC236}">
              <a16:creationId xmlns:a16="http://schemas.microsoft.com/office/drawing/2014/main" id="{257F49A3-8A27-4DF3-BB9F-A5AD00DB74B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808814" cy="63632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1178717</xdr:colOff>
      <xdr:row>0</xdr:row>
      <xdr:rowOff>0</xdr:rowOff>
    </xdr:from>
    <xdr:ext cx="1560773" cy="1460746"/>
    <xdr:pic>
      <xdr:nvPicPr>
        <xdr:cNvPr id="2" name="Imagen 1">
          <a:extLst>
            <a:ext uri="{FF2B5EF4-FFF2-40B4-BE49-F238E27FC236}">
              <a16:creationId xmlns:a16="http://schemas.microsoft.com/office/drawing/2014/main" id="{1FC318B4-6A03-4F3B-BDFD-8476FF8E78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60773" cy="1460746"/>
        </a:xfrm>
        <a:prstGeom prst="rect">
          <a:avLst/>
        </a:prstGeom>
      </xdr:spPr>
    </xdr:pic>
    <xdr:clientData/>
  </xdr:oneCellAnchor>
  <xdr:oneCellAnchor>
    <xdr:from>
      <xdr:col>0</xdr:col>
      <xdr:colOff>222816</xdr:colOff>
      <xdr:row>0</xdr:row>
      <xdr:rowOff>171398</xdr:rowOff>
    </xdr:from>
    <xdr:ext cx="6273110" cy="856095"/>
    <xdr:pic>
      <xdr:nvPicPr>
        <xdr:cNvPr id="3" name="Imagen 2">
          <a:extLst>
            <a:ext uri="{FF2B5EF4-FFF2-40B4-BE49-F238E27FC236}">
              <a16:creationId xmlns:a16="http://schemas.microsoft.com/office/drawing/2014/main" id="{6FDDC415-1F3B-4E7D-AE0D-C556EBE535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6" y="171398"/>
          <a:ext cx="6273110" cy="85609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18" sqref="I18"/>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46082</v>
      </c>
      <c r="D33" s="14"/>
      <c r="E33" s="14"/>
      <c r="F33" s="14"/>
      <c r="G33" s="14"/>
      <c r="H33" s="14"/>
    </row>
    <row r="34" spans="2:8" ht="21.95" customHeight="1">
      <c r="B34" s="14"/>
      <c r="C34" s="16" t="str">
        <f>PROPER(TEXT(C33,"Mmmm"))&amp; " de " &amp; PROPER(TEXT(C33,"aaa"))</f>
        <v>Marzo de 2026</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07"/>
      <c r="C39" s="508"/>
      <c r="D39" s="508"/>
      <c r="E39" s="508"/>
      <c r="F39" s="508"/>
      <c r="G39" s="508"/>
      <c r="H39" s="508"/>
    </row>
    <row r="40" spans="2:8" ht="75.75" customHeight="1">
      <c r="B40" s="508"/>
      <c r="C40" s="508"/>
      <c r="D40" s="508"/>
      <c r="E40" s="508"/>
      <c r="F40" s="508"/>
      <c r="G40" s="508"/>
      <c r="H40" s="508"/>
    </row>
    <row r="41" spans="2:8" ht="21.95" customHeight="1">
      <c r="B41" s="508"/>
      <c r="C41" s="508"/>
      <c r="D41" s="508"/>
      <c r="E41" s="508"/>
      <c r="F41" s="508"/>
      <c r="G41" s="508"/>
      <c r="H41" s="508"/>
    </row>
    <row r="42" spans="2:8" ht="21.95" customHeight="1">
      <c r="B42" s="508"/>
      <c r="C42" s="508"/>
      <c r="D42" s="508"/>
      <c r="E42" s="508"/>
      <c r="F42" s="508"/>
      <c r="G42" s="508"/>
      <c r="H42" s="508"/>
    </row>
    <row r="43" spans="2:8" ht="21.95" customHeight="1">
      <c r="B43" s="508"/>
      <c r="C43" s="508"/>
      <c r="D43" s="508"/>
      <c r="E43" s="508"/>
      <c r="F43" s="508"/>
      <c r="G43" s="508"/>
      <c r="H43" s="508"/>
    </row>
    <row r="44" spans="2:8">
      <c r="B44" s="508"/>
      <c r="C44" s="508"/>
      <c r="D44" s="508"/>
      <c r="E44" s="508"/>
      <c r="F44" s="508"/>
      <c r="G44" s="508"/>
      <c r="H44" s="508"/>
    </row>
    <row r="45" spans="2:8">
      <c r="B45" s="508"/>
      <c r="C45" s="508"/>
      <c r="D45" s="508"/>
      <c r="E45" s="508"/>
      <c r="F45" s="508"/>
      <c r="G45" s="508"/>
      <c r="H45" s="508"/>
    </row>
    <row r="46" spans="2:8">
      <c r="B46" s="508"/>
      <c r="C46" s="508"/>
      <c r="D46" s="508"/>
      <c r="E46" s="508"/>
      <c r="F46" s="508"/>
      <c r="G46" s="508"/>
      <c r="H46" s="508"/>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176</v>
      </c>
      <c r="D4" s="40"/>
    </row>
    <row r="5" spans="1:102" ht="20.45" customHeight="1">
      <c r="B5" s="44"/>
      <c r="D5" s="40"/>
    </row>
    <row r="6" spans="1:102" ht="85.15" customHeight="1">
      <c r="B6" s="510" t="s">
        <v>187</v>
      </c>
      <c r="D6" s="40"/>
    </row>
    <row r="7" spans="1:102" ht="85.15" customHeight="1">
      <c r="B7" s="510"/>
      <c r="D7" s="40"/>
    </row>
    <row r="8" spans="1:102" ht="112.15" customHeight="1">
      <c r="B8" s="510"/>
      <c r="D8" s="40"/>
    </row>
    <row r="9" spans="1:102" ht="105" customHeight="1">
      <c r="B9" s="510"/>
      <c r="D9" s="40"/>
    </row>
    <row r="10" spans="1:102" ht="19.899999999999999" customHeight="1">
      <c r="B10" s="45"/>
      <c r="D10" s="40"/>
    </row>
    <row r="11" spans="1:102" ht="65.25" customHeight="1">
      <c r="B11" s="500" t="s">
        <v>289</v>
      </c>
      <c r="D11" s="27"/>
    </row>
    <row r="12" spans="1:102" ht="13.9" customHeight="1">
      <c r="B12" s="501"/>
      <c r="C12" s="27"/>
      <c r="D12" s="27"/>
      <c r="E12" s="28"/>
      <c r="F12" s="28"/>
      <c r="G12" s="28"/>
      <c r="H12" s="28"/>
      <c r="I12" s="28"/>
      <c r="J12" s="28"/>
      <c r="K12" s="28"/>
      <c r="L12" s="28"/>
      <c r="M12" s="28"/>
      <c r="N12" s="28"/>
      <c r="O12" s="5"/>
      <c r="P12" s="5"/>
    </row>
    <row r="13" spans="1:102" ht="40.9" customHeight="1">
      <c r="B13" s="500" t="s">
        <v>185</v>
      </c>
      <c r="C13" s="29"/>
      <c r="D13" s="29"/>
      <c r="E13" s="28"/>
      <c r="F13" s="28"/>
      <c r="G13" s="28"/>
      <c r="H13" s="28"/>
      <c r="I13" s="28"/>
      <c r="J13" s="28"/>
      <c r="K13" s="28"/>
      <c r="L13" s="28"/>
      <c r="M13" s="28"/>
      <c r="N13" s="28"/>
      <c r="O13" s="5"/>
      <c r="P13" s="5"/>
    </row>
    <row r="14" spans="1:102" ht="15.6" customHeight="1">
      <c r="A14" s="30"/>
      <c r="B14" s="501"/>
      <c r="C14" s="31"/>
      <c r="D14" s="31"/>
      <c r="E14" s="32"/>
      <c r="F14" s="31"/>
      <c r="G14" s="31"/>
      <c r="H14" s="31"/>
      <c r="I14" s="31"/>
      <c r="J14" s="31"/>
      <c r="K14" s="31"/>
      <c r="L14" s="31"/>
      <c r="M14" s="31"/>
      <c r="N14" s="31"/>
    </row>
    <row r="15" spans="1:102" ht="63">
      <c r="A15" s="30"/>
      <c r="B15" s="502" t="s">
        <v>290</v>
      </c>
      <c r="C15" s="31"/>
      <c r="D15" s="31"/>
      <c r="E15" s="31"/>
      <c r="F15" s="31"/>
      <c r="G15" s="31"/>
      <c r="H15" s="31"/>
      <c r="I15" s="31"/>
      <c r="J15" s="31"/>
      <c r="K15" s="31"/>
      <c r="L15" s="31"/>
      <c r="M15" s="31"/>
      <c r="N15" s="31"/>
    </row>
    <row r="16" spans="1:102" s="24" customFormat="1" ht="13.15" customHeight="1">
      <c r="A16" s="6"/>
      <c r="B16" s="445"/>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45" t="s">
        <v>225</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45" t="s">
        <v>219</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226</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45" t="s">
        <v>286</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45"/>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45" t="s">
        <v>287</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11"/>
      <c r="B38" s="511"/>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11"/>
      <c r="B39" s="511"/>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11"/>
      <c r="B40" s="511"/>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11"/>
      <c r="B41" s="511"/>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11"/>
      <c r="B42" s="511"/>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11"/>
      <c r="B43" s="511"/>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11"/>
      <c r="B44" s="511"/>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11"/>
      <c r="B45" s="511"/>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09"/>
      <c r="C47" s="509"/>
      <c r="D47" s="509"/>
      <c r="E47" s="509"/>
      <c r="F47" s="509"/>
      <c r="G47" s="509"/>
      <c r="H47" s="509"/>
      <c r="I47" s="509"/>
      <c r="J47" s="509"/>
      <c r="K47" s="509"/>
      <c r="L47" s="509"/>
      <c r="M47" s="509"/>
      <c r="N47" s="509"/>
    </row>
    <row r="48" spans="1:102" hidden="1">
      <c r="B48" s="509"/>
      <c r="C48" s="509"/>
      <c r="D48" s="509"/>
      <c r="E48" s="509"/>
      <c r="F48" s="509"/>
      <c r="G48" s="509"/>
      <c r="H48" s="509"/>
      <c r="I48" s="509"/>
      <c r="J48" s="509"/>
      <c r="K48" s="509"/>
      <c r="L48" s="509"/>
      <c r="M48" s="509"/>
      <c r="N48" s="509"/>
    </row>
    <row r="49" spans="2:14" hidden="1">
      <c r="B49" s="509"/>
      <c r="C49" s="509"/>
      <c r="D49" s="509"/>
      <c r="E49" s="509"/>
      <c r="F49" s="509"/>
      <c r="G49" s="509"/>
      <c r="H49" s="509"/>
      <c r="I49" s="509"/>
      <c r="J49" s="509"/>
      <c r="K49" s="509"/>
      <c r="L49" s="509"/>
      <c r="M49" s="509"/>
      <c r="N49" s="509"/>
    </row>
    <row r="50" spans="2:14" hidden="1">
      <c r="B50" s="509"/>
      <c r="C50" s="509"/>
      <c r="D50" s="509"/>
      <c r="E50" s="509"/>
      <c r="F50" s="509"/>
      <c r="G50" s="509"/>
      <c r="H50" s="509"/>
      <c r="I50" s="509"/>
      <c r="J50" s="509"/>
      <c r="K50" s="509"/>
      <c r="L50" s="509"/>
      <c r="M50" s="509"/>
      <c r="N50" s="509"/>
    </row>
    <row r="51" spans="2:14" hidden="1">
      <c r="B51" s="509"/>
      <c r="C51" s="509"/>
      <c r="D51" s="509"/>
      <c r="E51" s="509"/>
      <c r="F51" s="509"/>
      <c r="G51" s="509"/>
      <c r="H51" s="509"/>
      <c r="I51" s="509"/>
      <c r="J51" s="509"/>
      <c r="K51" s="509"/>
      <c r="L51" s="509"/>
      <c r="M51" s="509"/>
      <c r="N51" s="509"/>
    </row>
    <row r="52" spans="2:14" hidden="1">
      <c r="B52" s="509"/>
      <c r="C52" s="509"/>
      <c r="D52" s="509"/>
      <c r="E52" s="509"/>
      <c r="F52" s="509"/>
      <c r="G52" s="509"/>
      <c r="H52" s="509"/>
      <c r="I52" s="509"/>
      <c r="J52" s="509"/>
      <c r="K52" s="509"/>
      <c r="L52" s="509"/>
      <c r="M52" s="509"/>
      <c r="N52" s="509"/>
    </row>
    <row r="54" spans="2:14" hidden="1">
      <c r="B54" s="509"/>
      <c r="C54" s="509"/>
      <c r="D54" s="509"/>
      <c r="E54" s="509"/>
      <c r="F54" s="509"/>
      <c r="G54" s="509"/>
      <c r="H54" s="509"/>
      <c r="I54" s="509"/>
      <c r="J54" s="509"/>
      <c r="K54" s="509"/>
      <c r="L54" s="509"/>
      <c r="M54" s="509"/>
      <c r="N54" s="509"/>
    </row>
    <row r="55" spans="2:14" hidden="1">
      <c r="B55" s="509"/>
      <c r="C55" s="509"/>
      <c r="D55" s="509"/>
      <c r="E55" s="509"/>
      <c r="F55" s="509"/>
      <c r="G55" s="509"/>
      <c r="H55" s="509"/>
      <c r="I55" s="509"/>
      <c r="J55" s="509"/>
      <c r="K55" s="509"/>
      <c r="L55" s="509"/>
      <c r="M55" s="509"/>
      <c r="N55" s="509"/>
    </row>
    <row r="59" spans="2:14" hidden="1">
      <c r="B59" s="509"/>
      <c r="C59" s="509"/>
      <c r="D59" s="509"/>
      <c r="E59" s="509"/>
      <c r="F59" s="509"/>
      <c r="G59" s="509"/>
      <c r="H59" s="509"/>
      <c r="I59" s="509"/>
      <c r="J59" s="509"/>
      <c r="K59" s="509"/>
      <c r="L59" s="509"/>
      <c r="M59" s="509"/>
      <c r="N59" s="509"/>
    </row>
  </sheetData>
  <mergeCells count="18">
    <mergeCell ref="B48:N48"/>
    <mergeCell ref="B6:B9"/>
    <mergeCell ref="A38:B38"/>
    <mergeCell ref="A39:B39"/>
    <mergeCell ref="A40:B40"/>
    <mergeCell ref="A41:B41"/>
    <mergeCell ref="A42:B42"/>
    <mergeCell ref="A43:B43"/>
    <mergeCell ref="A44:B44"/>
    <mergeCell ref="A45:B45"/>
    <mergeCell ref="B47:N47"/>
    <mergeCell ref="B59:N59"/>
    <mergeCell ref="B49:N49"/>
    <mergeCell ref="B50:N50"/>
    <mergeCell ref="B51:N51"/>
    <mergeCell ref="B52:N52"/>
    <mergeCell ref="B54:N54"/>
    <mergeCell ref="B55:N55"/>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9" sqref="B9"/>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154</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178</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149</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150</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151</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152</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155</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156</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157</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158</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159</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160</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161</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162</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163</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164</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165</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166</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167</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168</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177</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169</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170</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171</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172</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173</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153</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11"/>
      <c r="B44" s="511"/>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11"/>
      <c r="B45" s="511"/>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11"/>
      <c r="B46" s="511"/>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11"/>
      <c r="B47" s="511"/>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11"/>
      <c r="B48" s="511"/>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11"/>
      <c r="B49" s="511"/>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11"/>
      <c r="B50" s="511"/>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11"/>
      <c r="B51" s="511"/>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11"/>
      <c r="B52" s="511"/>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11"/>
      <c r="B53" s="511"/>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11"/>
      <c r="B54" s="511"/>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11"/>
      <c r="B55" s="511"/>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09"/>
      <c r="C57" s="509"/>
      <c r="D57" s="509"/>
      <c r="E57" s="509"/>
      <c r="F57" s="509"/>
      <c r="G57" s="509"/>
      <c r="H57" s="509"/>
      <c r="I57" s="509"/>
      <c r="J57" s="509"/>
      <c r="K57" s="509"/>
      <c r="L57" s="509"/>
      <c r="M57" s="509"/>
      <c r="N57" s="509"/>
    </row>
    <row r="58" spans="1:102" ht="13.5" hidden="1">
      <c r="B58" s="509"/>
      <c r="C58" s="509"/>
      <c r="D58" s="509"/>
      <c r="E58" s="509"/>
      <c r="F58" s="509"/>
      <c r="G58" s="509"/>
      <c r="H58" s="509"/>
      <c r="I58" s="509"/>
      <c r="J58" s="509"/>
      <c r="K58" s="509"/>
      <c r="L58" s="509"/>
      <c r="M58" s="509"/>
      <c r="N58" s="509"/>
    </row>
    <row r="59" spans="1:102" ht="13.5" hidden="1">
      <c r="B59" s="509"/>
      <c r="C59" s="509"/>
      <c r="D59" s="509"/>
      <c r="E59" s="509"/>
      <c r="F59" s="509"/>
      <c r="G59" s="509"/>
      <c r="H59" s="509"/>
      <c r="I59" s="509"/>
      <c r="J59" s="509"/>
      <c r="K59" s="509"/>
      <c r="L59" s="509"/>
      <c r="M59" s="509"/>
      <c r="N59" s="509"/>
    </row>
    <row r="60" spans="1:102" ht="13.5" hidden="1">
      <c r="B60" s="509"/>
      <c r="C60" s="509"/>
      <c r="D60" s="509"/>
      <c r="E60" s="509"/>
      <c r="F60" s="509"/>
      <c r="G60" s="509"/>
      <c r="H60" s="509"/>
      <c r="I60" s="509"/>
      <c r="J60" s="509"/>
      <c r="K60" s="509"/>
      <c r="L60" s="509"/>
      <c r="M60" s="509"/>
      <c r="N60" s="509"/>
    </row>
    <row r="61" spans="1:102" ht="13.5" hidden="1">
      <c r="B61" s="509"/>
      <c r="C61" s="509"/>
      <c r="D61" s="509"/>
      <c r="E61" s="509"/>
      <c r="F61" s="509"/>
      <c r="G61" s="509"/>
      <c r="H61" s="509"/>
      <c r="I61" s="509"/>
      <c r="J61" s="509"/>
      <c r="K61" s="509"/>
      <c r="L61" s="509"/>
      <c r="M61" s="509"/>
      <c r="N61" s="509"/>
    </row>
    <row r="62" spans="1:102" ht="13.5" hidden="1">
      <c r="B62" s="509"/>
      <c r="C62" s="509"/>
      <c r="D62" s="509"/>
      <c r="E62" s="509"/>
      <c r="F62" s="509"/>
      <c r="G62" s="509"/>
      <c r="H62" s="509"/>
      <c r="I62" s="509"/>
      <c r="J62" s="509"/>
      <c r="K62" s="509"/>
      <c r="L62" s="509"/>
      <c r="M62" s="509"/>
      <c r="N62" s="509"/>
    </row>
    <row r="63" spans="1:102" ht="13.5" hidden="1"/>
    <row r="64" spans="1:102" ht="13.5" hidden="1">
      <c r="B64" s="509"/>
      <c r="C64" s="509"/>
      <c r="D64" s="509"/>
      <c r="E64" s="509"/>
      <c r="F64" s="509"/>
      <c r="G64" s="509"/>
      <c r="H64" s="509"/>
      <c r="I64" s="509"/>
      <c r="J64" s="509"/>
      <c r="K64" s="509"/>
      <c r="L64" s="509"/>
      <c r="M64" s="509"/>
      <c r="N64" s="509"/>
    </row>
    <row r="65" spans="2:14" ht="13.5" hidden="1">
      <c r="B65" s="509"/>
      <c r="C65" s="509"/>
      <c r="D65" s="509"/>
      <c r="E65" s="509"/>
      <c r="F65" s="509"/>
      <c r="G65" s="509"/>
      <c r="H65" s="509"/>
      <c r="I65" s="509"/>
      <c r="J65" s="509"/>
      <c r="K65" s="509"/>
      <c r="L65" s="509"/>
      <c r="M65" s="509"/>
      <c r="N65" s="509"/>
    </row>
    <row r="66" spans="2:14" ht="21.95" hidden="1" customHeight="1"/>
    <row r="67" spans="2:14" ht="20.100000000000001" hidden="1" customHeight="1"/>
    <row r="68" spans="2:14" ht="13.5" hidden="1"/>
    <row r="69" spans="2:14" ht="13.5" hidden="1">
      <c r="B69" s="509"/>
      <c r="C69" s="509"/>
      <c r="D69" s="509"/>
      <c r="E69" s="509"/>
      <c r="F69" s="509"/>
      <c r="G69" s="509"/>
      <c r="H69" s="509"/>
      <c r="I69" s="509"/>
      <c r="J69" s="509"/>
      <c r="K69" s="509"/>
      <c r="L69" s="509"/>
      <c r="M69" s="509"/>
      <c r="N69" s="509"/>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election activeCell="A13" sqref="A13"/>
    </sheetView>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188</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86</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03" t="s">
        <v>291</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18">
      <c r="A7" s="73" t="s">
        <v>83</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A9" sqref="A9"/>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25" t="s">
        <v>206</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88</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theme="3" tint="-0.249977111117893"/>
  </sheetPr>
  <dimension ref="A1:WVS73"/>
  <sheetViews>
    <sheetView showGridLines="0" zoomScale="70" zoomScaleNormal="70" zoomScaleSheetLayoutView="70" workbookViewId="0"/>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13"/>
      <c r="E1" s="513"/>
      <c r="F1" s="513"/>
    </row>
    <row r="2" spans="1:102" ht="43.15" customHeight="1">
      <c r="D2" s="21"/>
      <c r="E2" s="21"/>
      <c r="F2" s="21"/>
    </row>
    <row r="3" spans="1:102" ht="55.9" customHeight="1">
      <c r="D3" s="21"/>
      <c r="E3" s="21"/>
      <c r="F3" s="21"/>
    </row>
    <row r="4" spans="1:102" s="78" customFormat="1" ht="28.5" customHeight="1">
      <c r="A4" s="77"/>
      <c r="B4" s="514" t="s">
        <v>27</v>
      </c>
      <c r="C4" s="514"/>
      <c r="D4" s="514"/>
      <c r="E4" s="514"/>
      <c r="F4" s="514"/>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15" t="s">
        <v>28</v>
      </c>
      <c r="C5" s="515"/>
      <c r="D5" s="515"/>
      <c r="E5" s="515"/>
      <c r="F5" s="515"/>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16" t="s">
        <v>29</v>
      </c>
      <c r="C6" s="516"/>
      <c r="D6" s="516"/>
      <c r="E6" s="516"/>
      <c r="F6" s="516"/>
    </row>
    <row r="7" spans="1:102" ht="24.6" customHeight="1">
      <c r="B7" s="517" t="s">
        <v>292</v>
      </c>
      <c r="C7" s="518"/>
      <c r="D7" s="518"/>
      <c r="E7" s="518"/>
      <c r="F7" s="518"/>
    </row>
    <row r="8" spans="1:102" ht="40.9" customHeight="1">
      <c r="B8" s="423" t="s">
        <v>30</v>
      </c>
      <c r="C8" s="424" t="s">
        <v>231</v>
      </c>
      <c r="D8" s="424" t="s">
        <v>232</v>
      </c>
      <c r="E8" s="424" t="s">
        <v>233</v>
      </c>
      <c r="F8" s="424" t="s">
        <v>234</v>
      </c>
    </row>
    <row r="9" spans="1:102" s="3" customFormat="1" ht="20.100000000000001" customHeight="1">
      <c r="A9" s="2"/>
      <c r="B9" s="419" t="s">
        <v>184</v>
      </c>
      <c r="C9" s="420">
        <v>257.02679180000001</v>
      </c>
      <c r="D9" s="420">
        <v>257.02679180000001</v>
      </c>
      <c r="E9" s="420">
        <v>257.02679180000001</v>
      </c>
      <c r="F9" s="420" t="s">
        <v>220</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21" t="s">
        <v>38</v>
      </c>
      <c r="C10" s="422">
        <v>198.17329269999999</v>
      </c>
      <c r="D10" s="422">
        <v>198.17329269999999</v>
      </c>
      <c r="E10" s="422">
        <v>198.17329269999999</v>
      </c>
      <c r="F10" s="422" t="s">
        <v>220</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19" t="s">
        <v>53</v>
      </c>
      <c r="C11" s="420">
        <v>195.2729965</v>
      </c>
      <c r="D11" s="420">
        <v>195.2729965</v>
      </c>
      <c r="E11" s="420">
        <v>195.2729965</v>
      </c>
      <c r="F11" s="420" t="s">
        <v>220</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21" t="s">
        <v>288</v>
      </c>
      <c r="C12" s="422">
        <v>140.40626030000001</v>
      </c>
      <c r="D12" s="422">
        <v>140.40626030000001</v>
      </c>
      <c r="E12" s="422">
        <v>140.40626030000001</v>
      </c>
      <c r="F12" s="422" t="s">
        <v>220</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19" t="s">
        <v>67</v>
      </c>
      <c r="C13" s="420">
        <v>122.503438</v>
      </c>
      <c r="D13" s="420">
        <v>122.503438</v>
      </c>
      <c r="E13" s="420">
        <v>122.503438</v>
      </c>
      <c r="F13" s="420" t="s">
        <v>220</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21" t="s">
        <v>63</v>
      </c>
      <c r="C14" s="422">
        <v>88.815972900000006</v>
      </c>
      <c r="D14" s="422">
        <v>88.815972900000006</v>
      </c>
      <c r="E14" s="422">
        <v>88.815972900000006</v>
      </c>
      <c r="F14" s="422" t="s">
        <v>220</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19" t="s">
        <v>479</v>
      </c>
      <c r="C15" s="420">
        <v>76.174105900000001</v>
      </c>
      <c r="D15" s="420">
        <v>76.174105900000001</v>
      </c>
      <c r="E15" s="420">
        <v>76.174105900000001</v>
      </c>
      <c r="F15" s="420" t="s">
        <v>220</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21" t="s">
        <v>49</v>
      </c>
      <c r="C16" s="422">
        <v>67.491632899999999</v>
      </c>
      <c r="D16" s="422">
        <v>67.491632899999999</v>
      </c>
      <c r="E16" s="422">
        <v>67.491632899999999</v>
      </c>
      <c r="F16" s="422" t="s">
        <v>220</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19" t="s">
        <v>224</v>
      </c>
      <c r="C17" s="420">
        <v>46.9141932</v>
      </c>
      <c r="D17" s="420">
        <v>46.9141932</v>
      </c>
      <c r="E17" s="420">
        <v>46.9141932</v>
      </c>
      <c r="F17" s="420" t="s">
        <v>220</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21" t="s">
        <v>41</v>
      </c>
      <c r="C18" s="422">
        <v>46.715352299999999</v>
      </c>
      <c r="D18" s="422">
        <v>46.715352299999999</v>
      </c>
      <c r="E18" s="422">
        <v>46.756492100000003</v>
      </c>
      <c r="F18" s="422" t="s">
        <v>220</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19" t="s">
        <v>62</v>
      </c>
      <c r="C19" s="420">
        <v>44.400352400000003</v>
      </c>
      <c r="D19" s="420">
        <v>44.400352400000003</v>
      </c>
      <c r="E19" s="420">
        <v>44.4282149</v>
      </c>
      <c r="F19" s="420" t="s">
        <v>220</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21" t="s">
        <v>65</v>
      </c>
      <c r="C20" s="422">
        <v>43.551282499999999</v>
      </c>
      <c r="D20" s="422">
        <v>43.551282499999999</v>
      </c>
      <c r="E20" s="422">
        <v>43.551282499999999</v>
      </c>
      <c r="F20" s="422" t="s">
        <v>220</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19" t="s">
        <v>61</v>
      </c>
      <c r="C21" s="420">
        <v>43.205114799999997</v>
      </c>
      <c r="D21" s="420">
        <v>43.205114799999997</v>
      </c>
      <c r="E21" s="420">
        <v>43.205114799999997</v>
      </c>
      <c r="F21" s="420" t="s">
        <v>220</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21" t="s">
        <v>71</v>
      </c>
      <c r="C22" s="422">
        <v>40.755857200000001</v>
      </c>
      <c r="D22" s="422">
        <v>40.755857200000001</v>
      </c>
      <c r="E22" s="422">
        <v>40.755857200000001</v>
      </c>
      <c r="F22" s="422" t="s">
        <v>220</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19" t="s">
        <v>51</v>
      </c>
      <c r="C23" s="420">
        <v>32.342528299999998</v>
      </c>
      <c r="D23" s="420">
        <v>32.342528299999998</v>
      </c>
      <c r="E23" s="420">
        <v>32.342528299999998</v>
      </c>
      <c r="F23" s="420" t="s">
        <v>220</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21" t="s">
        <v>73</v>
      </c>
      <c r="C24" s="422">
        <v>26.6916425</v>
      </c>
      <c r="D24" s="422">
        <v>26.6916425</v>
      </c>
      <c r="E24" s="422">
        <v>26.6916425</v>
      </c>
      <c r="F24" s="422" t="s">
        <v>220</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19" t="s">
        <v>54</v>
      </c>
      <c r="C25" s="420">
        <v>26.245929199999999</v>
      </c>
      <c r="D25" s="420">
        <v>26.245929199999999</v>
      </c>
      <c r="E25" s="420">
        <v>26.245929199999999</v>
      </c>
      <c r="F25" s="420" t="s">
        <v>220</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21" t="s">
        <v>227</v>
      </c>
      <c r="C26" s="422">
        <v>26.067219999999999</v>
      </c>
      <c r="D26" s="422">
        <v>26.067219999999999</v>
      </c>
      <c r="E26" s="422">
        <v>26.067219999999999</v>
      </c>
      <c r="F26" s="422" t="s">
        <v>220</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19" t="s">
        <v>59</v>
      </c>
      <c r="C27" s="420">
        <v>25.7624833</v>
      </c>
      <c r="D27" s="420">
        <v>25.7624833</v>
      </c>
      <c r="E27" s="420">
        <v>25.7624833</v>
      </c>
      <c r="F27" s="420" t="s">
        <v>220</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21" t="s">
        <v>56</v>
      </c>
      <c r="C28" s="422">
        <v>24.397356500000001</v>
      </c>
      <c r="D28" s="422">
        <v>18.125107400000001</v>
      </c>
      <c r="E28" s="422">
        <v>24.397356500000001</v>
      </c>
      <c r="F28" s="422" t="s">
        <v>220</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19" t="s">
        <v>223</v>
      </c>
      <c r="C29" s="420">
        <v>23.970726899999999</v>
      </c>
      <c r="D29" s="420">
        <v>23.970726899999999</v>
      </c>
      <c r="E29" s="420">
        <v>23.977483899999999</v>
      </c>
      <c r="F29" s="420" t="s">
        <v>220</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21" t="s">
        <v>45</v>
      </c>
      <c r="C30" s="422">
        <v>23.592479999999998</v>
      </c>
      <c r="D30" s="422">
        <v>23.592479999999998</v>
      </c>
      <c r="E30" s="422">
        <v>23.656427600000001</v>
      </c>
      <c r="F30" s="422" t="s">
        <v>220</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19" t="s">
        <v>57</v>
      </c>
      <c r="C31" s="420">
        <v>23.263090399999999</v>
      </c>
      <c r="D31" s="420">
        <v>23.263090399999999</v>
      </c>
      <c r="E31" s="420">
        <v>23.263090399999999</v>
      </c>
      <c r="F31" s="420" t="s">
        <v>220</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21" t="s">
        <v>46</v>
      </c>
      <c r="C32" s="422">
        <v>22.897942199999999</v>
      </c>
      <c r="D32" s="422">
        <v>22.897942199999999</v>
      </c>
      <c r="E32" s="422">
        <v>22.897942199999999</v>
      </c>
      <c r="F32" s="422" t="s">
        <v>220</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19" t="s">
        <v>36</v>
      </c>
      <c r="C33" s="420">
        <v>21.7327282</v>
      </c>
      <c r="D33" s="420">
        <v>21.7327282</v>
      </c>
      <c r="E33" s="420">
        <v>21.7327282</v>
      </c>
      <c r="F33" s="420" t="s">
        <v>220</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21" t="s">
        <v>33</v>
      </c>
      <c r="C34" s="422">
        <v>21.077334799999999</v>
      </c>
      <c r="D34" s="422">
        <v>18.7109956</v>
      </c>
      <c r="E34" s="422">
        <v>21.077334799999999</v>
      </c>
      <c r="F34" s="422" t="s">
        <v>220</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19" t="s">
        <v>70</v>
      </c>
      <c r="C35" s="420">
        <v>20.762443399999999</v>
      </c>
      <c r="D35" s="420">
        <v>18.1030196</v>
      </c>
      <c r="E35" s="420">
        <v>20.7632613</v>
      </c>
      <c r="F35" s="420" t="s">
        <v>220</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21" t="s">
        <v>47</v>
      </c>
      <c r="C36" s="422">
        <v>17.1520467</v>
      </c>
      <c r="D36" s="422">
        <v>17.1520467</v>
      </c>
      <c r="E36" s="422">
        <v>20.644914400000001</v>
      </c>
      <c r="F36" s="422" t="s">
        <v>220</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19" t="s">
        <v>55</v>
      </c>
      <c r="C37" s="420">
        <v>13.1752384</v>
      </c>
      <c r="D37" s="420">
        <v>13.1752384</v>
      </c>
      <c r="E37" s="420">
        <v>19.548848199999998</v>
      </c>
      <c r="F37" s="420" t="s">
        <v>220</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21" t="s">
        <v>43</v>
      </c>
      <c r="C38" s="422">
        <v>19.094798300000001</v>
      </c>
      <c r="D38" s="422">
        <v>12.673614600000001</v>
      </c>
      <c r="E38" s="422">
        <v>19.476812299999999</v>
      </c>
      <c r="F38" s="422" t="s">
        <v>220</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19" t="s">
        <v>64</v>
      </c>
      <c r="C39" s="420">
        <v>19.223486099999999</v>
      </c>
      <c r="D39" s="420">
        <v>19.223486099999999</v>
      </c>
      <c r="E39" s="420">
        <v>19.223486099999999</v>
      </c>
      <c r="F39" s="420" t="s">
        <v>220</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21" t="s">
        <v>69</v>
      </c>
      <c r="C40" s="422">
        <v>14.6229309</v>
      </c>
      <c r="D40" s="422">
        <v>13.3579857</v>
      </c>
      <c r="E40" s="422">
        <v>19.147347799999999</v>
      </c>
      <c r="F40" s="422" t="s">
        <v>220</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19" t="s">
        <v>40</v>
      </c>
      <c r="C41" s="420">
        <v>18.7686837</v>
      </c>
      <c r="D41" s="420">
        <v>18.7686837</v>
      </c>
      <c r="E41" s="420">
        <v>18.7686837</v>
      </c>
      <c r="F41" s="420" t="s">
        <v>220</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21" t="s">
        <v>230</v>
      </c>
      <c r="C42" s="422">
        <v>17.2958736</v>
      </c>
      <c r="D42" s="422">
        <v>17.2958736</v>
      </c>
      <c r="E42" s="422">
        <v>17.2958736</v>
      </c>
      <c r="F42" s="422" t="s">
        <v>220</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19" t="s">
        <v>31</v>
      </c>
      <c r="C43" s="420">
        <v>17.203391799999999</v>
      </c>
      <c r="D43" s="420">
        <v>17.203391799999999</v>
      </c>
      <c r="E43" s="420">
        <v>17.203391799999999</v>
      </c>
      <c r="F43" s="420" t="s">
        <v>220</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21" t="s">
        <v>34</v>
      </c>
      <c r="C44" s="422">
        <v>17.055849800000001</v>
      </c>
      <c r="D44" s="422">
        <v>17.055849800000001</v>
      </c>
      <c r="E44" s="422">
        <v>17.1182534</v>
      </c>
      <c r="F44" s="422" t="s">
        <v>220</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19" t="s">
        <v>37</v>
      </c>
      <c r="C45" s="420">
        <v>16.268177099999999</v>
      </c>
      <c r="D45" s="420">
        <v>16.268177099999999</v>
      </c>
      <c r="E45" s="420">
        <v>16.268177099999999</v>
      </c>
      <c r="F45" s="420" t="s">
        <v>220</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21" t="s">
        <v>58</v>
      </c>
      <c r="C46" s="422">
        <v>12.717233200000001</v>
      </c>
      <c r="D46" s="422">
        <v>12.717233200000001</v>
      </c>
      <c r="E46" s="422">
        <v>16.1726508</v>
      </c>
      <c r="F46" s="422" t="s">
        <v>220</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19" t="s">
        <v>66</v>
      </c>
      <c r="C47" s="420">
        <v>13.1285445</v>
      </c>
      <c r="D47" s="420">
        <v>13.1285445</v>
      </c>
      <c r="E47" s="420">
        <v>16.117823300000001</v>
      </c>
      <c r="F47" s="420" t="s">
        <v>220</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21" t="s">
        <v>44</v>
      </c>
      <c r="C48" s="422">
        <v>15.734211</v>
      </c>
      <c r="D48" s="422">
        <v>15.734211</v>
      </c>
      <c r="E48" s="422">
        <v>15.7356832</v>
      </c>
      <c r="F48" s="422" t="s">
        <v>220</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19" t="s">
        <v>48</v>
      </c>
      <c r="C49" s="420">
        <v>10.4930112</v>
      </c>
      <c r="D49" s="420">
        <v>10.4930112</v>
      </c>
      <c r="E49" s="420">
        <v>15.4791036</v>
      </c>
      <c r="F49" s="420" t="s">
        <v>220</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21" t="s">
        <v>60</v>
      </c>
      <c r="C50" s="422">
        <v>15.418853199999999</v>
      </c>
      <c r="D50" s="422">
        <v>15.418853199999999</v>
      </c>
      <c r="E50" s="422">
        <v>15.418853199999999</v>
      </c>
      <c r="F50" s="422" t="s">
        <v>220</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19" t="s">
        <v>32</v>
      </c>
      <c r="C51" s="420">
        <v>11.1534435</v>
      </c>
      <c r="D51" s="420">
        <v>10.103892</v>
      </c>
      <c r="E51" s="420">
        <v>15.278718599999999</v>
      </c>
      <c r="F51" s="420" t="s">
        <v>220</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21" t="s">
        <v>35</v>
      </c>
      <c r="C52" s="422">
        <v>14.5321351</v>
      </c>
      <c r="D52" s="422">
        <v>14.5321351</v>
      </c>
      <c r="E52" s="422">
        <v>15.0972147</v>
      </c>
      <c r="F52" s="422" t="s">
        <v>220</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19" t="s">
        <v>222</v>
      </c>
      <c r="C53" s="420">
        <v>15.049729599999999</v>
      </c>
      <c r="D53" s="420">
        <v>15.049729599999999</v>
      </c>
      <c r="E53" s="420">
        <v>15.049729599999999</v>
      </c>
      <c r="F53" s="420" t="s">
        <v>220</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21" t="s">
        <v>72</v>
      </c>
      <c r="C54" s="422">
        <v>14.895446</v>
      </c>
      <c r="D54" s="422">
        <v>14.895446</v>
      </c>
      <c r="E54" s="422">
        <v>14.895446</v>
      </c>
      <c r="F54" s="422" t="s">
        <v>220</v>
      </c>
    </row>
    <row r="55" spans="1:102" ht="20.100000000000001" customHeight="1">
      <c r="B55" s="419" t="s">
        <v>68</v>
      </c>
      <c r="C55" s="420">
        <v>14.4095309</v>
      </c>
      <c r="D55" s="420">
        <v>14.4095309</v>
      </c>
      <c r="E55" s="420">
        <v>14.511555899999999</v>
      </c>
      <c r="F55" s="420" t="s">
        <v>220</v>
      </c>
    </row>
    <row r="56" spans="1:102" ht="20.100000000000001" customHeight="1">
      <c r="B56" s="421" t="s">
        <v>480</v>
      </c>
      <c r="C56" s="422">
        <v>13.872714500000001</v>
      </c>
      <c r="D56" s="422">
        <v>13.872714500000001</v>
      </c>
      <c r="E56" s="422">
        <v>13.872714500000001</v>
      </c>
      <c r="F56" s="422" t="s">
        <v>220</v>
      </c>
    </row>
    <row r="57" spans="1:102" ht="20.100000000000001" customHeight="1">
      <c r="B57" s="419" t="s">
        <v>39</v>
      </c>
      <c r="C57" s="420">
        <v>11.066091200000001</v>
      </c>
      <c r="D57" s="420">
        <v>10.4841169</v>
      </c>
      <c r="E57" s="420">
        <v>13.658474699999999</v>
      </c>
      <c r="F57" s="420" t="s">
        <v>220</v>
      </c>
    </row>
    <row r="58" spans="1:102" ht="20.100000000000001" customHeight="1">
      <c r="B58" s="421" t="s">
        <v>52</v>
      </c>
      <c r="C58" s="422">
        <v>13.5261589</v>
      </c>
      <c r="D58" s="422">
        <v>9.6427215999999998</v>
      </c>
      <c r="E58" s="422">
        <v>13.5261589</v>
      </c>
      <c r="F58" s="422" t="s">
        <v>220</v>
      </c>
    </row>
    <row r="59" spans="1:102" ht="20.100000000000001" customHeight="1">
      <c r="B59" s="419" t="s">
        <v>221</v>
      </c>
      <c r="C59" s="420">
        <v>13.009341600000001</v>
      </c>
      <c r="D59" s="420">
        <v>13.009341600000001</v>
      </c>
      <c r="E59" s="420">
        <v>13.009341600000001</v>
      </c>
      <c r="F59" s="420" t="s">
        <v>220</v>
      </c>
    </row>
    <row r="60" spans="1:102" ht="20.100000000000001" customHeight="1">
      <c r="B60" s="497" t="s">
        <v>42</v>
      </c>
      <c r="C60" s="498">
        <v>12.7241903</v>
      </c>
      <c r="D60" s="498">
        <v>12.7241903</v>
      </c>
      <c r="E60" s="498">
        <v>12.7241903</v>
      </c>
      <c r="F60" s="498" t="s">
        <v>220</v>
      </c>
    </row>
    <row r="61" spans="1:102" ht="20.100000000000001" customHeight="1">
      <c r="B61" s="446" t="s">
        <v>74</v>
      </c>
      <c r="C61" s="447">
        <v>18.410900000000002</v>
      </c>
      <c r="D61" s="447">
        <v>17.187200000000001</v>
      </c>
      <c r="E61" s="447">
        <v>20.2883</v>
      </c>
      <c r="F61" s="447"/>
    </row>
    <row r="62" spans="1:102" ht="31.5" customHeight="1">
      <c r="B62" s="519" t="s">
        <v>293</v>
      </c>
      <c r="C62" s="519"/>
      <c r="D62" s="519"/>
      <c r="E62" s="519"/>
      <c r="F62" s="519"/>
      <c r="G62" s="22"/>
    </row>
    <row r="63" spans="1:102" ht="16.899999999999999" customHeight="1">
      <c r="B63" s="512" t="s">
        <v>179</v>
      </c>
      <c r="C63" s="512"/>
      <c r="D63" s="512"/>
      <c r="E63" s="512"/>
      <c r="F63" s="512"/>
    </row>
    <row r="64" spans="1:102" ht="18.75" customHeight="1">
      <c r="B64" s="512" t="s">
        <v>180</v>
      </c>
      <c r="C64" s="512"/>
      <c r="D64" s="512"/>
      <c r="E64" s="512"/>
      <c r="F64" s="512"/>
      <c r="G64" s="22"/>
    </row>
    <row r="65" spans="2:7" ht="18.75" customHeight="1">
      <c r="B65" s="512" t="s">
        <v>181</v>
      </c>
      <c r="C65" s="512"/>
      <c r="D65" s="512"/>
      <c r="E65" s="512"/>
      <c r="F65" s="512"/>
      <c r="G65" s="22"/>
    </row>
    <row r="66" spans="2:7" ht="18.75" customHeight="1">
      <c r="B66" s="512" t="s">
        <v>75</v>
      </c>
      <c r="C66" s="512"/>
      <c r="D66" s="512"/>
      <c r="E66" s="512"/>
      <c r="F66" s="512"/>
      <c r="G66" s="22"/>
    </row>
    <row r="67" spans="2:7" ht="15">
      <c r="B67" s="79"/>
      <c r="C67" s="77"/>
      <c r="D67" s="77"/>
      <c r="E67" s="77"/>
      <c r="F67" s="77"/>
    </row>
    <row r="68" spans="2:7" ht="15">
      <c r="B68" s="77"/>
      <c r="C68" s="77"/>
      <c r="D68" s="77"/>
      <c r="E68" s="77"/>
      <c r="F68" s="77"/>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F8B58-B8D8-4B9C-8BDF-DA2A4F7D59EC}">
  <sheetPr>
    <tabColor rgb="FF002060"/>
    <pageSetUpPr fitToPage="1"/>
  </sheetPr>
  <dimension ref="A1:P74"/>
  <sheetViews>
    <sheetView showGridLines="0" workbookViewId="0">
      <selection activeCell="B20" sqref="B20"/>
    </sheetView>
  </sheetViews>
  <sheetFormatPr baseColWidth="10" defaultColWidth="0" defaultRowHeight="14.8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22" t="s">
        <v>91</v>
      </c>
      <c r="C11" s="522"/>
      <c r="D11" s="522"/>
      <c r="E11" s="522"/>
      <c r="F11" s="522"/>
      <c r="G11" s="522"/>
      <c r="H11" s="522"/>
      <c r="I11" s="522"/>
      <c r="J11" s="522"/>
      <c r="K11" s="522"/>
      <c r="L11" s="522"/>
      <c r="M11" s="522"/>
      <c r="N11" s="522"/>
      <c r="O11" s="522"/>
    </row>
    <row r="12" spans="2:15" ht="18">
      <c r="B12" s="523" t="s">
        <v>92</v>
      </c>
      <c r="C12" s="523"/>
      <c r="D12" s="523"/>
      <c r="E12" s="523"/>
      <c r="F12" s="523"/>
      <c r="G12" s="523"/>
      <c r="H12" s="523"/>
      <c r="I12" s="523"/>
      <c r="J12" s="523"/>
      <c r="K12" s="523"/>
      <c r="L12" s="523"/>
      <c r="M12" s="523"/>
      <c r="N12" s="523"/>
      <c r="O12" s="523"/>
    </row>
    <row r="13" spans="2:15" ht="15"/>
    <row r="14" spans="2:15" ht="14.45" customHeight="1">
      <c r="B14" s="524" t="s">
        <v>235</v>
      </c>
      <c r="C14" s="524"/>
      <c r="D14" s="524"/>
      <c r="E14" s="524"/>
      <c r="F14" s="524"/>
      <c r="G14" s="524"/>
      <c r="H14" s="524"/>
      <c r="I14" s="524"/>
      <c r="J14" s="524"/>
      <c r="K14" s="524"/>
      <c r="L14" s="524"/>
      <c r="M14" s="524"/>
      <c r="N14" s="524"/>
      <c r="O14" s="524"/>
    </row>
    <row r="15" spans="2:15" ht="14.45" customHeight="1">
      <c r="B15" s="524"/>
      <c r="C15" s="524"/>
      <c r="D15" s="524"/>
      <c r="E15" s="524"/>
      <c r="F15" s="524"/>
      <c r="G15" s="524"/>
      <c r="H15" s="524"/>
      <c r="I15" s="524"/>
      <c r="J15" s="524"/>
      <c r="K15" s="524"/>
      <c r="L15" s="524"/>
      <c r="M15" s="524"/>
      <c r="N15" s="524"/>
      <c r="O15" s="524"/>
    </row>
    <row r="16" spans="2:15" ht="14.45" customHeight="1">
      <c r="B16" s="524"/>
      <c r="C16" s="524"/>
      <c r="D16" s="524"/>
      <c r="E16" s="524"/>
      <c r="F16" s="524"/>
      <c r="G16" s="524"/>
      <c r="H16" s="524"/>
      <c r="I16" s="524"/>
      <c r="J16" s="524"/>
      <c r="K16" s="524"/>
      <c r="L16" s="524"/>
      <c r="M16" s="524"/>
      <c r="N16" s="524"/>
      <c r="O16" s="524"/>
    </row>
    <row r="17" spans="2:16" ht="14.45" customHeight="1">
      <c r="B17" s="524"/>
      <c r="C17" s="524"/>
      <c r="D17" s="524"/>
      <c r="E17" s="524"/>
      <c r="F17" s="524"/>
      <c r="G17" s="524"/>
      <c r="H17" s="524"/>
      <c r="I17" s="524"/>
      <c r="J17" s="524"/>
      <c r="K17" s="524"/>
      <c r="L17" s="524"/>
      <c r="M17" s="524"/>
      <c r="N17" s="524"/>
      <c r="O17" s="524"/>
    </row>
    <row r="18" spans="2:16" ht="14.45" customHeight="1">
      <c r="B18" s="524"/>
      <c r="C18" s="524"/>
      <c r="D18" s="524"/>
      <c r="E18" s="524"/>
      <c r="F18" s="524"/>
      <c r="G18" s="524"/>
      <c r="H18" s="524"/>
      <c r="I18" s="524"/>
      <c r="J18" s="524"/>
      <c r="K18" s="524"/>
      <c r="L18" s="524"/>
      <c r="M18" s="524"/>
      <c r="N18" s="524"/>
      <c r="O18" s="524"/>
    </row>
    <row r="19" spans="2:16" ht="14.45" customHeight="1">
      <c r="B19" s="448"/>
      <c r="C19" s="448"/>
      <c r="D19" s="448"/>
      <c r="E19" s="448"/>
      <c r="F19" s="448"/>
      <c r="G19" s="448"/>
      <c r="H19" s="448"/>
      <c r="I19" s="448"/>
      <c r="J19" s="448"/>
      <c r="K19" s="448"/>
      <c r="L19" s="448"/>
      <c r="M19" s="448"/>
    </row>
    <row r="20" spans="2:16" ht="21.6" customHeight="1">
      <c r="B20" s="449" t="s">
        <v>236</v>
      </c>
      <c r="C20" s="525" t="s">
        <v>237</v>
      </c>
      <c r="D20" s="525"/>
      <c r="E20" s="449" t="s">
        <v>238</v>
      </c>
      <c r="F20" s="525" t="s">
        <v>93</v>
      </c>
      <c r="G20" s="525"/>
      <c r="H20" s="525"/>
      <c r="I20" s="525"/>
      <c r="J20" s="525"/>
      <c r="K20" s="525"/>
      <c r="L20" s="525"/>
      <c r="M20" s="525"/>
      <c r="N20" s="525"/>
      <c r="O20" s="525"/>
    </row>
    <row r="21" spans="2:16" ht="16.5">
      <c r="B21" s="450">
        <v>1</v>
      </c>
      <c r="C21" s="520" t="s">
        <v>239</v>
      </c>
      <c r="D21" s="520"/>
      <c r="E21" s="450">
        <v>22</v>
      </c>
      <c r="F21" s="521" t="s">
        <v>240</v>
      </c>
      <c r="G21" s="521"/>
      <c r="H21" s="521"/>
      <c r="I21" s="521"/>
      <c r="J21" s="521"/>
      <c r="K21" s="521"/>
      <c r="L21" s="521"/>
      <c r="M21" s="521"/>
      <c r="N21" s="521"/>
      <c r="O21" s="521"/>
    </row>
    <row r="22" spans="2:16" ht="16.5">
      <c r="B22" s="450">
        <v>2</v>
      </c>
      <c r="C22" s="520" t="s">
        <v>241</v>
      </c>
      <c r="D22" s="520"/>
      <c r="E22" s="450">
        <v>12</v>
      </c>
      <c r="F22" s="521" t="s">
        <v>242</v>
      </c>
      <c r="G22" s="521"/>
      <c r="H22" s="521"/>
      <c r="I22" s="521"/>
      <c r="J22" s="521"/>
      <c r="K22" s="521"/>
      <c r="L22" s="521"/>
      <c r="M22" s="521"/>
      <c r="N22" s="521"/>
      <c r="O22" s="521"/>
    </row>
    <row r="23" spans="2:16" ht="16.5">
      <c r="B23" s="450">
        <v>3</v>
      </c>
      <c r="C23" s="520" t="s">
        <v>243</v>
      </c>
      <c r="D23" s="520"/>
      <c r="E23" s="450">
        <v>4</v>
      </c>
      <c r="F23" s="521" t="s">
        <v>244</v>
      </c>
      <c r="G23" s="521"/>
      <c r="H23" s="521"/>
      <c r="I23" s="521"/>
      <c r="J23" s="521"/>
      <c r="K23" s="521"/>
      <c r="L23" s="521"/>
      <c r="M23" s="521"/>
      <c r="N23" s="521"/>
      <c r="O23" s="521"/>
    </row>
    <row r="24" spans="2:16" ht="16.5">
      <c r="B24" s="450">
        <v>4</v>
      </c>
      <c r="C24" s="520" t="s">
        <v>245</v>
      </c>
      <c r="D24" s="520"/>
      <c r="E24" s="450">
        <v>1</v>
      </c>
      <c r="F24" s="521" t="s">
        <v>246</v>
      </c>
      <c r="G24" s="521"/>
      <c r="H24" s="521"/>
      <c r="I24" s="521"/>
      <c r="J24" s="521"/>
      <c r="K24" s="521"/>
      <c r="L24" s="521"/>
      <c r="M24" s="521"/>
      <c r="N24" s="521"/>
      <c r="O24" s="521"/>
    </row>
    <row r="25" spans="2:16" ht="40.9" customHeight="1">
      <c r="B25" s="450">
        <v>5</v>
      </c>
      <c r="C25" s="520" t="s">
        <v>247</v>
      </c>
      <c r="D25" s="520"/>
      <c r="E25" s="450">
        <v>23</v>
      </c>
      <c r="F25" s="521" t="s">
        <v>248</v>
      </c>
      <c r="G25" s="521"/>
      <c r="H25" s="521"/>
      <c r="I25" s="521"/>
      <c r="J25" s="521"/>
      <c r="K25" s="521"/>
      <c r="L25" s="521"/>
      <c r="M25" s="521"/>
      <c r="N25" s="521"/>
      <c r="O25" s="521"/>
    </row>
    <row r="26" spans="2:16" ht="15"/>
    <row r="27" spans="2:16" ht="14.45" customHeight="1">
      <c r="B27" s="524" t="s">
        <v>249</v>
      </c>
      <c r="C27" s="524"/>
      <c r="D27" s="524"/>
      <c r="E27" s="524"/>
      <c r="F27" s="524"/>
      <c r="G27" s="524"/>
      <c r="H27" s="524"/>
      <c r="I27" s="524"/>
      <c r="J27" s="524"/>
      <c r="K27" s="524"/>
      <c r="L27" s="524"/>
      <c r="M27" s="524"/>
      <c r="N27" s="524"/>
      <c r="O27" s="524"/>
    </row>
    <row r="28" spans="2:16" ht="18.600000000000001" customHeight="1">
      <c r="B28" s="524"/>
      <c r="C28" s="524"/>
      <c r="D28" s="524"/>
      <c r="E28" s="524"/>
      <c r="F28" s="524"/>
      <c r="G28" s="524"/>
      <c r="H28" s="524"/>
      <c r="I28" s="524"/>
      <c r="J28" s="524"/>
      <c r="K28" s="524"/>
      <c r="L28" s="524"/>
      <c r="M28" s="524"/>
      <c r="N28" s="524"/>
      <c r="O28" s="524"/>
    </row>
    <row r="29" spans="2:16" ht="14.45" customHeight="1">
      <c r="B29" s="451"/>
      <c r="C29" s="451"/>
      <c r="D29" s="451"/>
      <c r="E29" s="451"/>
      <c r="F29" s="451"/>
      <c r="G29" s="451"/>
      <c r="H29" s="451"/>
      <c r="I29" s="451"/>
      <c r="J29" s="451"/>
      <c r="K29" s="451"/>
      <c r="L29" s="451"/>
      <c r="M29" s="451"/>
    </row>
    <row r="30" spans="2:16" ht="14.45" customHeight="1">
      <c r="B30" s="526" t="s">
        <v>250</v>
      </c>
      <c r="C30" s="526"/>
      <c r="D30" s="526"/>
      <c r="E30" s="526"/>
      <c r="F30" s="526"/>
      <c r="G30" s="526"/>
      <c r="H30" s="526"/>
      <c r="I30" s="526"/>
      <c r="J30" s="526"/>
      <c r="K30" s="526"/>
      <c r="L30" s="526"/>
      <c r="M30" s="526"/>
      <c r="N30" s="526"/>
      <c r="O30" s="526"/>
    </row>
    <row r="31" spans="2:16" ht="3.75" customHeight="1"/>
    <row r="32" spans="2:16" ht="14.45" customHeight="1">
      <c r="B32" s="524" t="s">
        <v>251</v>
      </c>
      <c r="C32" s="524"/>
      <c r="D32" s="524"/>
      <c r="E32" s="524"/>
      <c r="F32" s="524"/>
      <c r="G32" s="524"/>
      <c r="H32" s="524"/>
      <c r="I32" s="524"/>
      <c r="J32" s="524"/>
      <c r="K32" s="524"/>
      <c r="L32" s="524"/>
      <c r="M32" s="524"/>
      <c r="N32" s="524"/>
      <c r="O32" s="524"/>
      <c r="P32" s="452"/>
    </row>
    <row r="33" spans="2:16" ht="14.45" customHeight="1">
      <c r="B33" s="524"/>
      <c r="C33" s="524"/>
      <c r="D33" s="524"/>
      <c r="E33" s="524"/>
      <c r="F33" s="524"/>
      <c r="G33" s="524"/>
      <c r="H33" s="524"/>
      <c r="I33" s="524"/>
      <c r="J33" s="524"/>
      <c r="K33" s="524"/>
      <c r="L33" s="524"/>
      <c r="M33" s="524"/>
      <c r="N33" s="524"/>
      <c r="O33" s="524"/>
      <c r="P33" s="452"/>
    </row>
    <row r="34" spans="2:16" ht="14.45" customHeight="1">
      <c r="B34" s="524"/>
      <c r="C34" s="524"/>
      <c r="D34" s="524"/>
      <c r="E34" s="524"/>
      <c r="F34" s="524"/>
      <c r="G34" s="524"/>
      <c r="H34" s="524"/>
      <c r="I34" s="524"/>
      <c r="J34" s="524"/>
      <c r="K34" s="524"/>
      <c r="L34" s="524"/>
      <c r="M34" s="524"/>
      <c r="N34" s="524"/>
      <c r="O34" s="524"/>
      <c r="P34" s="452"/>
    </row>
    <row r="35" spans="2:16" ht="32.65" customHeight="1">
      <c r="B35" s="524"/>
      <c r="C35" s="524"/>
      <c r="D35" s="524"/>
      <c r="E35" s="524"/>
      <c r="F35" s="524"/>
      <c r="G35" s="524"/>
      <c r="H35" s="524"/>
      <c r="I35" s="524"/>
      <c r="J35" s="524"/>
      <c r="K35" s="524"/>
      <c r="L35" s="524"/>
      <c r="M35" s="524"/>
      <c r="N35" s="524"/>
      <c r="O35" s="524"/>
    </row>
    <row r="36" spans="2:16" ht="15"/>
    <row r="37" spans="2:16" ht="16.5">
      <c r="B37" s="526" t="s">
        <v>252</v>
      </c>
      <c r="C37" s="526"/>
      <c r="D37" s="526"/>
      <c r="E37" s="526"/>
      <c r="F37" s="526"/>
      <c r="G37" s="526"/>
      <c r="H37" s="526"/>
      <c r="I37" s="526"/>
      <c r="J37" s="526"/>
      <c r="K37" s="526"/>
      <c r="L37" s="526"/>
      <c r="M37" s="526"/>
      <c r="N37" s="526"/>
      <c r="O37" s="526"/>
    </row>
    <row r="38" spans="2:16" ht="3.75" customHeight="1"/>
    <row r="39" spans="2:16" ht="17.45" customHeight="1">
      <c r="B39" s="524" t="s">
        <v>253</v>
      </c>
      <c r="C39" s="524"/>
      <c r="D39" s="524"/>
      <c r="E39" s="524"/>
      <c r="F39" s="524"/>
      <c r="G39" s="524"/>
      <c r="H39" s="524"/>
      <c r="I39" s="524"/>
      <c r="J39" s="524"/>
      <c r="K39" s="524"/>
      <c r="L39" s="524"/>
      <c r="M39" s="524"/>
      <c r="N39" s="524"/>
      <c r="O39" s="524"/>
    </row>
    <row r="40" spans="2:16" ht="17.45" customHeight="1">
      <c r="B40" s="524"/>
      <c r="C40" s="524"/>
      <c r="D40" s="524"/>
      <c r="E40" s="524"/>
      <c r="F40" s="524"/>
      <c r="G40" s="524"/>
      <c r="H40" s="524"/>
      <c r="I40" s="524"/>
      <c r="J40" s="524"/>
      <c r="K40" s="524"/>
      <c r="L40" s="524"/>
      <c r="M40" s="524"/>
      <c r="N40" s="524"/>
      <c r="O40" s="524"/>
    </row>
    <row r="41" spans="2:16" ht="35.65" customHeight="1">
      <c r="B41" s="524"/>
      <c r="C41" s="524"/>
      <c r="D41" s="524"/>
      <c r="E41" s="524"/>
      <c r="F41" s="524"/>
      <c r="G41" s="524"/>
      <c r="H41" s="524"/>
      <c r="I41" s="524"/>
      <c r="J41" s="524"/>
      <c r="K41" s="524"/>
      <c r="L41" s="524"/>
      <c r="M41" s="524"/>
      <c r="N41" s="524"/>
      <c r="O41" s="524"/>
    </row>
    <row r="42" spans="2:16" ht="17.45" customHeight="1">
      <c r="B42" s="451"/>
      <c r="C42" s="451"/>
      <c r="D42" s="451"/>
      <c r="E42" s="451"/>
      <c r="F42" s="451"/>
      <c r="G42" s="451"/>
      <c r="H42" s="451"/>
      <c r="I42" s="451"/>
      <c r="J42" s="451"/>
      <c r="K42" s="451"/>
      <c r="L42" s="451"/>
      <c r="M42" s="451"/>
      <c r="N42" s="451"/>
      <c r="O42" s="451"/>
    </row>
    <row r="43" spans="2:16" ht="17.45" customHeight="1">
      <c r="B43" s="526" t="s">
        <v>254</v>
      </c>
      <c r="C43" s="526"/>
      <c r="D43" s="526"/>
      <c r="E43" s="526"/>
      <c r="F43" s="526"/>
      <c r="G43" s="526"/>
      <c r="H43" s="526"/>
      <c r="I43" s="526"/>
      <c r="J43" s="526"/>
      <c r="K43" s="526"/>
      <c r="L43" s="526"/>
      <c r="M43" s="526"/>
      <c r="N43" s="526"/>
      <c r="O43" s="526"/>
    </row>
    <row r="44" spans="2:16" ht="3.75" customHeight="1"/>
    <row r="45" spans="2:16" ht="14.45" customHeight="1">
      <c r="B45" s="524" t="s">
        <v>255</v>
      </c>
      <c r="C45" s="524"/>
      <c r="D45" s="524"/>
      <c r="E45" s="524"/>
      <c r="F45" s="524"/>
      <c r="G45" s="524"/>
      <c r="H45" s="524"/>
      <c r="I45" s="524"/>
      <c r="J45" s="524"/>
      <c r="K45" s="524"/>
      <c r="L45" s="524"/>
      <c r="M45" s="524"/>
      <c r="N45" s="524"/>
      <c r="O45" s="524"/>
    </row>
    <row r="46" spans="2:16" ht="14.45" customHeight="1">
      <c r="B46" s="524"/>
      <c r="C46" s="524"/>
      <c r="D46" s="524"/>
      <c r="E46" s="524"/>
      <c r="F46" s="524"/>
      <c r="G46" s="524"/>
      <c r="H46" s="524"/>
      <c r="I46" s="524"/>
      <c r="J46" s="524"/>
      <c r="K46" s="524"/>
      <c r="L46" s="524"/>
      <c r="M46" s="524"/>
      <c r="N46" s="524"/>
      <c r="O46" s="524"/>
    </row>
    <row r="47" spans="2:16" ht="20.100000000000001" customHeight="1">
      <c r="B47" s="524"/>
      <c r="C47" s="524"/>
      <c r="D47" s="524"/>
      <c r="E47" s="524"/>
      <c r="F47" s="524"/>
      <c r="G47" s="524"/>
      <c r="H47" s="524"/>
      <c r="I47" s="524"/>
      <c r="J47" s="524"/>
      <c r="K47" s="524"/>
      <c r="L47" s="524"/>
      <c r="M47" s="524"/>
      <c r="N47" s="524"/>
      <c r="O47" s="524"/>
    </row>
    <row r="48" spans="2:16" ht="15"/>
    <row r="49" spans="2:15" ht="15"/>
    <row r="50" spans="2:15" ht="16.5">
      <c r="B50" s="530" t="s">
        <v>256</v>
      </c>
      <c r="C50" s="530"/>
      <c r="D50" s="530"/>
      <c r="E50" s="530"/>
      <c r="F50" s="530"/>
      <c r="G50" s="530"/>
      <c r="H50" s="530"/>
      <c r="I50" s="530"/>
      <c r="J50" s="530"/>
      <c r="K50" s="530"/>
      <c r="L50" s="530"/>
      <c r="M50" s="530"/>
      <c r="N50" s="530"/>
      <c r="O50" s="530"/>
    </row>
    <row r="51" spans="2:15" ht="3.75" customHeight="1"/>
    <row r="52" spans="2:15" ht="16.5">
      <c r="B52" s="531" t="s">
        <v>257</v>
      </c>
      <c r="C52" s="531"/>
      <c r="D52" s="531"/>
      <c r="E52" s="531"/>
      <c r="F52" s="531"/>
      <c r="G52" s="531"/>
      <c r="H52" s="531"/>
      <c r="I52" s="531"/>
      <c r="J52" s="531"/>
      <c r="K52" s="531"/>
      <c r="L52" s="531"/>
      <c r="M52" s="531"/>
      <c r="N52" s="531"/>
      <c r="O52" s="531"/>
    </row>
    <row r="53" spans="2:15" ht="15"/>
    <row r="54" spans="2:15" ht="16.5">
      <c r="B54" s="532" t="s">
        <v>148</v>
      </c>
      <c r="C54" s="533"/>
      <c r="D54" s="80" t="s">
        <v>258</v>
      </c>
      <c r="E54" s="80"/>
      <c r="F54" s="80"/>
      <c r="G54" s="80"/>
      <c r="H54" s="80"/>
      <c r="I54" s="80"/>
      <c r="J54" s="80"/>
      <c r="K54" s="80"/>
      <c r="L54" s="80"/>
      <c r="M54" s="80"/>
      <c r="N54" s="80"/>
      <c r="O54" s="80"/>
    </row>
    <row r="55" spans="2:15" ht="9.4" customHeight="1">
      <c r="B55" s="80"/>
      <c r="C55" s="80"/>
      <c r="D55" s="80"/>
      <c r="E55" s="80"/>
      <c r="F55" s="80"/>
      <c r="G55" s="80"/>
      <c r="H55" s="80"/>
      <c r="I55" s="80"/>
      <c r="J55" s="80"/>
      <c r="K55" s="80"/>
      <c r="L55" s="80"/>
      <c r="M55" s="80"/>
      <c r="N55" s="80"/>
      <c r="O55" s="80"/>
    </row>
    <row r="56" spans="2:15" ht="16.5">
      <c r="B56" s="527" t="s">
        <v>147</v>
      </c>
      <c r="C56" s="527"/>
      <c r="D56" s="80" t="s">
        <v>259</v>
      </c>
      <c r="E56" s="80"/>
      <c r="F56" s="80"/>
      <c r="G56" s="80"/>
      <c r="H56" s="80"/>
      <c r="I56" s="80"/>
      <c r="J56" s="80"/>
      <c r="K56" s="80"/>
      <c r="L56" s="80"/>
      <c r="M56" s="80"/>
      <c r="N56" s="80"/>
      <c r="O56" s="80"/>
    </row>
    <row r="57" spans="2:15" ht="9.4" customHeight="1">
      <c r="B57" s="80"/>
      <c r="C57" s="80"/>
      <c r="D57" s="80"/>
      <c r="E57" s="80"/>
      <c r="F57" s="80"/>
      <c r="G57" s="80"/>
      <c r="H57" s="80"/>
      <c r="I57" s="80"/>
      <c r="J57" s="80"/>
      <c r="K57" s="80"/>
      <c r="L57" s="80"/>
      <c r="M57" s="80"/>
      <c r="N57" s="80"/>
      <c r="O57" s="80"/>
    </row>
    <row r="58" spans="2:15" ht="16.5">
      <c r="B58" s="528" t="s">
        <v>146</v>
      </c>
      <c r="C58" s="528"/>
      <c r="D58" s="80" t="s">
        <v>260</v>
      </c>
      <c r="E58" s="80"/>
      <c r="F58" s="80"/>
      <c r="G58" s="80"/>
      <c r="H58" s="80"/>
      <c r="I58" s="80"/>
      <c r="J58" s="80"/>
      <c r="K58" s="80"/>
      <c r="L58" s="80"/>
      <c r="M58" s="80"/>
      <c r="N58" s="80"/>
      <c r="O58" s="80"/>
    </row>
    <row r="59" spans="2:15" ht="15.75">
      <c r="B59" s="453"/>
      <c r="C59" s="453"/>
      <c r="D59" s="453"/>
      <c r="E59" s="453"/>
      <c r="F59" s="453"/>
      <c r="G59" s="453"/>
      <c r="H59" s="453"/>
      <c r="I59" s="453"/>
      <c r="J59" s="453"/>
      <c r="K59" s="453"/>
      <c r="L59" s="453"/>
      <c r="M59" s="453"/>
      <c r="N59" s="453"/>
      <c r="O59" s="453"/>
    </row>
    <row r="60" spans="2:15" ht="15" customHeight="1">
      <c r="B60" s="529" t="s">
        <v>261</v>
      </c>
      <c r="C60" s="529"/>
      <c r="D60" s="529"/>
      <c r="E60" s="529"/>
      <c r="F60" s="529"/>
      <c r="G60" s="529"/>
      <c r="H60" s="529"/>
      <c r="I60" s="529"/>
      <c r="J60" s="529"/>
      <c r="K60" s="529"/>
      <c r="L60" s="529"/>
      <c r="M60" s="529"/>
      <c r="N60" s="529"/>
      <c r="O60" s="529"/>
    </row>
    <row r="61" spans="2:15" ht="15">
      <c r="B61" s="529"/>
      <c r="C61" s="529"/>
      <c r="D61" s="529"/>
      <c r="E61" s="529"/>
      <c r="F61" s="529"/>
      <c r="G61" s="529"/>
      <c r="H61" s="529"/>
      <c r="I61" s="529"/>
      <c r="J61" s="529"/>
      <c r="K61" s="529"/>
      <c r="L61" s="529"/>
      <c r="M61" s="529"/>
      <c r="N61" s="529"/>
      <c r="O61" s="529"/>
    </row>
    <row r="62" spans="2:15" ht="15"/>
    <row r="65" ht="15" hidden="1"/>
    <row r="66" ht="15" hidden="1"/>
    <row r="67" ht="15" hidden="1"/>
    <row r="68" ht="15" hidden="1"/>
    <row r="69" ht="15" hidden="1"/>
    <row r="70" ht="15" hidden="1"/>
    <row r="71" ht="15" hidden="1"/>
    <row r="72" ht="15" hidden="1"/>
    <row r="73" ht="15" hidden="1"/>
    <row r="74" ht="15"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6B1AC-1B09-4FC9-86DF-2D4DEF36118C}">
  <sheetPr>
    <tabColor rgb="FF002060"/>
    <pageSetUpPr fitToPage="1"/>
  </sheetPr>
  <dimension ref="A1:XFC693"/>
  <sheetViews>
    <sheetView showGridLines="0" zoomScale="85" zoomScaleNormal="85" workbookViewId="0"/>
  </sheetViews>
  <sheetFormatPr baseColWidth="10" defaultColWidth="0" defaultRowHeight="19.350000000000001" customHeight="1" zeroHeight="1"/>
  <cols>
    <col min="1" max="1" width="8.7109375" style="456" customWidth="1"/>
    <col min="2" max="2" width="10.85546875" style="456" customWidth="1"/>
    <col min="3" max="5" width="9.28515625" style="456" customWidth="1"/>
    <col min="6" max="6" width="12.7109375" style="456" customWidth="1"/>
    <col min="7" max="7" width="9.28515625" style="456" customWidth="1"/>
    <col min="8" max="8" width="17.7109375" style="456" customWidth="1"/>
    <col min="9" max="9" width="3.42578125" style="456" customWidth="1"/>
    <col min="10" max="11" width="18.7109375" style="456" customWidth="1"/>
    <col min="12" max="12" width="9.28515625" style="456" customWidth="1"/>
    <col min="13" max="13" width="0" style="80" hidden="1" customWidth="1"/>
    <col min="14" max="16383" width="11.5703125" style="80" hidden="1"/>
    <col min="16384" max="16384" width="3.28515625" style="80" hidden="1" customWidth="1"/>
  </cols>
  <sheetData>
    <row r="1" spans="1:12" ht="16.5">
      <c r="A1" s="80"/>
      <c r="B1" s="80"/>
      <c r="C1" s="80"/>
      <c r="D1" s="80"/>
      <c r="E1" s="80"/>
      <c r="F1" s="80"/>
      <c r="G1" s="80"/>
      <c r="H1" s="80"/>
      <c r="I1" s="80"/>
      <c r="J1" s="80"/>
      <c r="K1" s="80"/>
      <c r="L1" s="80"/>
    </row>
    <row r="2" spans="1:12" ht="16.5">
      <c r="A2" s="80"/>
      <c r="B2" s="80"/>
      <c r="C2" s="80"/>
      <c r="D2" s="80"/>
      <c r="E2" s="80"/>
      <c r="F2" s="80"/>
      <c r="G2" s="80"/>
      <c r="H2" s="80"/>
      <c r="I2" s="80"/>
      <c r="J2" s="80"/>
      <c r="K2" s="80"/>
      <c r="L2" s="80"/>
    </row>
    <row r="3" spans="1:12" ht="16.5">
      <c r="A3" s="80"/>
      <c r="B3" s="80"/>
      <c r="C3" s="80"/>
      <c r="D3" s="80"/>
      <c r="E3" s="80"/>
      <c r="F3" s="80"/>
      <c r="G3" s="80"/>
      <c r="H3" s="80"/>
      <c r="I3" s="80"/>
      <c r="J3" s="80"/>
      <c r="K3" s="80"/>
      <c r="L3" s="80"/>
    </row>
    <row r="4" spans="1:12" ht="16.5">
      <c r="A4" s="80"/>
      <c r="B4" s="80"/>
      <c r="C4" s="80"/>
      <c r="D4" s="80"/>
      <c r="E4" s="80"/>
      <c r="F4" s="80"/>
      <c r="G4" s="80"/>
      <c r="H4" s="80"/>
      <c r="I4" s="80"/>
      <c r="J4" s="80"/>
      <c r="K4" s="80"/>
      <c r="L4" s="80"/>
    </row>
    <row r="5" spans="1:12" ht="16.5">
      <c r="A5" s="80"/>
      <c r="B5" s="80"/>
      <c r="C5" s="80"/>
      <c r="D5" s="80"/>
      <c r="E5" s="80"/>
      <c r="F5" s="80"/>
      <c r="G5" s="80"/>
      <c r="H5" s="80"/>
      <c r="I5" s="80"/>
      <c r="J5" s="80"/>
      <c r="K5" s="80"/>
      <c r="L5" s="80"/>
    </row>
    <row r="6" spans="1:12" ht="22.35" customHeight="1">
      <c r="A6" s="80"/>
      <c r="B6" s="617" t="s">
        <v>91</v>
      </c>
      <c r="C6" s="617"/>
      <c r="D6" s="617"/>
      <c r="E6" s="617"/>
      <c r="F6" s="617"/>
      <c r="G6" s="617"/>
      <c r="H6" s="617"/>
      <c r="I6" s="617"/>
      <c r="J6" s="617"/>
      <c r="K6" s="617"/>
      <c r="L6" s="618"/>
    </row>
    <row r="7" spans="1:12" ht="22.35" customHeight="1">
      <c r="A7" s="80"/>
      <c r="B7" s="617" t="s">
        <v>262</v>
      </c>
      <c r="C7" s="617"/>
      <c r="D7" s="617"/>
      <c r="E7" s="617"/>
      <c r="F7" s="617"/>
      <c r="G7" s="617"/>
      <c r="H7" s="617"/>
      <c r="I7" s="617"/>
      <c r="J7" s="617"/>
      <c r="K7" s="617"/>
      <c r="L7" s="619"/>
    </row>
    <row r="8" spans="1:12" ht="22.35" customHeight="1">
      <c r="A8" s="80"/>
      <c r="B8" s="617" t="s">
        <v>481</v>
      </c>
      <c r="C8" s="617"/>
      <c r="D8" s="617"/>
      <c r="E8" s="617"/>
      <c r="F8" s="617"/>
      <c r="G8" s="617"/>
      <c r="H8" s="617"/>
      <c r="I8" s="617"/>
      <c r="J8" s="617"/>
      <c r="K8" s="617"/>
      <c r="L8" s="619"/>
    </row>
    <row r="9" spans="1:12" ht="14.45" customHeight="1">
      <c r="B9" s="452"/>
      <c r="C9" s="452"/>
      <c r="D9" s="452"/>
      <c r="E9" s="452"/>
      <c r="F9" s="452"/>
      <c r="G9" s="452"/>
      <c r="H9" s="452"/>
      <c r="I9" s="452"/>
      <c r="J9" s="537" t="s">
        <v>482</v>
      </c>
      <c r="K9" s="537"/>
      <c r="L9" s="457"/>
    </row>
    <row r="10" spans="1:12" ht="18" customHeight="1">
      <c r="B10" s="458" t="s">
        <v>263</v>
      </c>
      <c r="C10" s="535" t="s">
        <v>94</v>
      </c>
      <c r="D10" s="535"/>
      <c r="E10" s="535"/>
      <c r="F10" s="535"/>
      <c r="G10" s="535" t="s">
        <v>264</v>
      </c>
      <c r="H10" s="536"/>
      <c r="I10" s="452"/>
      <c r="J10" s="458" t="s">
        <v>265</v>
      </c>
      <c r="K10" s="459" t="s">
        <v>266</v>
      </c>
      <c r="L10" s="457"/>
    </row>
    <row r="11" spans="1:12" ht="15" customHeight="1">
      <c r="B11" s="620">
        <v>1</v>
      </c>
      <c r="C11" s="621" t="s">
        <v>96</v>
      </c>
      <c r="D11" s="622" t="s">
        <v>33</v>
      </c>
      <c r="E11" s="622"/>
      <c r="F11" s="622"/>
      <c r="G11" s="623">
        <v>100</v>
      </c>
      <c r="H11" s="624">
        <v>100</v>
      </c>
      <c r="I11" s="457"/>
      <c r="J11" s="625">
        <v>100</v>
      </c>
      <c r="K11" s="626">
        <v>100</v>
      </c>
      <c r="L11" s="457"/>
    </row>
    <row r="12" spans="1:12" ht="15" customHeight="1">
      <c r="B12" s="627">
        <v>1</v>
      </c>
      <c r="C12" s="628" t="s">
        <v>115</v>
      </c>
      <c r="D12" s="505" t="s">
        <v>53</v>
      </c>
      <c r="E12" s="505"/>
      <c r="F12" s="505"/>
      <c r="G12" s="629">
        <v>100</v>
      </c>
      <c r="H12" s="630">
        <v>100</v>
      </c>
      <c r="I12" s="457"/>
      <c r="J12" s="631">
        <v>100</v>
      </c>
      <c r="K12" s="632">
        <v>100</v>
      </c>
      <c r="L12" s="457"/>
    </row>
    <row r="13" spans="1:12" ht="15" customHeight="1">
      <c r="B13" s="627">
        <v>1</v>
      </c>
      <c r="C13" s="628" t="s">
        <v>118</v>
      </c>
      <c r="D13" s="505" t="s">
        <v>46</v>
      </c>
      <c r="E13" s="505"/>
      <c r="F13" s="505"/>
      <c r="G13" s="629">
        <v>100</v>
      </c>
      <c r="H13" s="630">
        <v>100</v>
      </c>
      <c r="I13" s="457"/>
      <c r="J13" s="631">
        <v>100</v>
      </c>
      <c r="K13" s="632">
        <v>100</v>
      </c>
      <c r="L13" s="457"/>
    </row>
    <row r="14" spans="1:12" ht="15" customHeight="1">
      <c r="B14" s="627">
        <v>1</v>
      </c>
      <c r="C14" s="628" t="s">
        <v>126</v>
      </c>
      <c r="D14" s="505" t="s">
        <v>48</v>
      </c>
      <c r="E14" s="505"/>
      <c r="F14" s="505"/>
      <c r="G14" s="629">
        <v>100</v>
      </c>
      <c r="H14" s="630">
        <v>100</v>
      </c>
      <c r="I14" s="457"/>
      <c r="J14" s="631">
        <v>100</v>
      </c>
      <c r="K14" s="632">
        <v>100</v>
      </c>
      <c r="L14" s="457"/>
    </row>
    <row r="15" spans="1:12" ht="15" customHeight="1">
      <c r="B15" s="627">
        <v>1</v>
      </c>
      <c r="C15" s="628" t="s">
        <v>132</v>
      </c>
      <c r="D15" s="505" t="s">
        <v>483</v>
      </c>
      <c r="E15" s="505"/>
      <c r="F15" s="505"/>
      <c r="G15" s="629">
        <v>100</v>
      </c>
      <c r="H15" s="630">
        <v>100</v>
      </c>
      <c r="I15" s="457"/>
      <c r="J15" s="631">
        <v>100</v>
      </c>
      <c r="K15" s="632">
        <v>100</v>
      </c>
      <c r="L15" s="457"/>
    </row>
    <row r="16" spans="1:12" ht="15" customHeight="1">
      <c r="B16" s="627">
        <v>1</v>
      </c>
      <c r="C16" s="628" t="s">
        <v>144</v>
      </c>
      <c r="D16" s="505" t="s">
        <v>62</v>
      </c>
      <c r="E16" s="505"/>
      <c r="F16" s="505"/>
      <c r="G16" s="629">
        <v>100</v>
      </c>
      <c r="H16" s="630">
        <v>100</v>
      </c>
      <c r="I16" s="457"/>
      <c r="J16" s="631">
        <v>100</v>
      </c>
      <c r="K16" s="632">
        <v>100</v>
      </c>
      <c r="L16" s="457"/>
    </row>
    <row r="17" spans="2:12" ht="15" customHeight="1">
      <c r="B17" s="627">
        <v>1</v>
      </c>
      <c r="C17" s="628" t="s">
        <v>186</v>
      </c>
      <c r="D17" s="505" t="s">
        <v>184</v>
      </c>
      <c r="E17" s="505"/>
      <c r="F17" s="505"/>
      <c r="G17" s="629">
        <v>100</v>
      </c>
      <c r="H17" s="630">
        <v>100</v>
      </c>
      <c r="I17" s="457"/>
      <c r="J17" s="631">
        <v>100</v>
      </c>
      <c r="K17" s="632">
        <v>100</v>
      </c>
      <c r="L17" s="457"/>
    </row>
    <row r="18" spans="2:12" ht="15" customHeight="1">
      <c r="B18" s="627">
        <v>8</v>
      </c>
      <c r="C18" s="628" t="s">
        <v>113</v>
      </c>
      <c r="D18" s="505" t="s">
        <v>72</v>
      </c>
      <c r="E18" s="505"/>
      <c r="F18" s="505"/>
      <c r="G18" s="629">
        <v>99.8</v>
      </c>
      <c r="H18" s="630">
        <v>99.8</v>
      </c>
      <c r="I18" s="457"/>
      <c r="J18" s="631">
        <v>99.8</v>
      </c>
      <c r="K18" s="632">
        <v>100</v>
      </c>
      <c r="L18" s="457"/>
    </row>
    <row r="19" spans="2:12" ht="15" customHeight="1">
      <c r="B19" s="627">
        <v>9</v>
      </c>
      <c r="C19" s="628" t="s">
        <v>100</v>
      </c>
      <c r="D19" s="505" t="s">
        <v>37</v>
      </c>
      <c r="E19" s="505"/>
      <c r="F19" s="505"/>
      <c r="G19" s="629">
        <v>99.65</v>
      </c>
      <c r="H19" s="630">
        <v>99.65</v>
      </c>
      <c r="I19" s="457"/>
      <c r="J19" s="631">
        <v>99.65</v>
      </c>
      <c r="K19" s="632">
        <v>100</v>
      </c>
      <c r="L19" s="457"/>
    </row>
    <row r="20" spans="2:12" ht="15" customHeight="1">
      <c r="B20" s="627">
        <v>10</v>
      </c>
      <c r="C20" s="628" t="s">
        <v>108</v>
      </c>
      <c r="D20" s="505" t="s">
        <v>43</v>
      </c>
      <c r="E20" s="505"/>
      <c r="F20" s="505"/>
      <c r="G20" s="629">
        <v>99.65</v>
      </c>
      <c r="H20" s="630">
        <v>99.65</v>
      </c>
      <c r="I20" s="457"/>
      <c r="J20" s="631">
        <v>99.65</v>
      </c>
      <c r="K20" s="632">
        <v>100</v>
      </c>
      <c r="L20" s="457"/>
    </row>
    <row r="21" spans="2:12" ht="15" customHeight="1">
      <c r="B21" s="627">
        <v>11</v>
      </c>
      <c r="C21" s="628" t="s">
        <v>268</v>
      </c>
      <c r="D21" s="505" t="s">
        <v>230</v>
      </c>
      <c r="E21" s="505"/>
      <c r="F21" s="505"/>
      <c r="G21" s="629">
        <v>99.61</v>
      </c>
      <c r="H21" s="630">
        <v>99.61</v>
      </c>
      <c r="I21" s="457"/>
      <c r="J21" s="631">
        <v>99.61</v>
      </c>
      <c r="K21" s="632">
        <v>100</v>
      </c>
      <c r="L21" s="457"/>
    </row>
    <row r="22" spans="2:12" ht="15" customHeight="1">
      <c r="B22" s="627">
        <v>12</v>
      </c>
      <c r="C22" s="628" t="s">
        <v>121</v>
      </c>
      <c r="D22" s="505" t="s">
        <v>31</v>
      </c>
      <c r="E22" s="505"/>
      <c r="F22" s="505"/>
      <c r="G22" s="629">
        <v>99.51</v>
      </c>
      <c r="H22" s="630">
        <v>99.51</v>
      </c>
      <c r="I22" s="457"/>
      <c r="J22" s="631">
        <v>99.51</v>
      </c>
      <c r="K22" s="632">
        <v>100</v>
      </c>
      <c r="L22" s="457"/>
    </row>
    <row r="23" spans="2:12" ht="15" customHeight="1">
      <c r="B23" s="627">
        <v>13</v>
      </c>
      <c r="C23" s="628" t="s">
        <v>134</v>
      </c>
      <c r="D23" s="505" t="s">
        <v>54</v>
      </c>
      <c r="E23" s="505"/>
      <c r="F23" s="505"/>
      <c r="G23" s="629">
        <v>99.43</v>
      </c>
      <c r="H23" s="630">
        <v>99.43</v>
      </c>
      <c r="I23" s="457"/>
      <c r="J23" s="631">
        <v>99.43</v>
      </c>
      <c r="K23" s="632">
        <v>100</v>
      </c>
      <c r="L23" s="457"/>
    </row>
    <row r="24" spans="2:12" ht="15" customHeight="1">
      <c r="B24" s="627">
        <v>14</v>
      </c>
      <c r="C24" s="628" t="s">
        <v>145</v>
      </c>
      <c r="D24" s="505" t="s">
        <v>49</v>
      </c>
      <c r="E24" s="505"/>
      <c r="F24" s="505"/>
      <c r="G24" s="629">
        <v>98.74</v>
      </c>
      <c r="H24" s="630">
        <v>98.74</v>
      </c>
      <c r="I24" s="457"/>
      <c r="J24" s="631">
        <v>98.74</v>
      </c>
      <c r="K24" s="632">
        <v>100</v>
      </c>
      <c r="L24" s="457"/>
    </row>
    <row r="25" spans="2:12" ht="15" customHeight="1">
      <c r="B25" s="627">
        <v>15</v>
      </c>
      <c r="C25" s="628" t="s">
        <v>112</v>
      </c>
      <c r="D25" s="505" t="s">
        <v>64</v>
      </c>
      <c r="E25" s="505"/>
      <c r="F25" s="505"/>
      <c r="G25" s="629">
        <v>98.67</v>
      </c>
      <c r="H25" s="630">
        <v>98.67</v>
      </c>
      <c r="I25" s="457"/>
      <c r="J25" s="631">
        <v>98.67</v>
      </c>
      <c r="K25" s="632">
        <v>100</v>
      </c>
      <c r="L25" s="457"/>
    </row>
    <row r="26" spans="2:12" ht="15" customHeight="1">
      <c r="B26" s="627">
        <v>16</v>
      </c>
      <c r="C26" s="628" t="s">
        <v>128</v>
      </c>
      <c r="D26" s="505" t="s">
        <v>73</v>
      </c>
      <c r="E26" s="505"/>
      <c r="F26" s="505"/>
      <c r="G26" s="629">
        <v>98.37</v>
      </c>
      <c r="H26" s="630">
        <v>98.37</v>
      </c>
      <c r="I26" s="457"/>
      <c r="J26" s="631">
        <v>98.37</v>
      </c>
      <c r="K26" s="632">
        <v>100</v>
      </c>
      <c r="L26" s="457"/>
    </row>
    <row r="27" spans="2:12" ht="15" customHeight="1">
      <c r="B27" s="627">
        <v>17</v>
      </c>
      <c r="C27" s="628" t="s">
        <v>110</v>
      </c>
      <c r="D27" s="505" t="s">
        <v>65</v>
      </c>
      <c r="E27" s="505"/>
      <c r="F27" s="505"/>
      <c r="G27" s="629">
        <v>98.37</v>
      </c>
      <c r="H27" s="630">
        <v>98.37</v>
      </c>
      <c r="I27" s="457"/>
      <c r="J27" s="631">
        <v>98.37</v>
      </c>
      <c r="K27" s="632">
        <v>100</v>
      </c>
      <c r="L27" s="457"/>
    </row>
    <row r="28" spans="2:12" ht="15" customHeight="1">
      <c r="B28" s="627">
        <v>18</v>
      </c>
      <c r="C28" s="628" t="s">
        <v>107</v>
      </c>
      <c r="D28" s="505" t="s">
        <v>32</v>
      </c>
      <c r="E28" s="505"/>
      <c r="F28" s="505"/>
      <c r="G28" s="629">
        <v>98.25</v>
      </c>
      <c r="H28" s="630">
        <v>98.25</v>
      </c>
      <c r="I28" s="457"/>
      <c r="J28" s="631">
        <v>98.25</v>
      </c>
      <c r="K28" s="632">
        <v>100</v>
      </c>
      <c r="L28" s="457"/>
    </row>
    <row r="29" spans="2:12" ht="15" customHeight="1">
      <c r="B29" s="627">
        <v>19</v>
      </c>
      <c r="C29" s="628" t="s">
        <v>119</v>
      </c>
      <c r="D29" s="505" t="s">
        <v>51</v>
      </c>
      <c r="E29" s="505"/>
      <c r="F29" s="505"/>
      <c r="G29" s="629">
        <v>98.21</v>
      </c>
      <c r="H29" s="630">
        <v>98.21</v>
      </c>
      <c r="I29" s="457"/>
      <c r="J29" s="631">
        <v>98.21</v>
      </c>
      <c r="K29" s="632">
        <v>100</v>
      </c>
      <c r="L29" s="457"/>
    </row>
    <row r="30" spans="2:12" ht="15" customHeight="1">
      <c r="B30" s="627">
        <v>20</v>
      </c>
      <c r="C30" s="628" t="s">
        <v>142</v>
      </c>
      <c r="D30" s="505" t="s">
        <v>41</v>
      </c>
      <c r="E30" s="505"/>
      <c r="F30" s="505"/>
      <c r="G30" s="629">
        <v>98.19</v>
      </c>
      <c r="H30" s="630">
        <v>98.19</v>
      </c>
      <c r="I30" s="457"/>
      <c r="J30" s="631">
        <v>98.19</v>
      </c>
      <c r="K30" s="632">
        <v>100</v>
      </c>
      <c r="L30" s="457"/>
    </row>
    <row r="31" spans="2:12" ht="15" customHeight="1">
      <c r="B31" s="627">
        <v>21</v>
      </c>
      <c r="C31" s="628" t="s">
        <v>139</v>
      </c>
      <c r="D31" s="505" t="s">
        <v>68</v>
      </c>
      <c r="E31" s="505"/>
      <c r="F31" s="505"/>
      <c r="G31" s="629">
        <v>98.09</v>
      </c>
      <c r="H31" s="630">
        <v>98.09</v>
      </c>
      <c r="I31" s="457"/>
      <c r="J31" s="631">
        <v>98.09</v>
      </c>
      <c r="K31" s="632">
        <v>100</v>
      </c>
      <c r="L31" s="457"/>
    </row>
    <row r="32" spans="2:12" ht="15" customHeight="1">
      <c r="B32" s="627">
        <v>22</v>
      </c>
      <c r="C32" s="628" t="s">
        <v>484</v>
      </c>
      <c r="D32" s="505" t="s">
        <v>301</v>
      </c>
      <c r="E32" s="505"/>
      <c r="F32" s="505"/>
      <c r="G32" s="629">
        <v>98.04</v>
      </c>
      <c r="H32" s="630">
        <v>98.04</v>
      </c>
      <c r="I32" s="457"/>
      <c r="J32" s="631">
        <v>98.04</v>
      </c>
      <c r="K32" s="632">
        <v>100</v>
      </c>
      <c r="L32" s="457"/>
    </row>
    <row r="33" spans="2:12" ht="15" customHeight="1">
      <c r="B33" s="627">
        <v>22</v>
      </c>
      <c r="C33" s="628" t="s">
        <v>485</v>
      </c>
      <c r="D33" s="505" t="s">
        <v>300</v>
      </c>
      <c r="E33" s="505"/>
      <c r="F33" s="505"/>
      <c r="G33" s="629">
        <v>98.04</v>
      </c>
      <c r="H33" s="630">
        <v>98.04</v>
      </c>
      <c r="I33" s="457"/>
      <c r="J33" s="631">
        <v>98.04</v>
      </c>
      <c r="K33" s="632">
        <v>100</v>
      </c>
      <c r="L33" s="457"/>
    </row>
    <row r="34" spans="2:12" ht="15" customHeight="1">
      <c r="B34" s="627">
        <v>24</v>
      </c>
      <c r="C34" s="628" t="s">
        <v>138</v>
      </c>
      <c r="D34" s="505" t="s">
        <v>56</v>
      </c>
      <c r="E34" s="505"/>
      <c r="F34" s="505"/>
      <c r="G34" s="629">
        <v>97.71</v>
      </c>
      <c r="H34" s="630">
        <v>97.71</v>
      </c>
      <c r="I34" s="457"/>
      <c r="J34" s="631">
        <v>97.71</v>
      </c>
      <c r="K34" s="632">
        <v>100</v>
      </c>
      <c r="L34" s="457"/>
    </row>
    <row r="35" spans="2:12" ht="15" customHeight="1">
      <c r="B35" s="627">
        <v>25</v>
      </c>
      <c r="C35" s="628" t="s">
        <v>104</v>
      </c>
      <c r="D35" s="505" t="s">
        <v>44</v>
      </c>
      <c r="E35" s="505"/>
      <c r="F35" s="505"/>
      <c r="G35" s="629">
        <v>97.59</v>
      </c>
      <c r="H35" s="630">
        <v>97.59</v>
      </c>
      <c r="I35" s="457"/>
      <c r="J35" s="631">
        <v>97.59</v>
      </c>
      <c r="K35" s="632">
        <v>100</v>
      </c>
      <c r="L35" s="457"/>
    </row>
    <row r="36" spans="2:12" ht="15" customHeight="1">
      <c r="B36" s="627">
        <v>26</v>
      </c>
      <c r="C36" s="628" t="s">
        <v>130</v>
      </c>
      <c r="D36" s="505" t="s">
        <v>42</v>
      </c>
      <c r="E36" s="505"/>
      <c r="F36" s="505"/>
      <c r="G36" s="629">
        <v>97.35</v>
      </c>
      <c r="H36" s="630">
        <v>97.35</v>
      </c>
      <c r="I36" s="457"/>
      <c r="J36" s="631">
        <v>97.35</v>
      </c>
      <c r="K36" s="632">
        <v>100</v>
      </c>
      <c r="L36" s="457"/>
    </row>
    <row r="37" spans="2:12" ht="15" customHeight="1">
      <c r="B37" s="627">
        <v>27</v>
      </c>
      <c r="C37" s="628" t="s">
        <v>140</v>
      </c>
      <c r="D37" s="505" t="s">
        <v>71</v>
      </c>
      <c r="E37" s="505"/>
      <c r="F37" s="505"/>
      <c r="G37" s="629">
        <v>97.33</v>
      </c>
      <c r="H37" s="630">
        <v>97.33</v>
      </c>
      <c r="I37" s="457"/>
      <c r="J37" s="631">
        <v>97.33</v>
      </c>
      <c r="K37" s="632">
        <v>100</v>
      </c>
      <c r="L37" s="457"/>
    </row>
    <row r="38" spans="2:12" ht="15" customHeight="1">
      <c r="B38" s="627">
        <v>28</v>
      </c>
      <c r="C38" s="628" t="s">
        <v>103</v>
      </c>
      <c r="D38" s="505" t="s">
        <v>70</v>
      </c>
      <c r="E38" s="505"/>
      <c r="F38" s="505"/>
      <c r="G38" s="629">
        <v>97.07</v>
      </c>
      <c r="H38" s="630">
        <v>97.07</v>
      </c>
      <c r="I38" s="457"/>
      <c r="J38" s="631">
        <v>97.07</v>
      </c>
      <c r="K38" s="632">
        <v>100</v>
      </c>
      <c r="L38" s="457"/>
    </row>
    <row r="39" spans="2:12" ht="15" customHeight="1">
      <c r="B39" s="627">
        <v>29</v>
      </c>
      <c r="C39" s="628" t="s">
        <v>106</v>
      </c>
      <c r="D39" s="505" t="s">
        <v>45</v>
      </c>
      <c r="E39" s="505"/>
      <c r="F39" s="505"/>
      <c r="G39" s="629">
        <v>97.03</v>
      </c>
      <c r="H39" s="630">
        <v>97.03</v>
      </c>
      <c r="I39" s="457"/>
      <c r="J39" s="631">
        <v>97.03</v>
      </c>
      <c r="K39" s="632">
        <v>100</v>
      </c>
      <c r="L39" s="457"/>
    </row>
    <row r="40" spans="2:12" ht="15" customHeight="1">
      <c r="B40" s="627">
        <v>30</v>
      </c>
      <c r="C40" s="628" t="s">
        <v>143</v>
      </c>
      <c r="D40" s="505" t="s">
        <v>38</v>
      </c>
      <c r="E40" s="505"/>
      <c r="F40" s="505"/>
      <c r="G40" s="629">
        <v>96.82</v>
      </c>
      <c r="H40" s="630">
        <v>96.82</v>
      </c>
      <c r="I40" s="457"/>
      <c r="J40" s="631">
        <v>96.82</v>
      </c>
      <c r="K40" s="632">
        <v>100</v>
      </c>
      <c r="L40" s="457"/>
    </row>
    <row r="41" spans="2:12" ht="15" customHeight="1">
      <c r="B41" s="627">
        <v>31</v>
      </c>
      <c r="C41" s="628" t="s">
        <v>114</v>
      </c>
      <c r="D41" s="505" t="s">
        <v>223</v>
      </c>
      <c r="E41" s="505"/>
      <c r="F41" s="505"/>
      <c r="G41" s="629">
        <v>96.79</v>
      </c>
      <c r="H41" s="630">
        <v>96.79</v>
      </c>
      <c r="I41" s="457"/>
      <c r="J41" s="631">
        <v>96.79</v>
      </c>
      <c r="K41" s="632">
        <v>100</v>
      </c>
      <c r="L41" s="457"/>
    </row>
    <row r="42" spans="2:12" ht="15" customHeight="1">
      <c r="B42" s="627">
        <v>32</v>
      </c>
      <c r="C42" s="628" t="s">
        <v>109</v>
      </c>
      <c r="D42" s="505" t="s">
        <v>40</v>
      </c>
      <c r="E42" s="505"/>
      <c r="F42" s="505"/>
      <c r="G42" s="629">
        <v>96.77</v>
      </c>
      <c r="H42" s="630">
        <v>96.77</v>
      </c>
      <c r="I42" s="457"/>
      <c r="J42" s="631">
        <v>96.77</v>
      </c>
      <c r="K42" s="632">
        <v>100</v>
      </c>
      <c r="L42" s="457"/>
    </row>
    <row r="43" spans="2:12" ht="15" customHeight="1">
      <c r="B43" s="627">
        <v>33</v>
      </c>
      <c r="C43" s="628" t="s">
        <v>133</v>
      </c>
      <c r="D43" s="505" t="s">
        <v>58</v>
      </c>
      <c r="E43" s="505"/>
      <c r="F43" s="505"/>
      <c r="G43" s="629">
        <v>95.92</v>
      </c>
      <c r="H43" s="630">
        <v>95.92</v>
      </c>
      <c r="I43" s="457"/>
      <c r="J43" s="631">
        <v>95.92</v>
      </c>
      <c r="K43" s="632">
        <v>100</v>
      </c>
      <c r="L43" s="457"/>
    </row>
    <row r="44" spans="2:12" ht="15" customHeight="1">
      <c r="B44" s="627">
        <v>34</v>
      </c>
      <c r="C44" s="628" t="s">
        <v>131</v>
      </c>
      <c r="D44" s="505" t="s">
        <v>67</v>
      </c>
      <c r="E44" s="505"/>
      <c r="F44" s="505"/>
      <c r="G44" s="629">
        <v>95.77</v>
      </c>
      <c r="H44" s="630">
        <v>95.77</v>
      </c>
      <c r="I44" s="457"/>
      <c r="J44" s="631">
        <v>95.77</v>
      </c>
      <c r="K44" s="632">
        <v>100</v>
      </c>
      <c r="L44" s="457"/>
    </row>
    <row r="45" spans="2:12" ht="15" customHeight="1">
      <c r="B45" s="627">
        <v>35</v>
      </c>
      <c r="C45" s="628" t="s">
        <v>129</v>
      </c>
      <c r="D45" s="505" t="s">
        <v>36</v>
      </c>
      <c r="E45" s="505"/>
      <c r="F45" s="505"/>
      <c r="G45" s="629">
        <v>95.55</v>
      </c>
      <c r="H45" s="630">
        <v>95.55</v>
      </c>
      <c r="I45" s="457"/>
      <c r="J45" s="631">
        <v>95.55</v>
      </c>
      <c r="K45" s="632">
        <v>100</v>
      </c>
      <c r="L45" s="457"/>
    </row>
    <row r="46" spans="2:12" ht="15" customHeight="1">
      <c r="B46" s="627">
        <v>36</v>
      </c>
      <c r="C46" s="628" t="s">
        <v>116</v>
      </c>
      <c r="D46" s="505" t="s">
        <v>35</v>
      </c>
      <c r="E46" s="505"/>
      <c r="F46" s="505"/>
      <c r="G46" s="629">
        <v>95.54</v>
      </c>
      <c r="H46" s="630">
        <v>95.54</v>
      </c>
      <c r="I46" s="457"/>
      <c r="J46" s="631">
        <v>95.54</v>
      </c>
      <c r="K46" s="632">
        <v>100</v>
      </c>
      <c r="L46" s="457"/>
    </row>
    <row r="47" spans="2:12" ht="15" customHeight="1">
      <c r="B47" s="627">
        <v>37</v>
      </c>
      <c r="C47" s="628" t="s">
        <v>136</v>
      </c>
      <c r="D47" s="505" t="s">
        <v>137</v>
      </c>
      <c r="E47" s="505"/>
      <c r="F47" s="505"/>
      <c r="G47" s="629">
        <v>95.49</v>
      </c>
      <c r="H47" s="630">
        <v>95.49</v>
      </c>
      <c r="I47" s="457"/>
      <c r="J47" s="631">
        <v>95.49</v>
      </c>
      <c r="K47" s="632">
        <v>100</v>
      </c>
      <c r="L47" s="457"/>
    </row>
    <row r="48" spans="2:12" ht="15" customHeight="1">
      <c r="B48" s="627">
        <v>38</v>
      </c>
      <c r="C48" s="628" t="s">
        <v>141</v>
      </c>
      <c r="D48" s="505" t="s">
        <v>63</v>
      </c>
      <c r="E48" s="505"/>
      <c r="F48" s="505"/>
      <c r="G48" s="629">
        <v>95.36</v>
      </c>
      <c r="H48" s="630">
        <v>95.36</v>
      </c>
      <c r="I48" s="457"/>
      <c r="J48" s="631">
        <v>95.36</v>
      </c>
      <c r="K48" s="632">
        <v>100</v>
      </c>
      <c r="L48" s="457"/>
    </row>
    <row r="49" spans="2:12" ht="15" customHeight="1">
      <c r="B49" s="627">
        <v>39</v>
      </c>
      <c r="C49" s="628" t="s">
        <v>111</v>
      </c>
      <c r="D49" s="505" t="s">
        <v>61</v>
      </c>
      <c r="E49" s="505"/>
      <c r="F49" s="505"/>
      <c r="G49" s="629">
        <v>95.21</v>
      </c>
      <c r="H49" s="630">
        <v>95.21</v>
      </c>
      <c r="I49" s="457"/>
      <c r="J49" s="631">
        <v>95.21</v>
      </c>
      <c r="K49" s="632">
        <v>100</v>
      </c>
      <c r="L49" s="457"/>
    </row>
    <row r="50" spans="2:12" ht="15" customHeight="1">
      <c r="B50" s="627">
        <v>40</v>
      </c>
      <c r="C50" s="628" t="s">
        <v>228</v>
      </c>
      <c r="D50" s="505" t="s">
        <v>229</v>
      </c>
      <c r="E50" s="505"/>
      <c r="F50" s="505"/>
      <c r="G50" s="629">
        <v>95</v>
      </c>
      <c r="H50" s="630">
        <v>95</v>
      </c>
      <c r="I50" s="457"/>
      <c r="J50" s="631">
        <v>95</v>
      </c>
      <c r="K50" s="632">
        <v>100</v>
      </c>
      <c r="L50" s="457"/>
    </row>
    <row r="51" spans="2:12" ht="15" customHeight="1">
      <c r="B51" s="627">
        <v>41</v>
      </c>
      <c r="C51" s="628" t="s">
        <v>97</v>
      </c>
      <c r="D51" s="505" t="s">
        <v>47</v>
      </c>
      <c r="E51" s="505"/>
      <c r="F51" s="505"/>
      <c r="G51" s="629">
        <v>94.7</v>
      </c>
      <c r="H51" s="630">
        <v>94.7</v>
      </c>
      <c r="I51" s="457"/>
      <c r="J51" s="631">
        <v>94.7</v>
      </c>
      <c r="K51" s="632">
        <v>100</v>
      </c>
      <c r="L51" s="457"/>
    </row>
    <row r="52" spans="2:12" ht="15" customHeight="1">
      <c r="B52" s="627">
        <v>42</v>
      </c>
      <c r="C52" s="628" t="s">
        <v>120</v>
      </c>
      <c r="D52" s="505" t="s">
        <v>66</v>
      </c>
      <c r="E52" s="505"/>
      <c r="F52" s="505"/>
      <c r="G52" s="629">
        <v>94.47</v>
      </c>
      <c r="H52" s="630">
        <v>94.47</v>
      </c>
      <c r="I52" s="457"/>
      <c r="J52" s="631">
        <v>94.47</v>
      </c>
      <c r="K52" s="632">
        <v>100</v>
      </c>
      <c r="L52" s="457"/>
    </row>
    <row r="53" spans="2:12" ht="15" customHeight="1">
      <c r="B53" s="627">
        <v>43</v>
      </c>
      <c r="C53" s="628" t="s">
        <v>102</v>
      </c>
      <c r="D53" s="505" t="s">
        <v>34</v>
      </c>
      <c r="E53" s="505"/>
      <c r="F53" s="505"/>
      <c r="G53" s="629">
        <v>94.44</v>
      </c>
      <c r="H53" s="630">
        <v>94.44</v>
      </c>
      <c r="I53" s="457"/>
      <c r="J53" s="631">
        <v>94.44</v>
      </c>
      <c r="K53" s="632">
        <v>100</v>
      </c>
      <c r="L53" s="457"/>
    </row>
    <row r="54" spans="2:12" ht="15" customHeight="1">
      <c r="B54" s="627">
        <v>44</v>
      </c>
      <c r="C54" s="628" t="s">
        <v>127</v>
      </c>
      <c r="D54" s="505" t="s">
        <v>52</v>
      </c>
      <c r="E54" s="505"/>
      <c r="F54" s="505"/>
      <c r="G54" s="629">
        <v>94.26</v>
      </c>
      <c r="H54" s="630">
        <v>94.26</v>
      </c>
      <c r="I54" s="457"/>
      <c r="J54" s="631">
        <v>94.26</v>
      </c>
      <c r="K54" s="632">
        <v>100</v>
      </c>
      <c r="L54" s="457"/>
    </row>
    <row r="55" spans="2:12" ht="15" customHeight="1">
      <c r="B55" s="627">
        <v>45</v>
      </c>
      <c r="C55" s="628" t="s">
        <v>123</v>
      </c>
      <c r="D55" s="505" t="s">
        <v>124</v>
      </c>
      <c r="E55" s="505"/>
      <c r="F55" s="505"/>
      <c r="G55" s="629">
        <v>94.11</v>
      </c>
      <c r="H55" s="630">
        <v>94.11</v>
      </c>
      <c r="I55" s="457"/>
      <c r="J55" s="631">
        <v>94.11</v>
      </c>
      <c r="K55" s="632">
        <v>100</v>
      </c>
      <c r="L55" s="457"/>
    </row>
    <row r="56" spans="2:12" ht="15" customHeight="1">
      <c r="B56" s="627">
        <v>46</v>
      </c>
      <c r="C56" s="628" t="s">
        <v>101</v>
      </c>
      <c r="D56" s="505" t="s">
        <v>57</v>
      </c>
      <c r="E56" s="505"/>
      <c r="F56" s="505"/>
      <c r="G56" s="629">
        <v>91.74</v>
      </c>
      <c r="H56" s="630">
        <v>91.74</v>
      </c>
      <c r="I56" s="457"/>
      <c r="J56" s="631">
        <v>91.74</v>
      </c>
      <c r="K56" s="632">
        <v>100</v>
      </c>
      <c r="L56" s="457"/>
    </row>
    <row r="57" spans="2:12" ht="15" customHeight="1">
      <c r="B57" s="627">
        <v>47</v>
      </c>
      <c r="C57" s="628" t="s">
        <v>125</v>
      </c>
      <c r="D57" s="505" t="s">
        <v>267</v>
      </c>
      <c r="E57" s="505"/>
      <c r="F57" s="505"/>
      <c r="G57" s="629">
        <v>91.55</v>
      </c>
      <c r="H57" s="630">
        <v>91.55</v>
      </c>
      <c r="I57" s="457"/>
      <c r="J57" s="631">
        <v>91.55</v>
      </c>
      <c r="K57" s="632">
        <v>100</v>
      </c>
      <c r="L57" s="457"/>
    </row>
    <row r="58" spans="2:12" ht="15" customHeight="1">
      <c r="B58" s="627">
        <v>48</v>
      </c>
      <c r="C58" s="628" t="s">
        <v>99</v>
      </c>
      <c r="D58" s="505" t="s">
        <v>55</v>
      </c>
      <c r="E58" s="505"/>
      <c r="F58" s="505"/>
      <c r="G58" s="629">
        <v>90.14</v>
      </c>
      <c r="H58" s="630">
        <v>90.14</v>
      </c>
      <c r="I58" s="457"/>
      <c r="J58" s="631">
        <v>90.14</v>
      </c>
      <c r="K58" s="632">
        <v>100</v>
      </c>
      <c r="L58" s="457"/>
    </row>
    <row r="59" spans="2:12" ht="15" customHeight="1">
      <c r="B59" s="627">
        <v>49</v>
      </c>
      <c r="C59" s="628" t="s">
        <v>105</v>
      </c>
      <c r="D59" s="505" t="s">
        <v>60</v>
      </c>
      <c r="E59" s="505"/>
      <c r="F59" s="505"/>
      <c r="G59" s="629">
        <v>88.95</v>
      </c>
      <c r="H59" s="630">
        <v>88.95</v>
      </c>
      <c r="I59" s="457"/>
      <c r="J59" s="631">
        <v>88.95</v>
      </c>
      <c r="K59" s="632">
        <v>100</v>
      </c>
      <c r="L59" s="457"/>
    </row>
    <row r="60" spans="2:12" ht="15" customHeight="1">
      <c r="B60" s="627">
        <v>50</v>
      </c>
      <c r="C60" s="628" t="s">
        <v>98</v>
      </c>
      <c r="D60" s="505" t="s">
        <v>69</v>
      </c>
      <c r="E60" s="505"/>
      <c r="F60" s="505"/>
      <c r="G60" s="629">
        <v>88.9</v>
      </c>
      <c r="H60" s="630">
        <v>88.9</v>
      </c>
      <c r="I60" s="457"/>
      <c r="J60" s="631">
        <v>88.9</v>
      </c>
      <c r="K60" s="632">
        <v>100</v>
      </c>
      <c r="L60" s="457"/>
    </row>
    <row r="61" spans="2:12" ht="15" customHeight="1">
      <c r="B61" s="627">
        <v>51</v>
      </c>
      <c r="C61" s="628" t="s">
        <v>135</v>
      </c>
      <c r="D61" s="505" t="s">
        <v>39</v>
      </c>
      <c r="E61" s="505"/>
      <c r="F61" s="505"/>
      <c r="G61" s="629">
        <v>86.28</v>
      </c>
      <c r="H61" s="630">
        <v>86.28</v>
      </c>
      <c r="I61" s="457"/>
      <c r="J61" s="631">
        <v>86.28</v>
      </c>
      <c r="K61" s="632">
        <v>100</v>
      </c>
      <c r="L61" s="457"/>
    </row>
    <row r="62" spans="2:12" ht="15" customHeight="1">
      <c r="B62" s="627">
        <v>52</v>
      </c>
      <c r="C62" s="628" t="s">
        <v>117</v>
      </c>
      <c r="D62" s="505" t="s">
        <v>486</v>
      </c>
      <c r="E62" s="505"/>
      <c r="F62" s="505"/>
      <c r="G62" s="629">
        <v>58.54</v>
      </c>
      <c r="H62" s="630">
        <v>58.54</v>
      </c>
      <c r="I62" s="457"/>
      <c r="J62" s="631">
        <v>58.54</v>
      </c>
      <c r="K62" s="632">
        <v>100</v>
      </c>
      <c r="L62" s="457"/>
    </row>
    <row r="63" spans="2:12" ht="15" customHeight="1">
      <c r="B63" s="633">
        <v>53</v>
      </c>
      <c r="C63" s="634" t="s">
        <v>122</v>
      </c>
      <c r="D63" s="506" t="s">
        <v>59</v>
      </c>
      <c r="E63" s="506"/>
      <c r="F63" s="506"/>
      <c r="G63" s="635">
        <v>57.06</v>
      </c>
      <c r="H63" s="636">
        <v>57.06</v>
      </c>
      <c r="I63" s="457"/>
      <c r="J63" s="637">
        <v>57.06</v>
      </c>
      <c r="K63" s="638">
        <v>100</v>
      </c>
      <c r="L63" s="457"/>
    </row>
    <row r="64" spans="2:12"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row r="552" ht="16.5"/>
    <row r="553" ht="16.5"/>
    <row r="554" ht="16.5"/>
    <row r="555" ht="16.5"/>
    <row r="556" ht="16.5"/>
    <row r="557" ht="16.5"/>
    <row r="558" ht="16.5"/>
    <row r="559" ht="16.5"/>
    <row r="560" ht="16.5"/>
    <row r="561" ht="16.5"/>
    <row r="562" ht="16.5"/>
    <row r="563" ht="16.5"/>
    <row r="564" ht="16.5"/>
    <row r="565" ht="16.5"/>
    <row r="566" ht="16.5"/>
    <row r="567" ht="16.5"/>
    <row r="568" ht="16.5"/>
    <row r="569" ht="16.5"/>
    <row r="570" ht="16.5"/>
    <row r="571" ht="16.5"/>
    <row r="572" ht="16.5"/>
    <row r="573" ht="16.5"/>
    <row r="574" ht="16.5"/>
    <row r="575" ht="16.5"/>
    <row r="576" ht="16.5"/>
    <row r="577" ht="16.5"/>
    <row r="578" ht="16.5"/>
    <row r="579" ht="16.5"/>
    <row r="580" ht="16.5"/>
    <row r="581" ht="16.5"/>
    <row r="582" ht="16.5"/>
    <row r="583" ht="16.5"/>
    <row r="584" ht="16.5"/>
    <row r="585" ht="16.5"/>
    <row r="586" ht="16.5"/>
    <row r="587" ht="16.5"/>
    <row r="588" ht="16.5"/>
    <row r="589" ht="16.5"/>
    <row r="590" ht="16.5"/>
    <row r="591" ht="16.5"/>
    <row r="592" ht="16.5"/>
    <row r="593" ht="16.5"/>
    <row r="594" ht="16.5"/>
    <row r="595" ht="16.5"/>
    <row r="596" ht="16.5"/>
    <row r="597" ht="16.5"/>
    <row r="598" ht="16.5"/>
    <row r="599" ht="16.5"/>
    <row r="600" ht="16.5"/>
    <row r="601" ht="16.5"/>
    <row r="602" ht="16.5"/>
    <row r="603" ht="16.5"/>
    <row r="604" ht="16.5"/>
    <row r="605" ht="16.5"/>
    <row r="606" ht="16.5"/>
    <row r="607" ht="16.5"/>
    <row r="608" ht="16.5"/>
    <row r="609" ht="16.5"/>
    <row r="610" ht="16.5"/>
    <row r="611" ht="16.5"/>
    <row r="612" ht="16.5"/>
    <row r="613" ht="16.5"/>
    <row r="614" ht="16.5"/>
    <row r="615" ht="16.5"/>
    <row r="616" ht="16.5"/>
    <row r="617" ht="16.5"/>
    <row r="618" ht="16.5"/>
    <row r="619" ht="16.5"/>
    <row r="620" ht="16.5"/>
    <row r="621" ht="16.5"/>
    <row r="622" ht="16.5"/>
    <row r="623" ht="16.5"/>
    <row r="624" ht="16.5"/>
    <row r="625" ht="16.5"/>
    <row r="626" ht="16.5"/>
    <row r="627" ht="16.5"/>
    <row r="628" ht="16.5"/>
    <row r="629" ht="16.5"/>
    <row r="630" ht="16.5"/>
    <row r="631" ht="16.5"/>
    <row r="632" ht="16.5"/>
    <row r="633" ht="16.5"/>
    <row r="634" ht="16.5"/>
    <row r="635" ht="16.5"/>
    <row r="636" ht="16.5"/>
    <row r="637" ht="16.5"/>
    <row r="638" ht="16.5"/>
    <row r="639" ht="16.5"/>
    <row r="640" ht="16.5"/>
    <row r="641" ht="16.5"/>
    <row r="642" ht="16.5"/>
    <row r="643" ht="16.5"/>
    <row r="644" ht="16.5"/>
    <row r="645" ht="16.5"/>
    <row r="646" ht="16.5"/>
    <row r="647" ht="16.5"/>
    <row r="648" ht="16.5"/>
    <row r="649" ht="16.5"/>
    <row r="650" ht="16.5"/>
    <row r="651" ht="16.5"/>
    <row r="652" ht="16.5"/>
    <row r="653" ht="16.5"/>
    <row r="654" ht="16.5"/>
    <row r="655" ht="16.5"/>
    <row r="656" ht="16.5"/>
    <row r="657" ht="16.5"/>
    <row r="658" ht="16.5"/>
    <row r="659" ht="16.5"/>
    <row r="660" ht="16.5"/>
    <row r="661" ht="16.5"/>
    <row r="662" ht="16.5"/>
    <row r="663" ht="16.5"/>
    <row r="664" ht="16.5"/>
    <row r="665" ht="16.5"/>
    <row r="666" ht="16.5"/>
    <row r="667" ht="16.5"/>
    <row r="668" ht="16.5"/>
    <row r="669" ht="16.5"/>
    <row r="670" ht="16.5"/>
    <row r="671" ht="16.5"/>
    <row r="672" ht="16.5"/>
    <row r="673" ht="16.5"/>
    <row r="674" ht="16.5"/>
    <row r="675" ht="16.5"/>
    <row r="676" ht="16.5"/>
    <row r="677" ht="16.5"/>
    <row r="678" ht="16.5"/>
    <row r="679" ht="16.5"/>
    <row r="680" ht="16.5"/>
    <row r="681" ht="16.5"/>
    <row r="682" ht="16.5"/>
    <row r="683" ht="16.5"/>
    <row r="684" ht="16.5"/>
    <row r="685" ht="16.5"/>
    <row r="686" ht="16.5"/>
    <row r="687" ht="16.5"/>
    <row r="688" ht="16.5"/>
    <row r="690" ht="16.5"/>
    <row r="691" ht="16.5"/>
    <row r="692" ht="16.5"/>
    <row r="693" ht="16.5"/>
  </sheetData>
  <dataConsolidate/>
  <mergeCells count="6">
    <mergeCell ref="B6:K6"/>
    <mergeCell ref="B7:K7"/>
    <mergeCell ref="B8:K8"/>
    <mergeCell ref="J9:K9"/>
    <mergeCell ref="C10:F10"/>
    <mergeCell ref="G10:H10"/>
  </mergeCells>
  <conditionalFormatting sqref="H11:H50">
    <cfRule type="dataBar" priority="3">
      <dataBar showValue="0">
        <cfvo type="num" val="0"/>
        <cfvo type="num" val="100"/>
        <color rgb="FF008066"/>
      </dataBar>
      <extLst>
        <ext xmlns:x14="http://schemas.microsoft.com/office/spreadsheetml/2009/9/main" uri="{B025F937-C7B1-47D3-B67F-A62EFF666E3E}">
          <x14:id>{1CACA601-6958-4D98-9450-327927665D20}</x14:id>
        </ext>
      </extLst>
    </cfRule>
  </conditionalFormatting>
  <conditionalFormatting sqref="H51:H58">
    <cfRule type="dataBar" priority="2">
      <dataBar showValue="0">
        <cfvo type="num" val="0"/>
        <cfvo type="num" val="100"/>
        <color rgb="FFFFC107"/>
      </dataBar>
      <extLst>
        <ext xmlns:x14="http://schemas.microsoft.com/office/spreadsheetml/2009/9/main" uri="{B025F937-C7B1-47D3-B67F-A62EFF666E3E}">
          <x14:id>{D2E1B9C0-E919-4482-95C8-C9473E00F7BA}</x14:id>
        </ext>
      </extLst>
    </cfRule>
  </conditionalFormatting>
  <conditionalFormatting sqref="H59:H63">
    <cfRule type="dataBar" priority="1">
      <dataBar showValue="0">
        <cfvo type="num" val="0"/>
        <cfvo type="num" val="100"/>
        <color rgb="FFB30039"/>
      </dataBar>
      <extLst>
        <ext xmlns:x14="http://schemas.microsoft.com/office/spreadsheetml/2009/9/main" uri="{B025F937-C7B1-47D3-B67F-A62EFF666E3E}">
          <x14:id>{52C80D85-FC6C-4E7F-A9EF-06358A9412CF}</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1CACA601-6958-4D98-9450-327927665D20}">
            <x14:dataBar minLength="0" maxLength="100" gradient="0" negativeBarColorSameAsPositive="1" axisPosition="none">
              <x14:cfvo type="num">
                <xm:f>0</xm:f>
              </x14:cfvo>
              <x14:cfvo type="num">
                <xm:f>100</xm:f>
              </x14:cfvo>
            </x14:dataBar>
          </x14:cfRule>
          <xm:sqref>H11:H50</xm:sqref>
        </x14:conditionalFormatting>
        <x14:conditionalFormatting xmlns:xm="http://schemas.microsoft.com/office/excel/2006/main">
          <x14:cfRule type="dataBar" id="{D2E1B9C0-E919-4482-95C8-C9473E00F7BA}">
            <x14:dataBar minLength="0" maxLength="100" gradient="0" negativeBarColorSameAsPositive="1" axisPosition="none">
              <x14:cfvo type="num">
                <xm:f>0</xm:f>
              </x14:cfvo>
              <x14:cfvo type="num">
                <xm:f>100</xm:f>
              </x14:cfvo>
            </x14:dataBar>
          </x14:cfRule>
          <xm:sqref>H51:H58</xm:sqref>
        </x14:conditionalFormatting>
        <x14:conditionalFormatting xmlns:xm="http://schemas.microsoft.com/office/excel/2006/main">
          <x14:cfRule type="dataBar" id="{52C80D85-FC6C-4E7F-A9EF-06358A9412CF}">
            <x14:dataBar minLength="0" maxLength="100" gradient="0" negativeBarColorSameAsPositive="1" axisPosition="none">
              <x14:cfvo type="num">
                <xm:f>0</xm:f>
              </x14:cfvo>
              <x14:cfvo type="num">
                <xm:f>100</xm:f>
              </x14:cfvo>
            </x14:dataBar>
          </x14:cfRule>
          <xm:sqref>H59:H63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8176-C219-4028-9F2E-EB4CCA1AF131}">
  <sheetPr>
    <tabColor rgb="FF002060"/>
    <pageSetUpPr fitToPage="1"/>
  </sheetPr>
  <dimension ref="A1:XEY833"/>
  <sheetViews>
    <sheetView showGridLines="0" zoomScaleNormal="100" workbookViewId="0">
      <selection activeCell="B11" sqref="B11"/>
    </sheetView>
  </sheetViews>
  <sheetFormatPr baseColWidth="10" defaultColWidth="0" defaultRowHeight="16.350000000000001" customHeight="1" zeroHeight="1"/>
  <cols>
    <col min="1" max="1" width="8.7109375" style="456" customWidth="1"/>
    <col min="2" max="2" width="9.28515625" style="456" customWidth="1"/>
    <col min="3" max="3" width="9.28515625" style="465" customWidth="1"/>
    <col min="4" max="5" width="9.28515625" style="456" customWidth="1"/>
    <col min="6" max="6" width="13.140625" style="456" customWidth="1"/>
    <col min="7" max="7" width="9.28515625" style="456" customWidth="1"/>
    <col min="8" max="8" width="17.7109375" style="456" customWidth="1"/>
    <col min="9" max="10" width="1.85546875" style="456" customWidth="1"/>
    <col min="11" max="12" width="18.7109375" style="466" customWidth="1"/>
    <col min="13" max="13" width="9.28515625" style="456" customWidth="1"/>
    <col min="14" max="14" width="9.28515625" style="456" hidden="1"/>
    <col min="15" max="19" width="11.5703125" hidden="1"/>
    <col min="20" max="20" width="19.140625" hidden="1"/>
    <col min="21" max="16379" width="11.5703125" hidden="1"/>
    <col min="16380" max="16384" width="1.140625" hidden="1"/>
  </cols>
  <sheetData>
    <row r="1" spans="1:15" ht="15">
      <c r="A1"/>
      <c r="B1"/>
      <c r="C1" s="461"/>
      <c r="D1"/>
      <c r="E1"/>
      <c r="F1"/>
      <c r="G1"/>
      <c r="H1"/>
      <c r="I1"/>
      <c r="J1"/>
      <c r="K1"/>
      <c r="L1"/>
      <c r="M1"/>
      <c r="N1"/>
    </row>
    <row r="2" spans="1:15" ht="15">
      <c r="A2"/>
      <c r="B2"/>
      <c r="C2" s="461"/>
      <c r="D2"/>
      <c r="E2"/>
      <c r="F2"/>
      <c r="G2"/>
      <c r="H2"/>
      <c r="I2"/>
      <c r="J2"/>
      <c r="K2"/>
      <c r="L2"/>
      <c r="M2"/>
      <c r="N2"/>
    </row>
    <row r="3" spans="1:15" ht="15">
      <c r="A3"/>
      <c r="B3"/>
      <c r="C3" s="461"/>
      <c r="D3"/>
      <c r="E3"/>
      <c r="F3"/>
      <c r="G3"/>
      <c r="H3"/>
      <c r="I3"/>
      <c r="J3"/>
      <c r="K3"/>
      <c r="L3"/>
      <c r="M3"/>
      <c r="N3"/>
    </row>
    <row r="4" spans="1:15" ht="15">
      <c r="A4"/>
      <c r="B4"/>
      <c r="C4" s="461"/>
      <c r="D4"/>
      <c r="E4"/>
      <c r="F4"/>
      <c r="G4"/>
      <c r="H4"/>
      <c r="I4"/>
      <c r="J4"/>
      <c r="K4"/>
      <c r="L4"/>
      <c r="M4"/>
      <c r="N4"/>
    </row>
    <row r="5" spans="1:15" ht="15">
      <c r="A5"/>
      <c r="B5"/>
      <c r="C5" s="461"/>
      <c r="D5"/>
      <c r="E5"/>
      <c r="F5"/>
      <c r="G5"/>
      <c r="H5"/>
      <c r="I5"/>
      <c r="J5"/>
      <c r="K5"/>
      <c r="L5"/>
      <c r="M5"/>
      <c r="N5"/>
    </row>
    <row r="6" spans="1:15" ht="15">
      <c r="A6"/>
      <c r="B6"/>
      <c r="C6" s="461"/>
      <c r="D6"/>
      <c r="E6"/>
      <c r="F6"/>
      <c r="G6"/>
      <c r="H6"/>
      <c r="I6"/>
      <c r="J6"/>
      <c r="K6"/>
      <c r="L6"/>
      <c r="M6"/>
      <c r="N6"/>
    </row>
    <row r="7" spans="1:15" ht="20.85" customHeight="1">
      <c r="A7"/>
      <c r="B7" s="523" t="s">
        <v>91</v>
      </c>
      <c r="C7" s="523"/>
      <c r="D7" s="523"/>
      <c r="E7" s="523"/>
      <c r="F7" s="523"/>
      <c r="G7" s="523"/>
      <c r="H7" s="523"/>
      <c r="I7" s="523"/>
      <c r="J7" s="523"/>
      <c r="K7" s="523"/>
      <c r="L7" s="523"/>
      <c r="M7" s="454"/>
      <c r="N7" s="454"/>
    </row>
    <row r="8" spans="1:15" ht="20.45" customHeight="1">
      <c r="A8"/>
      <c r="B8" s="523" t="s">
        <v>92</v>
      </c>
      <c r="C8" s="523"/>
      <c r="D8" s="523"/>
      <c r="E8" s="523"/>
      <c r="F8" s="523"/>
      <c r="G8" s="523"/>
      <c r="H8" s="523"/>
      <c r="I8" s="523"/>
      <c r="J8" s="523"/>
      <c r="K8" s="523"/>
      <c r="L8" s="523"/>
      <c r="M8" s="455"/>
      <c r="N8" s="455"/>
    </row>
    <row r="9" spans="1:15" ht="20.85" customHeight="1">
      <c r="A9"/>
      <c r="B9" s="534" t="s">
        <v>481</v>
      </c>
      <c r="C9" s="523"/>
      <c r="D9" s="523"/>
      <c r="E9" s="523"/>
      <c r="F9" s="523"/>
      <c r="G9" s="523"/>
      <c r="H9" s="523"/>
      <c r="I9" s="523"/>
      <c r="J9" s="523"/>
      <c r="K9" s="523"/>
      <c r="L9" s="523"/>
      <c r="M9" s="455"/>
      <c r="N9" s="455"/>
    </row>
    <row r="10" spans="1:15" ht="12.2" customHeight="1">
      <c r="B10" s="457"/>
      <c r="C10" s="462"/>
      <c r="D10" s="457"/>
      <c r="E10" s="457"/>
      <c r="F10" s="457"/>
      <c r="G10" s="457"/>
      <c r="H10" s="457"/>
      <c r="I10" s="457"/>
      <c r="J10" s="457"/>
      <c r="K10" s="537" t="s">
        <v>482</v>
      </c>
      <c r="L10" s="537"/>
      <c r="M10" s="457"/>
      <c r="N10" s="457"/>
    </row>
    <row r="11" spans="1:15" ht="18" customHeight="1">
      <c r="B11" s="463" t="s">
        <v>263</v>
      </c>
      <c r="C11" s="538" t="s">
        <v>94</v>
      </c>
      <c r="D11" s="538"/>
      <c r="E11" s="538"/>
      <c r="F11" s="538"/>
      <c r="G11" s="538" t="s">
        <v>264</v>
      </c>
      <c r="H11" s="539"/>
      <c r="I11" s="457"/>
      <c r="J11" s="457"/>
      <c r="K11" s="463" t="s">
        <v>265</v>
      </c>
      <c r="L11" s="464" t="s">
        <v>266</v>
      </c>
      <c r="M11" s="457"/>
      <c r="N11" s="457"/>
    </row>
    <row r="12" spans="1:15" ht="13.9" customHeight="1">
      <c r="B12" s="639" t="s">
        <v>269</v>
      </c>
      <c r="C12" s="640"/>
      <c r="D12" s="640"/>
      <c r="E12" s="640"/>
      <c r="F12" s="640"/>
      <c r="G12" s="640"/>
      <c r="H12" s="641"/>
      <c r="K12" s="642"/>
      <c r="L12" s="643"/>
    </row>
    <row r="13" spans="1:15" ht="13.5" customHeight="1">
      <c r="B13" s="644">
        <v>1</v>
      </c>
      <c r="C13" s="645" t="s">
        <v>96</v>
      </c>
      <c r="D13" s="646" t="s">
        <v>33</v>
      </c>
      <c r="E13" s="646"/>
      <c r="F13" s="646"/>
      <c r="G13" s="623">
        <v>100</v>
      </c>
      <c r="H13" s="624">
        <v>100</v>
      </c>
      <c r="I13" s="457"/>
      <c r="J13" s="457"/>
      <c r="K13" s="625">
        <v>100</v>
      </c>
      <c r="L13" s="626">
        <v>100</v>
      </c>
      <c r="M13" s="457"/>
      <c r="N13" s="457"/>
      <c r="O13" t="s">
        <v>270</v>
      </c>
    </row>
    <row r="14" spans="1:15" ht="13.5" customHeight="1">
      <c r="B14" s="647">
        <v>2</v>
      </c>
      <c r="C14" s="648" t="s">
        <v>108</v>
      </c>
      <c r="D14" s="546" t="s">
        <v>43</v>
      </c>
      <c r="E14" s="546"/>
      <c r="F14" s="546"/>
      <c r="G14" s="629">
        <v>99.65</v>
      </c>
      <c r="H14" s="630">
        <v>99.65</v>
      </c>
      <c r="I14" s="457"/>
      <c r="J14" s="457"/>
      <c r="K14" s="631">
        <v>99.65</v>
      </c>
      <c r="L14" s="632">
        <v>100</v>
      </c>
      <c r="M14" s="457"/>
      <c r="N14" s="457"/>
      <c r="O14" t="s">
        <v>270</v>
      </c>
    </row>
    <row r="15" spans="1:15" ht="13.5" customHeight="1">
      <c r="B15" s="647">
        <v>3</v>
      </c>
      <c r="C15" s="648" t="s">
        <v>103</v>
      </c>
      <c r="D15" s="546" t="s">
        <v>70</v>
      </c>
      <c r="E15" s="546"/>
      <c r="F15" s="546"/>
      <c r="G15" s="629">
        <v>97.07</v>
      </c>
      <c r="H15" s="630">
        <v>97.07</v>
      </c>
      <c r="I15" s="457"/>
      <c r="J15" s="457"/>
      <c r="K15" s="631">
        <v>97.07</v>
      </c>
      <c r="L15" s="632">
        <v>100</v>
      </c>
      <c r="M15" s="457"/>
      <c r="N15" s="457"/>
      <c r="O15" t="s">
        <v>270</v>
      </c>
    </row>
    <row r="16" spans="1:15" ht="13.5" customHeight="1">
      <c r="B16" s="647">
        <v>4</v>
      </c>
      <c r="C16" s="648" t="s">
        <v>97</v>
      </c>
      <c r="D16" s="546" t="s">
        <v>47</v>
      </c>
      <c r="E16" s="546"/>
      <c r="F16" s="546"/>
      <c r="G16" s="629">
        <v>94.7</v>
      </c>
      <c r="H16" s="630">
        <v>94.7</v>
      </c>
      <c r="I16" s="457"/>
      <c r="J16" s="457"/>
      <c r="K16" s="631">
        <v>94.7</v>
      </c>
      <c r="L16" s="632">
        <v>100</v>
      </c>
      <c r="M16" s="457"/>
      <c r="N16" s="457"/>
      <c r="O16" t="s">
        <v>270</v>
      </c>
    </row>
    <row r="17" spans="2:20" ht="13.5" customHeight="1">
      <c r="B17" s="647">
        <v>5</v>
      </c>
      <c r="C17" s="648" t="s">
        <v>101</v>
      </c>
      <c r="D17" s="546" t="s">
        <v>57</v>
      </c>
      <c r="E17" s="546"/>
      <c r="F17" s="546"/>
      <c r="G17" s="629">
        <v>91.74</v>
      </c>
      <c r="H17" s="630">
        <v>91.74</v>
      </c>
      <c r="I17" s="457"/>
      <c r="J17" s="457"/>
      <c r="K17" s="631">
        <v>91.74</v>
      </c>
      <c r="L17" s="632">
        <v>100</v>
      </c>
      <c r="M17" s="457"/>
      <c r="N17" s="457"/>
      <c r="O17" t="s">
        <v>270</v>
      </c>
    </row>
    <row r="18" spans="2:20" ht="13.5" customHeight="1">
      <c r="B18" s="647">
        <v>6</v>
      </c>
      <c r="C18" s="648" t="s">
        <v>99</v>
      </c>
      <c r="D18" s="546" t="s">
        <v>55</v>
      </c>
      <c r="E18" s="546"/>
      <c r="F18" s="546"/>
      <c r="G18" s="629">
        <v>90.14</v>
      </c>
      <c r="H18" s="630">
        <v>90.14</v>
      </c>
      <c r="I18" s="457"/>
      <c r="J18" s="457"/>
      <c r="K18" s="631">
        <v>90.14</v>
      </c>
      <c r="L18" s="632">
        <v>100</v>
      </c>
      <c r="M18" s="457"/>
      <c r="N18" s="457"/>
      <c r="O18" t="s">
        <v>270</v>
      </c>
    </row>
    <row r="19" spans="2:20" ht="13.5" customHeight="1">
      <c r="B19" s="649">
        <v>7</v>
      </c>
      <c r="C19" s="650" t="s">
        <v>98</v>
      </c>
      <c r="D19" s="547" t="s">
        <v>69</v>
      </c>
      <c r="E19" s="547"/>
      <c r="F19" s="547"/>
      <c r="G19" s="635">
        <v>88.9</v>
      </c>
      <c r="H19" s="636">
        <v>88.9</v>
      </c>
      <c r="I19" s="457"/>
      <c r="J19" s="457"/>
      <c r="K19" s="637">
        <v>88.9</v>
      </c>
      <c r="L19" s="638">
        <v>100</v>
      </c>
      <c r="M19" s="457"/>
      <c r="N19" s="457"/>
      <c r="O19" t="s">
        <v>270</v>
      </c>
    </row>
    <row r="20" spans="2:20" s="456" customFormat="1" ht="4.3499999999999996" customHeight="1">
      <c r="B20" s="548"/>
      <c r="C20" s="548"/>
      <c r="D20" s="548"/>
      <c r="E20" s="548"/>
      <c r="F20" s="548"/>
      <c r="G20" s="548"/>
      <c r="H20" s="548"/>
      <c r="K20" s="540"/>
      <c r="L20" s="540"/>
    </row>
    <row r="21" spans="2:20" ht="13.9" customHeight="1">
      <c r="B21" s="541" t="s">
        <v>271</v>
      </c>
      <c r="C21" s="542"/>
      <c r="D21" s="542"/>
      <c r="E21" s="542"/>
      <c r="F21" s="542"/>
      <c r="G21" s="542"/>
      <c r="H21" s="543"/>
      <c r="K21" s="544"/>
      <c r="L21" s="545"/>
      <c r="M21" s="457"/>
      <c r="N21" s="457"/>
    </row>
    <row r="22" spans="2:20" ht="13.5" customHeight="1">
      <c r="B22" s="620">
        <v>1</v>
      </c>
      <c r="C22" s="621" t="s">
        <v>112</v>
      </c>
      <c r="D22" s="646" t="s">
        <v>64</v>
      </c>
      <c r="E22" s="646"/>
      <c r="F22" s="646"/>
      <c r="G22" s="623">
        <v>98.67</v>
      </c>
      <c r="H22" s="624">
        <v>98.67</v>
      </c>
      <c r="K22" s="625">
        <v>98.67</v>
      </c>
      <c r="L22" s="626">
        <v>100</v>
      </c>
      <c r="M22" s="457"/>
      <c r="N22" s="457"/>
      <c r="O22" t="s">
        <v>272</v>
      </c>
    </row>
    <row r="23" spans="2:20" ht="13.5" customHeight="1">
      <c r="B23" s="627">
        <v>2</v>
      </c>
      <c r="C23" s="628" t="s">
        <v>129</v>
      </c>
      <c r="D23" s="546" t="s">
        <v>36</v>
      </c>
      <c r="E23" s="546"/>
      <c r="F23" s="546"/>
      <c r="G23" s="629">
        <v>95.55</v>
      </c>
      <c r="H23" s="630">
        <v>95.55</v>
      </c>
      <c r="K23" s="631">
        <v>95.55</v>
      </c>
      <c r="L23" s="632">
        <v>100</v>
      </c>
      <c r="M23" s="457"/>
      <c r="N23" s="457"/>
      <c r="O23" t="s">
        <v>272</v>
      </c>
    </row>
    <row r="24" spans="2:20" ht="13.5" customHeight="1">
      <c r="B24" s="633">
        <v>3</v>
      </c>
      <c r="C24" s="634" t="s">
        <v>122</v>
      </c>
      <c r="D24" s="547" t="s">
        <v>59</v>
      </c>
      <c r="E24" s="547"/>
      <c r="F24" s="547"/>
      <c r="G24" s="635">
        <v>57.06</v>
      </c>
      <c r="H24" s="636">
        <v>57.06</v>
      </c>
      <c r="K24" s="637">
        <v>57.06</v>
      </c>
      <c r="L24" s="638">
        <v>100</v>
      </c>
      <c r="M24" s="457"/>
      <c r="N24" s="457"/>
      <c r="O24" t="s">
        <v>272</v>
      </c>
    </row>
    <row r="25" spans="2:20" s="456" customFormat="1" ht="4.3499999999999996" customHeight="1">
      <c r="B25" s="548"/>
      <c r="C25" s="548"/>
      <c r="D25" s="548"/>
      <c r="E25" s="548"/>
      <c r="F25" s="548"/>
      <c r="G25" s="548"/>
      <c r="H25" s="548"/>
      <c r="K25" s="540"/>
      <c r="L25" s="540"/>
      <c r="T25"/>
    </row>
    <row r="26" spans="2:20" ht="12.2" customHeight="1">
      <c r="B26" s="651" t="s">
        <v>273</v>
      </c>
      <c r="C26" s="652"/>
      <c r="D26" s="652"/>
      <c r="E26" s="652"/>
      <c r="F26" s="652"/>
      <c r="G26" s="652"/>
      <c r="H26" s="653"/>
      <c r="K26" s="654"/>
      <c r="L26" s="655"/>
    </row>
    <row r="27" spans="2:20" s="456" customFormat="1" ht="13.5" customHeight="1">
      <c r="B27" s="620">
        <v>1</v>
      </c>
      <c r="C27" s="621" t="s">
        <v>115</v>
      </c>
      <c r="D27" s="646" t="s">
        <v>53</v>
      </c>
      <c r="E27" s="646"/>
      <c r="F27" s="646"/>
      <c r="G27" s="623">
        <v>100</v>
      </c>
      <c r="H27" s="624">
        <v>100</v>
      </c>
      <c r="K27" s="625">
        <v>100</v>
      </c>
      <c r="L27" s="626">
        <v>100</v>
      </c>
      <c r="O27" s="456" t="s">
        <v>274</v>
      </c>
      <c r="T27"/>
    </row>
    <row r="28" spans="2:20" s="456" customFormat="1" ht="13.5" customHeight="1">
      <c r="B28" s="627">
        <v>1</v>
      </c>
      <c r="C28" s="628" t="s">
        <v>118</v>
      </c>
      <c r="D28" s="546" t="s">
        <v>46</v>
      </c>
      <c r="E28" s="546"/>
      <c r="F28" s="546"/>
      <c r="G28" s="629">
        <v>100</v>
      </c>
      <c r="H28" s="630">
        <v>100</v>
      </c>
      <c r="K28" s="631">
        <v>100</v>
      </c>
      <c r="L28" s="632">
        <v>100</v>
      </c>
      <c r="O28" s="456" t="s">
        <v>274</v>
      </c>
      <c r="T28"/>
    </row>
    <row r="29" spans="2:20" s="456" customFormat="1" ht="13.5" customHeight="1">
      <c r="B29" s="627">
        <v>1</v>
      </c>
      <c r="C29" s="628" t="s">
        <v>126</v>
      </c>
      <c r="D29" s="546" t="s">
        <v>48</v>
      </c>
      <c r="E29" s="546"/>
      <c r="F29" s="546"/>
      <c r="G29" s="629">
        <v>100</v>
      </c>
      <c r="H29" s="630">
        <v>100</v>
      </c>
      <c r="K29" s="631">
        <v>100</v>
      </c>
      <c r="L29" s="632">
        <v>100</v>
      </c>
      <c r="O29" s="456" t="s">
        <v>274</v>
      </c>
      <c r="T29"/>
    </row>
    <row r="30" spans="2:20" s="456" customFormat="1" ht="13.5" customHeight="1">
      <c r="B30" s="627">
        <v>4</v>
      </c>
      <c r="C30" s="628" t="s">
        <v>145</v>
      </c>
      <c r="D30" s="546" t="s">
        <v>49</v>
      </c>
      <c r="E30" s="546"/>
      <c r="F30" s="546"/>
      <c r="G30" s="629">
        <v>98.74</v>
      </c>
      <c r="H30" s="630">
        <v>98.74</v>
      </c>
      <c r="K30" s="631">
        <v>98.74</v>
      </c>
      <c r="L30" s="632">
        <v>100</v>
      </c>
      <c r="O30" s="456" t="s">
        <v>274</v>
      </c>
      <c r="T30"/>
    </row>
    <row r="31" spans="2:20" s="456" customFormat="1" ht="13.5" customHeight="1">
      <c r="B31" s="627">
        <v>5</v>
      </c>
      <c r="C31" s="628" t="s">
        <v>110</v>
      </c>
      <c r="D31" s="546" t="s">
        <v>65</v>
      </c>
      <c r="E31" s="546"/>
      <c r="F31" s="546"/>
      <c r="G31" s="629">
        <v>98.37</v>
      </c>
      <c r="H31" s="630">
        <v>98.37</v>
      </c>
      <c r="K31" s="631">
        <v>98.37</v>
      </c>
      <c r="L31" s="632">
        <v>100</v>
      </c>
      <c r="O31" s="456" t="s">
        <v>274</v>
      </c>
      <c r="T31"/>
    </row>
    <row r="32" spans="2:20" s="456" customFormat="1" ht="13.5" customHeight="1">
      <c r="B32" s="627">
        <v>6</v>
      </c>
      <c r="C32" s="628" t="s">
        <v>107</v>
      </c>
      <c r="D32" s="546" t="s">
        <v>32</v>
      </c>
      <c r="E32" s="546"/>
      <c r="F32" s="546"/>
      <c r="G32" s="629">
        <v>98.25</v>
      </c>
      <c r="H32" s="630">
        <v>98.25</v>
      </c>
      <c r="K32" s="631">
        <v>98.25</v>
      </c>
      <c r="L32" s="632">
        <v>100</v>
      </c>
      <c r="O32" s="456" t="s">
        <v>274</v>
      </c>
      <c r="T32"/>
    </row>
    <row r="33" spans="2:20" s="456" customFormat="1" ht="13.5" customHeight="1">
      <c r="B33" s="627">
        <v>7</v>
      </c>
      <c r="C33" s="628" t="s">
        <v>143</v>
      </c>
      <c r="D33" s="546" t="s">
        <v>38</v>
      </c>
      <c r="E33" s="546"/>
      <c r="F33" s="546"/>
      <c r="G33" s="629">
        <v>96.82</v>
      </c>
      <c r="H33" s="630">
        <v>96.82</v>
      </c>
      <c r="K33" s="631">
        <v>96.82</v>
      </c>
      <c r="L33" s="632">
        <v>100</v>
      </c>
      <c r="O33" s="456" t="s">
        <v>274</v>
      </c>
      <c r="T33"/>
    </row>
    <row r="34" spans="2:20" s="456" customFormat="1" ht="13.5" customHeight="1">
      <c r="B34" s="627">
        <v>8</v>
      </c>
      <c r="C34" s="628" t="s">
        <v>114</v>
      </c>
      <c r="D34" s="546" t="s">
        <v>223</v>
      </c>
      <c r="E34" s="546"/>
      <c r="F34" s="546"/>
      <c r="G34" s="629">
        <v>96.79</v>
      </c>
      <c r="H34" s="630">
        <v>96.79</v>
      </c>
      <c r="K34" s="631">
        <v>96.79</v>
      </c>
      <c r="L34" s="632">
        <v>100</v>
      </c>
      <c r="O34" s="456" t="s">
        <v>274</v>
      </c>
      <c r="T34"/>
    </row>
    <row r="35" spans="2:20" s="456" customFormat="1" ht="13.5" customHeight="1">
      <c r="B35" s="627">
        <v>9</v>
      </c>
      <c r="C35" s="628" t="s">
        <v>109</v>
      </c>
      <c r="D35" s="546" t="s">
        <v>40</v>
      </c>
      <c r="E35" s="546"/>
      <c r="F35" s="546"/>
      <c r="G35" s="629">
        <v>96.77</v>
      </c>
      <c r="H35" s="630">
        <v>96.77</v>
      </c>
      <c r="K35" s="631">
        <v>96.77</v>
      </c>
      <c r="L35" s="632">
        <v>100</v>
      </c>
      <c r="O35" s="456" t="s">
        <v>274</v>
      </c>
      <c r="T35"/>
    </row>
    <row r="36" spans="2:20" s="456" customFormat="1" ht="13.5" customHeight="1">
      <c r="B36" s="627">
        <v>10</v>
      </c>
      <c r="C36" s="628" t="s">
        <v>131</v>
      </c>
      <c r="D36" s="546" t="s">
        <v>67</v>
      </c>
      <c r="E36" s="546"/>
      <c r="F36" s="546"/>
      <c r="G36" s="629">
        <v>95.77</v>
      </c>
      <c r="H36" s="630">
        <v>95.77</v>
      </c>
      <c r="K36" s="631">
        <v>95.77</v>
      </c>
      <c r="L36" s="632">
        <v>100</v>
      </c>
      <c r="O36" s="456" t="s">
        <v>274</v>
      </c>
      <c r="T36"/>
    </row>
    <row r="37" spans="2:20" s="456" customFormat="1" ht="13.5" customHeight="1">
      <c r="B37" s="627">
        <v>11</v>
      </c>
      <c r="C37" s="628" t="s">
        <v>111</v>
      </c>
      <c r="D37" s="546" t="s">
        <v>61</v>
      </c>
      <c r="E37" s="546"/>
      <c r="F37" s="546"/>
      <c r="G37" s="629">
        <v>95.21</v>
      </c>
      <c r="H37" s="630">
        <v>95.21</v>
      </c>
      <c r="K37" s="631">
        <v>95.21</v>
      </c>
      <c r="L37" s="632">
        <v>100</v>
      </c>
      <c r="O37" s="456" t="s">
        <v>274</v>
      </c>
      <c r="T37"/>
    </row>
    <row r="38" spans="2:20" s="456" customFormat="1" ht="13.5" customHeight="1">
      <c r="B38" s="633">
        <v>12</v>
      </c>
      <c r="C38" s="634" t="s">
        <v>105</v>
      </c>
      <c r="D38" s="547" t="s">
        <v>60</v>
      </c>
      <c r="E38" s="547"/>
      <c r="F38" s="547"/>
      <c r="G38" s="635">
        <v>88.95</v>
      </c>
      <c r="H38" s="636">
        <v>88.95</v>
      </c>
      <c r="K38" s="637">
        <v>88.95</v>
      </c>
      <c r="L38" s="638">
        <v>100</v>
      </c>
      <c r="O38" s="456" t="s">
        <v>274</v>
      </c>
      <c r="T38"/>
    </row>
    <row r="39" spans="2:20" s="456" customFormat="1" ht="4.3499999999999996" customHeight="1">
      <c r="B39" s="540"/>
      <c r="C39" s="540"/>
      <c r="D39" s="540"/>
      <c r="E39" s="540"/>
      <c r="F39" s="540"/>
      <c r="G39" s="540"/>
      <c r="H39" s="540"/>
      <c r="K39" s="540"/>
      <c r="L39" s="540"/>
      <c r="T39"/>
    </row>
    <row r="40" spans="2:20" ht="12.2" customHeight="1">
      <c r="B40" s="549" t="s">
        <v>275</v>
      </c>
      <c r="C40" s="550"/>
      <c r="D40" s="550"/>
      <c r="E40" s="550"/>
      <c r="F40" s="550"/>
      <c r="G40" s="550"/>
      <c r="H40" s="551"/>
      <c r="I40" s="457"/>
      <c r="J40" s="457"/>
      <c r="K40" s="552"/>
      <c r="L40" s="553"/>
      <c r="M40" s="460"/>
      <c r="N40" s="460"/>
    </row>
    <row r="41" spans="2:20" ht="13.5" customHeight="1">
      <c r="B41" s="620">
        <v>1</v>
      </c>
      <c r="C41" s="621" t="s">
        <v>113</v>
      </c>
      <c r="D41" s="646" t="s">
        <v>72</v>
      </c>
      <c r="E41" s="646"/>
      <c r="F41" s="646"/>
      <c r="G41" s="623">
        <v>99.8</v>
      </c>
      <c r="H41" s="624">
        <v>99.8</v>
      </c>
      <c r="I41" s="457"/>
      <c r="J41" s="457"/>
      <c r="K41" s="625">
        <v>99.8</v>
      </c>
      <c r="L41" s="626">
        <v>100</v>
      </c>
      <c r="O41" t="s">
        <v>276</v>
      </c>
    </row>
    <row r="42" spans="2:20" ht="13.5" customHeight="1">
      <c r="B42" s="627">
        <v>2</v>
      </c>
      <c r="C42" s="628" t="s">
        <v>100</v>
      </c>
      <c r="D42" s="546" t="s">
        <v>37</v>
      </c>
      <c r="E42" s="546"/>
      <c r="F42" s="546"/>
      <c r="G42" s="629">
        <v>99.65</v>
      </c>
      <c r="H42" s="630">
        <v>99.65</v>
      </c>
      <c r="I42" s="457"/>
      <c r="J42" s="457"/>
      <c r="K42" s="631">
        <v>99.65</v>
      </c>
      <c r="L42" s="632">
        <v>100</v>
      </c>
      <c r="O42" t="s">
        <v>276</v>
      </c>
    </row>
    <row r="43" spans="2:20" ht="13.5" customHeight="1">
      <c r="B43" s="627">
        <v>3</v>
      </c>
      <c r="C43" s="628" t="s">
        <v>139</v>
      </c>
      <c r="D43" s="546" t="s">
        <v>68</v>
      </c>
      <c r="E43" s="546"/>
      <c r="F43" s="546"/>
      <c r="G43" s="629">
        <v>98.09</v>
      </c>
      <c r="H43" s="630">
        <v>98.09</v>
      </c>
      <c r="I43" s="457"/>
      <c r="J43" s="457"/>
      <c r="K43" s="631">
        <v>98.09</v>
      </c>
      <c r="L43" s="632">
        <v>100</v>
      </c>
      <c r="O43" t="s">
        <v>276</v>
      </c>
    </row>
    <row r="44" spans="2:20" ht="13.5" customHeight="1">
      <c r="B44" s="627">
        <v>4</v>
      </c>
      <c r="C44" s="628" t="s">
        <v>104</v>
      </c>
      <c r="D44" s="546" t="s">
        <v>44</v>
      </c>
      <c r="E44" s="546"/>
      <c r="F44" s="546"/>
      <c r="G44" s="629">
        <v>97.59</v>
      </c>
      <c r="H44" s="630">
        <v>97.59</v>
      </c>
      <c r="I44" s="457"/>
      <c r="J44" s="457"/>
      <c r="K44" s="631">
        <v>97.59</v>
      </c>
      <c r="L44" s="632">
        <v>100</v>
      </c>
      <c r="O44" t="s">
        <v>276</v>
      </c>
    </row>
    <row r="45" spans="2:20" ht="13.5" customHeight="1">
      <c r="B45" s="627">
        <v>5</v>
      </c>
      <c r="C45" s="628" t="s">
        <v>120</v>
      </c>
      <c r="D45" s="546" t="s">
        <v>66</v>
      </c>
      <c r="E45" s="546"/>
      <c r="F45" s="546"/>
      <c r="G45" s="629">
        <v>94.47</v>
      </c>
      <c r="H45" s="630">
        <v>94.47</v>
      </c>
      <c r="I45" s="457"/>
      <c r="J45" s="457"/>
      <c r="K45" s="631">
        <v>94.47</v>
      </c>
      <c r="L45" s="632">
        <v>100</v>
      </c>
      <c r="O45" t="s">
        <v>276</v>
      </c>
    </row>
    <row r="46" spans="2:20" ht="13.5" customHeight="1">
      <c r="B46" s="633">
        <v>6</v>
      </c>
      <c r="C46" s="634" t="s">
        <v>102</v>
      </c>
      <c r="D46" s="547" t="s">
        <v>34</v>
      </c>
      <c r="E46" s="547"/>
      <c r="F46" s="547"/>
      <c r="G46" s="635">
        <v>94.44</v>
      </c>
      <c r="H46" s="636">
        <v>94.44</v>
      </c>
      <c r="I46" s="457"/>
      <c r="J46" s="457"/>
      <c r="K46" s="637">
        <v>94.44</v>
      </c>
      <c r="L46" s="638">
        <v>100</v>
      </c>
      <c r="O46" t="s">
        <v>276</v>
      </c>
    </row>
    <row r="47" spans="2:20" s="456" customFormat="1" ht="4.3499999999999996" customHeight="1">
      <c r="B47" s="540"/>
      <c r="C47" s="540"/>
      <c r="D47" s="540"/>
      <c r="E47" s="540"/>
      <c r="F47" s="540"/>
      <c r="G47" s="540"/>
      <c r="H47" s="540"/>
      <c r="K47" s="540"/>
      <c r="L47" s="540"/>
    </row>
    <row r="48" spans="2:20" ht="12.2" customHeight="1">
      <c r="B48" s="656" t="s">
        <v>277</v>
      </c>
      <c r="C48" s="657"/>
      <c r="D48" s="657"/>
      <c r="E48" s="657"/>
      <c r="F48" s="657"/>
      <c r="G48" s="657"/>
      <c r="H48" s="658"/>
      <c r="I48" s="457"/>
      <c r="J48" s="457"/>
      <c r="K48" s="659"/>
      <c r="L48" s="660"/>
    </row>
    <row r="49" spans="2:15" ht="13.5" customHeight="1">
      <c r="B49" s="620">
        <v>1</v>
      </c>
      <c r="C49" s="621" t="s">
        <v>144</v>
      </c>
      <c r="D49" s="646" t="s">
        <v>62</v>
      </c>
      <c r="E49" s="646"/>
      <c r="F49" s="646"/>
      <c r="G49" s="623">
        <v>100</v>
      </c>
      <c r="H49" s="624">
        <v>100</v>
      </c>
      <c r="I49" s="457"/>
      <c r="J49" s="457"/>
      <c r="K49" s="625">
        <v>100</v>
      </c>
      <c r="L49" s="626">
        <v>100</v>
      </c>
      <c r="O49" t="s">
        <v>278</v>
      </c>
    </row>
    <row r="50" spans="2:15" ht="13.5" customHeight="1">
      <c r="B50" s="627">
        <v>2</v>
      </c>
      <c r="C50" s="628" t="s">
        <v>121</v>
      </c>
      <c r="D50" s="546" t="s">
        <v>31</v>
      </c>
      <c r="E50" s="546"/>
      <c r="F50" s="546"/>
      <c r="G50" s="629">
        <v>99.51</v>
      </c>
      <c r="H50" s="630">
        <v>99.51</v>
      </c>
      <c r="I50" s="457"/>
      <c r="J50" s="457"/>
      <c r="K50" s="631">
        <v>99.51</v>
      </c>
      <c r="L50" s="632">
        <v>100</v>
      </c>
      <c r="O50" t="s">
        <v>278</v>
      </c>
    </row>
    <row r="51" spans="2:15" ht="13.5" customHeight="1">
      <c r="B51" s="627">
        <v>3</v>
      </c>
      <c r="C51" s="628" t="s">
        <v>134</v>
      </c>
      <c r="D51" s="546" t="s">
        <v>54</v>
      </c>
      <c r="E51" s="546"/>
      <c r="F51" s="546"/>
      <c r="G51" s="629">
        <v>99.43</v>
      </c>
      <c r="H51" s="630">
        <v>99.43</v>
      </c>
      <c r="I51" s="457"/>
      <c r="J51" s="457"/>
      <c r="K51" s="631">
        <v>99.43</v>
      </c>
      <c r="L51" s="632">
        <v>100</v>
      </c>
      <c r="O51" t="s">
        <v>278</v>
      </c>
    </row>
    <row r="52" spans="2:15" ht="13.5" customHeight="1">
      <c r="B52" s="627">
        <v>4</v>
      </c>
      <c r="C52" s="628" t="s">
        <v>142</v>
      </c>
      <c r="D52" s="546" t="s">
        <v>41</v>
      </c>
      <c r="E52" s="546"/>
      <c r="F52" s="546"/>
      <c r="G52" s="629">
        <v>98.19</v>
      </c>
      <c r="H52" s="630">
        <v>98.19</v>
      </c>
      <c r="I52" s="457"/>
      <c r="J52" s="457"/>
      <c r="K52" s="631">
        <v>98.19</v>
      </c>
      <c r="L52" s="632">
        <v>100</v>
      </c>
      <c r="O52" t="s">
        <v>278</v>
      </c>
    </row>
    <row r="53" spans="2:15" ht="13.5" customHeight="1">
      <c r="B53" s="627">
        <v>5</v>
      </c>
      <c r="C53" s="628" t="s">
        <v>138</v>
      </c>
      <c r="D53" s="546" t="s">
        <v>56</v>
      </c>
      <c r="E53" s="546"/>
      <c r="F53" s="546"/>
      <c r="G53" s="629">
        <v>97.71</v>
      </c>
      <c r="H53" s="630">
        <v>97.71</v>
      </c>
      <c r="I53" s="457"/>
      <c r="J53" s="457"/>
      <c r="K53" s="631">
        <v>97.71</v>
      </c>
      <c r="L53" s="632">
        <v>100</v>
      </c>
      <c r="O53" t="s">
        <v>278</v>
      </c>
    </row>
    <row r="54" spans="2:15" ht="13.5" customHeight="1">
      <c r="B54" s="627">
        <v>6</v>
      </c>
      <c r="C54" s="628" t="s">
        <v>130</v>
      </c>
      <c r="D54" s="546" t="s">
        <v>42</v>
      </c>
      <c r="E54" s="546"/>
      <c r="F54" s="546"/>
      <c r="G54" s="629">
        <v>97.35</v>
      </c>
      <c r="H54" s="630">
        <v>97.35</v>
      </c>
      <c r="I54" s="457"/>
      <c r="J54" s="457"/>
      <c r="K54" s="631">
        <v>97.35</v>
      </c>
      <c r="L54" s="632">
        <v>100</v>
      </c>
      <c r="O54" t="s">
        <v>278</v>
      </c>
    </row>
    <row r="55" spans="2:15" ht="13.5" customHeight="1">
      <c r="B55" s="627">
        <v>7</v>
      </c>
      <c r="C55" s="628" t="s">
        <v>140</v>
      </c>
      <c r="D55" s="546" t="s">
        <v>71</v>
      </c>
      <c r="E55" s="546"/>
      <c r="F55" s="546"/>
      <c r="G55" s="629">
        <v>97.33</v>
      </c>
      <c r="H55" s="630">
        <v>97.33</v>
      </c>
      <c r="I55" s="457"/>
      <c r="J55" s="457"/>
      <c r="K55" s="631">
        <v>97.33</v>
      </c>
      <c r="L55" s="632">
        <v>100</v>
      </c>
      <c r="O55" t="s">
        <v>278</v>
      </c>
    </row>
    <row r="56" spans="2:15" ht="13.5" customHeight="1">
      <c r="B56" s="627">
        <v>8</v>
      </c>
      <c r="C56" s="628" t="s">
        <v>106</v>
      </c>
      <c r="D56" s="546" t="s">
        <v>45</v>
      </c>
      <c r="E56" s="546"/>
      <c r="F56" s="546"/>
      <c r="G56" s="629">
        <v>97.03</v>
      </c>
      <c r="H56" s="630">
        <v>97.03</v>
      </c>
      <c r="I56" s="457"/>
      <c r="J56" s="457"/>
      <c r="K56" s="631">
        <v>97.03</v>
      </c>
      <c r="L56" s="632">
        <v>100</v>
      </c>
      <c r="O56" t="s">
        <v>278</v>
      </c>
    </row>
    <row r="57" spans="2:15" ht="13.5" customHeight="1">
      <c r="B57" s="627">
        <v>9</v>
      </c>
      <c r="C57" s="628" t="s">
        <v>133</v>
      </c>
      <c r="D57" s="546" t="s">
        <v>58</v>
      </c>
      <c r="E57" s="546"/>
      <c r="F57" s="546"/>
      <c r="G57" s="629">
        <v>95.92</v>
      </c>
      <c r="H57" s="630">
        <v>95.92</v>
      </c>
      <c r="I57" s="457"/>
      <c r="J57" s="457"/>
      <c r="K57" s="631">
        <v>95.92</v>
      </c>
      <c r="L57" s="632">
        <v>100</v>
      </c>
      <c r="O57" t="s">
        <v>278</v>
      </c>
    </row>
    <row r="58" spans="2:15" ht="13.5" customHeight="1">
      <c r="B58" s="627">
        <v>10</v>
      </c>
      <c r="C58" s="628" t="s">
        <v>136</v>
      </c>
      <c r="D58" s="546" t="s">
        <v>137</v>
      </c>
      <c r="E58" s="546"/>
      <c r="F58" s="546"/>
      <c r="G58" s="629">
        <v>95.49</v>
      </c>
      <c r="H58" s="630">
        <v>95.49</v>
      </c>
      <c r="I58" s="457"/>
      <c r="J58" s="457"/>
      <c r="K58" s="631">
        <v>95.49</v>
      </c>
      <c r="L58" s="632">
        <v>100</v>
      </c>
      <c r="O58" t="s">
        <v>278</v>
      </c>
    </row>
    <row r="59" spans="2:15" ht="13.5" customHeight="1">
      <c r="B59" s="627">
        <v>11</v>
      </c>
      <c r="C59" s="628" t="s">
        <v>141</v>
      </c>
      <c r="D59" s="546" t="s">
        <v>63</v>
      </c>
      <c r="E59" s="546"/>
      <c r="F59" s="546"/>
      <c r="G59" s="629">
        <v>95.36</v>
      </c>
      <c r="H59" s="630">
        <v>95.36</v>
      </c>
      <c r="I59" s="457"/>
      <c r="J59" s="457"/>
      <c r="K59" s="631">
        <v>95.36</v>
      </c>
      <c r="L59" s="632">
        <v>100</v>
      </c>
      <c r="O59" t="s">
        <v>278</v>
      </c>
    </row>
    <row r="60" spans="2:15" ht="13.5" customHeight="1">
      <c r="B60" s="627">
        <v>12</v>
      </c>
      <c r="C60" s="628" t="s">
        <v>125</v>
      </c>
      <c r="D60" s="546" t="s">
        <v>267</v>
      </c>
      <c r="E60" s="546"/>
      <c r="F60" s="546"/>
      <c r="G60" s="629">
        <v>91.55</v>
      </c>
      <c r="H60" s="630">
        <v>91.55</v>
      </c>
      <c r="I60" s="457"/>
      <c r="J60" s="457"/>
      <c r="K60" s="631">
        <v>91.55</v>
      </c>
      <c r="L60" s="632">
        <v>100</v>
      </c>
      <c r="O60" t="s">
        <v>278</v>
      </c>
    </row>
    <row r="61" spans="2:15" ht="13.5" customHeight="1">
      <c r="B61" s="627">
        <v>13</v>
      </c>
      <c r="C61" s="628" t="s">
        <v>135</v>
      </c>
      <c r="D61" s="546" t="s">
        <v>39</v>
      </c>
      <c r="E61" s="546"/>
      <c r="F61" s="546"/>
      <c r="G61" s="629">
        <v>86.28</v>
      </c>
      <c r="H61" s="630">
        <v>86.28</v>
      </c>
      <c r="I61" s="457"/>
      <c r="J61" s="457"/>
      <c r="K61" s="631">
        <v>86.28</v>
      </c>
      <c r="L61" s="632">
        <v>100</v>
      </c>
      <c r="O61" t="s">
        <v>278</v>
      </c>
    </row>
    <row r="62" spans="2:15" ht="13.5" customHeight="1">
      <c r="B62" s="633">
        <v>14</v>
      </c>
      <c r="C62" s="634" t="s">
        <v>117</v>
      </c>
      <c r="D62" s="547" t="s">
        <v>486</v>
      </c>
      <c r="E62" s="547"/>
      <c r="F62" s="547"/>
      <c r="G62" s="635">
        <v>58.54</v>
      </c>
      <c r="H62" s="636">
        <v>58.54</v>
      </c>
      <c r="I62" s="457"/>
      <c r="J62" s="457"/>
      <c r="K62" s="637">
        <v>58.54</v>
      </c>
      <c r="L62" s="638">
        <v>100</v>
      </c>
      <c r="O62" t="s">
        <v>278</v>
      </c>
    </row>
    <row r="63" spans="2:15" s="456" customFormat="1" ht="4.3499999999999996" customHeight="1">
      <c r="B63" s="540"/>
      <c r="C63" s="540"/>
      <c r="D63" s="540"/>
      <c r="E63" s="540"/>
      <c r="F63" s="540"/>
      <c r="G63" s="540"/>
      <c r="H63" s="540"/>
      <c r="K63" s="540"/>
      <c r="L63" s="540"/>
    </row>
    <row r="64" spans="2:15" ht="12.2" customHeight="1">
      <c r="B64" s="554" t="s">
        <v>279</v>
      </c>
      <c r="C64" s="555"/>
      <c r="D64" s="555"/>
      <c r="E64" s="555"/>
      <c r="F64" s="555"/>
      <c r="G64" s="555"/>
      <c r="H64" s="556"/>
      <c r="K64" s="557"/>
      <c r="L64" s="558"/>
    </row>
    <row r="65" spans="2:15" ht="13.5" customHeight="1">
      <c r="B65" s="620">
        <v>1</v>
      </c>
      <c r="C65" s="661" t="s">
        <v>132</v>
      </c>
      <c r="D65" s="646" t="s">
        <v>483</v>
      </c>
      <c r="E65" s="646"/>
      <c r="F65" s="646"/>
      <c r="G65" s="623">
        <v>100</v>
      </c>
      <c r="H65" s="624">
        <v>100</v>
      </c>
      <c r="K65" s="625">
        <v>100</v>
      </c>
      <c r="L65" s="626">
        <v>100</v>
      </c>
      <c r="O65" t="s">
        <v>280</v>
      </c>
    </row>
    <row r="66" spans="2:15" ht="13.5" customHeight="1">
      <c r="B66" s="627">
        <v>1</v>
      </c>
      <c r="C66" s="662" t="s">
        <v>186</v>
      </c>
      <c r="D66" s="546" t="s">
        <v>184</v>
      </c>
      <c r="E66" s="546"/>
      <c r="F66" s="546"/>
      <c r="G66" s="629">
        <v>100</v>
      </c>
      <c r="H66" s="630">
        <v>100</v>
      </c>
      <c r="K66" s="631">
        <v>100</v>
      </c>
      <c r="L66" s="632">
        <v>100</v>
      </c>
      <c r="O66" t="s">
        <v>280</v>
      </c>
    </row>
    <row r="67" spans="2:15" ht="13.5" customHeight="1">
      <c r="B67" s="627">
        <v>3</v>
      </c>
      <c r="C67" s="662" t="s">
        <v>268</v>
      </c>
      <c r="D67" s="546" t="s">
        <v>230</v>
      </c>
      <c r="E67" s="546"/>
      <c r="F67" s="546"/>
      <c r="G67" s="629">
        <v>99.61</v>
      </c>
      <c r="H67" s="630">
        <v>99.61</v>
      </c>
      <c r="K67" s="631">
        <v>99.61</v>
      </c>
      <c r="L67" s="632">
        <v>100</v>
      </c>
      <c r="O67" t="s">
        <v>280</v>
      </c>
    </row>
    <row r="68" spans="2:15" ht="13.5" customHeight="1">
      <c r="B68" s="627">
        <v>4</v>
      </c>
      <c r="C68" s="662" t="s">
        <v>128</v>
      </c>
      <c r="D68" s="546" t="s">
        <v>73</v>
      </c>
      <c r="E68" s="546"/>
      <c r="F68" s="546"/>
      <c r="G68" s="629">
        <v>98.37</v>
      </c>
      <c r="H68" s="630">
        <v>98.37</v>
      </c>
      <c r="K68" s="631">
        <v>98.37</v>
      </c>
      <c r="L68" s="632">
        <v>100</v>
      </c>
      <c r="O68" t="s">
        <v>280</v>
      </c>
    </row>
    <row r="69" spans="2:15" ht="13.5" customHeight="1">
      <c r="B69" s="627">
        <v>5</v>
      </c>
      <c r="C69" s="662" t="s">
        <v>119</v>
      </c>
      <c r="D69" s="546" t="s">
        <v>51</v>
      </c>
      <c r="E69" s="546"/>
      <c r="F69" s="546"/>
      <c r="G69" s="629">
        <v>98.21</v>
      </c>
      <c r="H69" s="630">
        <v>98.21</v>
      </c>
      <c r="K69" s="631">
        <v>98.21</v>
      </c>
      <c r="L69" s="632">
        <v>100</v>
      </c>
      <c r="O69" t="s">
        <v>280</v>
      </c>
    </row>
    <row r="70" spans="2:15" ht="13.5" customHeight="1">
      <c r="B70" s="627">
        <v>6</v>
      </c>
      <c r="C70" s="662" t="s">
        <v>484</v>
      </c>
      <c r="D70" s="546" t="s">
        <v>301</v>
      </c>
      <c r="E70" s="546"/>
      <c r="F70" s="546"/>
      <c r="G70" s="629">
        <v>98.04</v>
      </c>
      <c r="H70" s="630">
        <v>98.04</v>
      </c>
      <c r="K70" s="631">
        <v>98.04</v>
      </c>
      <c r="L70" s="632">
        <v>100</v>
      </c>
      <c r="O70" t="s">
        <v>280</v>
      </c>
    </row>
    <row r="71" spans="2:15" ht="13.5" customHeight="1">
      <c r="B71" s="627">
        <v>6</v>
      </c>
      <c r="C71" s="662" t="s">
        <v>485</v>
      </c>
      <c r="D71" s="546" t="s">
        <v>300</v>
      </c>
      <c r="E71" s="546"/>
      <c r="F71" s="546"/>
      <c r="G71" s="629">
        <v>98.04</v>
      </c>
      <c r="H71" s="630">
        <v>98.04</v>
      </c>
      <c r="K71" s="631">
        <v>98.04</v>
      </c>
      <c r="L71" s="632">
        <v>100</v>
      </c>
      <c r="O71" t="s">
        <v>280</v>
      </c>
    </row>
    <row r="72" spans="2:15" ht="13.5" customHeight="1">
      <c r="B72" s="627">
        <v>8</v>
      </c>
      <c r="C72" s="662" t="s">
        <v>116</v>
      </c>
      <c r="D72" s="546" t="s">
        <v>35</v>
      </c>
      <c r="E72" s="546"/>
      <c r="F72" s="546"/>
      <c r="G72" s="629">
        <v>95.54</v>
      </c>
      <c r="H72" s="630">
        <v>95.54</v>
      </c>
      <c r="K72" s="631">
        <v>95.54</v>
      </c>
      <c r="L72" s="632">
        <v>100</v>
      </c>
      <c r="O72" t="s">
        <v>280</v>
      </c>
    </row>
    <row r="73" spans="2:15" ht="13.5" customHeight="1">
      <c r="B73" s="627">
        <v>9</v>
      </c>
      <c r="C73" s="662" t="s">
        <v>228</v>
      </c>
      <c r="D73" s="546" t="s">
        <v>229</v>
      </c>
      <c r="E73" s="546"/>
      <c r="F73" s="546"/>
      <c r="G73" s="629">
        <v>95</v>
      </c>
      <c r="H73" s="630">
        <v>95</v>
      </c>
      <c r="K73" s="631">
        <v>95</v>
      </c>
      <c r="L73" s="632">
        <v>100</v>
      </c>
      <c r="O73" t="s">
        <v>280</v>
      </c>
    </row>
    <row r="74" spans="2:15" ht="13.5" customHeight="1">
      <c r="B74" s="627">
        <v>10</v>
      </c>
      <c r="C74" s="662" t="s">
        <v>127</v>
      </c>
      <c r="D74" s="546" t="s">
        <v>52</v>
      </c>
      <c r="E74" s="546"/>
      <c r="F74" s="546"/>
      <c r="G74" s="629">
        <v>94.26</v>
      </c>
      <c r="H74" s="630">
        <v>94.26</v>
      </c>
      <c r="K74" s="631">
        <v>94.26</v>
      </c>
      <c r="L74" s="632">
        <v>100</v>
      </c>
      <c r="O74" t="s">
        <v>280</v>
      </c>
    </row>
    <row r="75" spans="2:15" ht="13.5" customHeight="1">
      <c r="B75" s="633">
        <v>11</v>
      </c>
      <c r="C75" s="663" t="s">
        <v>123</v>
      </c>
      <c r="D75" s="547" t="s">
        <v>124</v>
      </c>
      <c r="E75" s="547"/>
      <c r="F75" s="547"/>
      <c r="G75" s="635">
        <v>94.11</v>
      </c>
      <c r="H75" s="636">
        <v>94.11</v>
      </c>
      <c r="K75" s="637">
        <v>94.11</v>
      </c>
      <c r="L75" s="638">
        <v>100</v>
      </c>
      <c r="O75" t="s">
        <v>280</v>
      </c>
    </row>
    <row r="76" spans="2:15" ht="15.75"/>
    <row r="77" spans="2:15" ht="15.75"/>
    <row r="78" spans="2:15" ht="15.75"/>
    <row r="79" spans="2:15" ht="15.75"/>
    <row r="80" spans="2:15"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row r="102" ht="15.75"/>
    <row r="103" ht="15.75"/>
    <row r="104" ht="15.75"/>
    <row r="105" ht="15.75"/>
    <row r="106" ht="15.75"/>
    <row r="107" ht="15.75"/>
    <row r="108" ht="15.75"/>
    <row r="109" ht="15.75"/>
    <row r="110" ht="15.75"/>
    <row r="111" ht="15.75"/>
    <row r="112" ht="15.75"/>
    <row r="113" ht="15.75"/>
    <row r="114" ht="15.75"/>
    <row r="115" ht="15.75"/>
    <row r="116" ht="15.75"/>
    <row r="117" ht="15.75"/>
    <row r="118" ht="15.75"/>
    <row r="119" ht="15.75"/>
    <row r="120" ht="15.75"/>
    <row r="121" ht="15.75"/>
    <row r="122" ht="15.75"/>
    <row r="123" ht="15.75"/>
    <row r="124" ht="15.75"/>
    <row r="125" ht="15.75"/>
    <row r="126" ht="15.75"/>
    <row r="127" ht="15.75"/>
    <row r="128" ht="15.75"/>
    <row r="129" ht="15.75"/>
    <row r="130" ht="15.75"/>
    <row r="131" ht="15.75"/>
    <row r="132" ht="15.75"/>
    <row r="133" ht="15.75"/>
    <row r="134" ht="15.75"/>
    <row r="135" ht="15.75"/>
    <row r="136" ht="15.75"/>
    <row r="137" ht="15.75"/>
    <row r="138" ht="15.75"/>
    <row r="139" ht="15.75"/>
    <row r="140" ht="15.75"/>
    <row r="141" ht="15.75"/>
    <row r="142" ht="15.75"/>
    <row r="143" ht="15.75"/>
    <row r="144" ht="15.75"/>
    <row r="145" ht="15.75"/>
    <row r="146" ht="15.75"/>
    <row r="147" ht="15.75"/>
    <row r="148" ht="15.75"/>
    <row r="149" ht="15.75"/>
    <row r="150" ht="15.75"/>
    <row r="151" ht="15.75"/>
    <row r="152" ht="15.75"/>
    <row r="153" ht="15.75"/>
    <row r="154" ht="15.75"/>
    <row r="155" ht="15.75"/>
    <row r="156" ht="15.75"/>
    <row r="157" ht="15.75"/>
    <row r="158" ht="15.75"/>
    <row r="159" ht="15.75"/>
    <row r="160" ht="15.75"/>
    <row r="161" ht="15.75"/>
    <row r="162" ht="15.75"/>
    <row r="163" ht="15.75"/>
    <row r="164" ht="15.75"/>
    <row r="165" ht="15.75"/>
    <row r="166" ht="15.75"/>
    <row r="167" ht="15.75"/>
    <row r="168" ht="15.75"/>
    <row r="169" ht="15.75"/>
    <row r="170" ht="15.75"/>
    <row r="171" ht="15.75"/>
    <row r="172" ht="15.75"/>
    <row r="173" ht="15.75"/>
    <row r="174" ht="15.75"/>
    <row r="175" ht="15.75"/>
    <row r="176" ht="15.75"/>
    <row r="177" ht="15.75"/>
    <row r="178" ht="15.75"/>
    <row r="179" ht="15.75"/>
    <row r="180" ht="15.75"/>
    <row r="181" ht="15.75"/>
    <row r="182" ht="15.75"/>
    <row r="183" ht="15.75"/>
    <row r="184" ht="15.75"/>
    <row r="185" ht="15.75"/>
    <row r="186" ht="15.75"/>
    <row r="187" ht="15.75"/>
    <row r="188" ht="15.75"/>
    <row r="189" ht="15.75"/>
    <row r="190" ht="15.75"/>
    <row r="191" ht="15.75"/>
    <row r="19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0" ht="15.75"/>
    <row r="211" ht="15.75"/>
    <row r="212" ht="15.75"/>
    <row r="213" ht="15.75"/>
    <row r="214" ht="15.75"/>
    <row r="215" ht="15.75"/>
    <row r="216" ht="15.75"/>
    <row r="217" ht="15.75"/>
    <row r="218" ht="15.75"/>
    <row r="219" ht="15.75"/>
    <row r="220" ht="15.75"/>
    <row r="221" ht="15.75"/>
    <row r="222" ht="15.75"/>
    <row r="223" ht="15.75"/>
    <row r="224" ht="15.75"/>
    <row r="225" ht="15.75"/>
    <row r="226" ht="15.75"/>
    <row r="227" ht="15.75"/>
    <row r="228" ht="15.75"/>
    <row r="229" ht="15.75"/>
    <row r="230" ht="15.75"/>
    <row r="231" ht="15.75"/>
    <row r="232" ht="15.75"/>
    <row r="233" ht="15.75"/>
    <row r="234" ht="15.75"/>
    <row r="235" ht="15.75"/>
    <row r="236" ht="15.75"/>
    <row r="237" ht="15.75"/>
    <row r="238" ht="15.75"/>
    <row r="239" ht="15.75"/>
    <row r="240" ht="15.75"/>
    <row r="241" ht="15.75"/>
    <row r="242" ht="15.75"/>
    <row r="243" ht="15.75"/>
    <row r="244" ht="15.75"/>
    <row r="245" ht="15.75"/>
    <row r="246" ht="15.75"/>
    <row r="247" ht="15.75"/>
    <row r="248" ht="15.75"/>
    <row r="249" ht="15.75"/>
    <row r="250" ht="15.75"/>
    <row r="251" ht="15.75"/>
    <row r="252" ht="15.75"/>
    <row r="253" ht="15.75"/>
    <row r="254" ht="15.75"/>
    <row r="255" ht="15.75"/>
    <row r="256" ht="15.75"/>
    <row r="257" ht="15.75"/>
    <row r="258" ht="15.75"/>
    <row r="259" ht="15.75"/>
    <row r="260" ht="15.75"/>
    <row r="261" ht="15.75"/>
    <row r="262" ht="15.75"/>
    <row r="263" ht="15.75"/>
    <row r="264" ht="15.75"/>
    <row r="265" ht="15.75"/>
    <row r="266" ht="15.75"/>
    <row r="267" ht="15.75"/>
    <row r="268" ht="15.75"/>
    <row r="269" ht="15.75"/>
    <row r="270" ht="15.75"/>
    <row r="271" ht="15.75"/>
    <row r="272" ht="15.75"/>
    <row r="273" ht="15.75"/>
    <row r="274" ht="15.75"/>
    <row r="275" ht="15.75"/>
    <row r="276" ht="15.75"/>
    <row r="277" ht="15.75"/>
    <row r="278" ht="15.75"/>
    <row r="279" ht="15.75"/>
    <row r="280" ht="15.75"/>
    <row r="281" ht="15.75"/>
    <row r="282" ht="15.75"/>
    <row r="283" ht="15.75"/>
    <row r="284" ht="15.75"/>
    <row r="285" ht="15.75"/>
    <row r="286" ht="15.75"/>
    <row r="287" ht="15.75"/>
    <row r="288" ht="15.75"/>
    <row r="289" ht="15.75"/>
    <row r="290" ht="15.75"/>
    <row r="291" ht="15.75"/>
    <row r="292" ht="15.75"/>
    <row r="293" ht="15.75"/>
    <row r="294" ht="15.75"/>
    <row r="295" ht="15.75"/>
    <row r="296" ht="15.75"/>
    <row r="297" ht="15.75"/>
    <row r="298" ht="15.75"/>
    <row r="299" ht="15.75"/>
    <row r="300" ht="15.75"/>
    <row r="301" ht="15.75"/>
    <row r="302" ht="15.75"/>
    <row r="303" ht="15.75"/>
    <row r="304" ht="15.75"/>
    <row r="305" ht="15.75"/>
    <row r="306" ht="15.75"/>
    <row r="307" ht="15.75"/>
    <row r="308" ht="15.75"/>
    <row r="309" ht="15.75"/>
    <row r="310" ht="15.75"/>
    <row r="311" ht="15.75"/>
    <row r="312" ht="15.75"/>
    <row r="313" ht="15.75"/>
    <row r="314" ht="15.75"/>
    <row r="315" ht="15.75"/>
    <row r="316" ht="15.75"/>
    <row r="317" ht="15.75"/>
    <row r="318" ht="15.75"/>
    <row r="319" ht="15.75"/>
    <row r="320" ht="15.75"/>
    <row r="321" ht="15.75"/>
    <row r="322" ht="15.75"/>
    <row r="323" ht="15.75"/>
    <row r="324" ht="15.75"/>
    <row r="325" ht="15.75"/>
    <row r="326" ht="15.75"/>
    <row r="327" ht="15.75"/>
    <row r="328" ht="15.75"/>
    <row r="329" ht="15.75"/>
    <row r="330" ht="15.75"/>
    <row r="331" ht="15.75"/>
    <row r="332" ht="15.75"/>
    <row r="333" ht="15.75"/>
    <row r="334" ht="15.75"/>
    <row r="335" ht="15.75"/>
    <row r="336" ht="15.75"/>
    <row r="337" ht="15.75"/>
    <row r="338" ht="15.75"/>
    <row r="339" ht="15.75"/>
    <row r="340" ht="15.75"/>
    <row r="341" ht="15.75"/>
    <row r="342" ht="15.75"/>
    <row r="343" ht="15.75"/>
    <row r="344" ht="15.75"/>
    <row r="345" ht="15.75"/>
    <row r="346" ht="15.75"/>
    <row r="347" ht="15.75"/>
    <row r="348" ht="15.75"/>
    <row r="349" ht="15.75"/>
    <row r="350" ht="15.75"/>
    <row r="351" ht="15.75"/>
    <row r="352" ht="15.75"/>
    <row r="353" ht="15.75"/>
    <row r="354" ht="15.75"/>
    <row r="355" ht="15.75"/>
    <row r="356" ht="15.75"/>
    <row r="357" ht="15.75"/>
    <row r="358" ht="15.75"/>
    <row r="359" ht="15.75"/>
    <row r="360" ht="15.75"/>
    <row r="361" ht="15.75"/>
    <row r="362" ht="15.75"/>
    <row r="363" ht="15.75"/>
    <row r="364" ht="15.75"/>
    <row r="365" ht="15.75"/>
    <row r="366" ht="15.75"/>
    <row r="367" ht="15.75"/>
    <row r="368" ht="15.75"/>
    <row r="369" ht="15.75"/>
    <row r="370" ht="15.75"/>
    <row r="371" ht="15.75"/>
    <row r="372" ht="15.75"/>
    <row r="373" ht="15.75"/>
    <row r="374" ht="15.75"/>
    <row r="375" ht="15.75"/>
    <row r="376" ht="15.75"/>
    <row r="377" ht="15.75"/>
    <row r="378" ht="15.75"/>
    <row r="379" ht="15.75"/>
    <row r="380" ht="15.75"/>
    <row r="381" ht="15.75"/>
    <row r="382" ht="15.75"/>
    <row r="383" ht="15.75"/>
    <row r="384" ht="15.75"/>
    <row r="385" ht="15.75"/>
    <row r="386" ht="15.75"/>
    <row r="387" ht="15.75"/>
    <row r="388" ht="15.75"/>
    <row r="389" ht="15.75"/>
    <row r="390" ht="15.75"/>
    <row r="391" ht="15.75"/>
    <row r="392" ht="15.75"/>
    <row r="393" ht="15.75"/>
    <row r="394" ht="15.75"/>
    <row r="395" ht="15.75"/>
    <row r="396" ht="15.75"/>
    <row r="397" ht="15.75"/>
    <row r="398" ht="15.75"/>
    <row r="399" ht="15.75"/>
    <row r="400" ht="15.75"/>
    <row r="401" ht="15.75"/>
    <row r="402" ht="15.75"/>
    <row r="403" ht="15.75"/>
    <row r="404" ht="15.75"/>
    <row r="405" ht="15.75"/>
    <row r="406" ht="15.75"/>
    <row r="407" ht="15.75"/>
    <row r="408" ht="15.75"/>
    <row r="409" ht="15.75"/>
    <row r="410" ht="15.75"/>
    <row r="411" ht="15.75"/>
    <row r="412" ht="15.75"/>
    <row r="413" ht="15.75"/>
    <row r="414" ht="15.75"/>
    <row r="415" ht="15.75"/>
    <row r="416" ht="15.75"/>
    <row r="417" ht="15.75"/>
    <row r="418" ht="15.75"/>
    <row r="419" ht="15.75"/>
    <row r="420" ht="15.75"/>
    <row r="421" ht="15.75"/>
    <row r="422" ht="15.75"/>
    <row r="423" ht="15.75"/>
    <row r="424" ht="15.75"/>
    <row r="425" ht="15.75"/>
    <row r="426" ht="15.75"/>
    <row r="427" ht="15.75"/>
    <row r="428" ht="15.75"/>
    <row r="429" ht="15.75"/>
    <row r="430" ht="15.75"/>
    <row r="431" ht="15.75"/>
    <row r="432" ht="15.75"/>
    <row r="433" ht="15.75"/>
    <row r="434" ht="15.75"/>
    <row r="435" ht="15.75"/>
    <row r="436" ht="15.75"/>
    <row r="437" ht="15.75"/>
    <row r="438" ht="15.75"/>
    <row r="439" ht="15.75"/>
    <row r="440" ht="15.75"/>
    <row r="441" ht="15.75"/>
    <row r="442" ht="15.75"/>
    <row r="443" ht="15.75"/>
    <row r="444" ht="15.75"/>
    <row r="445" ht="15.75"/>
    <row r="446" ht="15.75"/>
    <row r="447" ht="15.75"/>
    <row r="448" ht="15.75"/>
    <row r="449" ht="15.75"/>
    <row r="450" ht="15.75"/>
    <row r="451" ht="15.75"/>
    <row r="452" ht="15.75"/>
    <row r="453" ht="15.75"/>
    <row r="454" ht="15.75"/>
    <row r="455" ht="15.75"/>
    <row r="456" ht="15.75"/>
    <row r="457" ht="15.75"/>
    <row r="458" ht="15.75"/>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row r="552" ht="15.75"/>
    <row r="553" ht="15.75"/>
    <row r="554" ht="15.75"/>
    <row r="555" ht="15.75"/>
    <row r="556" ht="15.75"/>
    <row r="557" ht="15.75"/>
    <row r="558" ht="15.75"/>
    <row r="559" ht="15.75"/>
    <row r="560" ht="15.75"/>
    <row r="561" ht="15.75"/>
    <row r="562" ht="15.75"/>
    <row r="563" ht="15.75"/>
    <row r="564" ht="15.75"/>
    <row r="565" ht="15.75"/>
    <row r="566" ht="15.75"/>
    <row r="567" ht="15.75"/>
    <row r="568" ht="15.75"/>
    <row r="569" ht="15.75"/>
    <row r="570" ht="15.75"/>
    <row r="571" ht="15.75"/>
    <row r="572" ht="15.75"/>
    <row r="573" ht="15.75"/>
    <row r="574" ht="15.75"/>
    <row r="575" ht="15.75"/>
    <row r="576" ht="15.75"/>
    <row r="577" ht="15.75"/>
    <row r="578" ht="15.75"/>
    <row r="579" ht="15.75"/>
    <row r="580" ht="15.75"/>
    <row r="581" ht="15.75"/>
    <row r="582" ht="15.75"/>
    <row r="583" ht="15.75"/>
    <row r="584" ht="15.75"/>
    <row r="585" ht="15.75"/>
    <row r="586" ht="15.75"/>
    <row r="587" ht="15.75"/>
    <row r="588" ht="15.75"/>
    <row r="589" ht="15.75"/>
    <row r="590" ht="15.75"/>
    <row r="591" ht="15.75"/>
    <row r="592" ht="15.75"/>
    <row r="593" ht="15.75"/>
    <row r="594" ht="15.75"/>
    <row r="595" ht="15.75"/>
    <row r="596" ht="15.75"/>
    <row r="597" ht="15.75"/>
    <row r="598" ht="15.75"/>
    <row r="599" ht="15.75"/>
    <row r="600" ht="15.75"/>
    <row r="601" ht="15.75"/>
    <row r="602" ht="15.75"/>
    <row r="603" ht="15.75"/>
    <row r="604" ht="15.75"/>
    <row r="605" ht="15.75"/>
    <row r="606" ht="15.75"/>
    <row r="607" ht="15.75"/>
    <row r="608" ht="15.75"/>
    <row r="609" ht="15.75"/>
    <row r="610" ht="15.75"/>
    <row r="611" ht="15.75"/>
    <row r="612" ht="15.75"/>
    <row r="613" ht="15.75"/>
    <row r="614" ht="15.75"/>
    <row r="615" ht="15.75"/>
    <row r="616" ht="15.75"/>
    <row r="617" ht="15.75"/>
    <row r="618" ht="15.75"/>
    <row r="619" ht="15.75"/>
    <row r="620" ht="15.75"/>
    <row r="621" ht="15.75"/>
    <row r="622" ht="15.75"/>
    <row r="623" ht="15.75"/>
    <row r="624" ht="15.75"/>
    <row r="625" ht="15.75"/>
    <row r="626" ht="15.75"/>
    <row r="627" ht="15.75"/>
    <row r="628" ht="15.75"/>
    <row r="629" ht="15.75"/>
    <row r="630" ht="15.75"/>
    <row r="631" ht="15.75"/>
    <row r="632" ht="15.75"/>
    <row r="633" ht="15.75"/>
    <row r="634" ht="15.75"/>
    <row r="635" ht="15.75"/>
    <row r="636" ht="15.75"/>
    <row r="637" ht="15.75"/>
    <row r="638" ht="15.75"/>
    <row r="639" ht="15.75"/>
    <row r="640" ht="15.75"/>
    <row r="641" ht="15.75"/>
    <row r="642" ht="15.75"/>
    <row r="643" ht="15.75"/>
    <row r="644" ht="15.75"/>
    <row r="645" ht="15.75"/>
    <row r="646" ht="15.75"/>
    <row r="647" ht="15.75"/>
    <row r="648" ht="15.75"/>
    <row r="649" ht="15.75"/>
    <row r="650" ht="15.75"/>
    <row r="651" ht="15.75"/>
    <row r="652" ht="15.75"/>
    <row r="653" ht="15.75"/>
    <row r="654" ht="15.75"/>
    <row r="655" ht="15.75"/>
    <row r="656" ht="15.75"/>
    <row r="657" ht="15.75"/>
    <row r="658" ht="15.75"/>
    <row r="659" ht="15.75"/>
    <row r="660" ht="15.75"/>
    <row r="661" ht="15.75"/>
    <row r="662" ht="15.75"/>
    <row r="663" ht="15.75"/>
    <row r="664" ht="15.75"/>
    <row r="665" ht="15.75"/>
    <row r="666" ht="15.75"/>
    <row r="667" ht="15.75"/>
    <row r="668" ht="15.75"/>
    <row r="669" ht="15.75"/>
    <row r="670" ht="15.75"/>
    <row r="671" ht="15.75"/>
    <row r="672" ht="15.75"/>
    <row r="673" ht="15.75"/>
    <row r="674" ht="15.75"/>
    <row r="675" ht="15.75"/>
    <row r="676" ht="15.75"/>
    <row r="677" ht="15.75"/>
    <row r="678" ht="15.75"/>
    <row r="679" ht="15.75"/>
    <row r="680" ht="15.75"/>
    <row r="681" ht="15.75"/>
    <row r="682" ht="15.75"/>
    <row r="683" ht="15.75"/>
    <row r="684" ht="15.75"/>
    <row r="685" ht="15.75"/>
    <row r="686" ht="15.75"/>
    <row r="687" ht="15.75"/>
    <row r="688" ht="15.75"/>
    <row r="689" ht="15.75"/>
    <row r="690" ht="15.75"/>
    <row r="691" ht="15.75"/>
    <row r="692" ht="15.75"/>
    <row r="693" ht="15.75"/>
    <row r="694" ht="15.75"/>
    <row r="695" ht="15.75"/>
    <row r="696" ht="15.75"/>
    <row r="697" ht="15.75"/>
    <row r="698" ht="15.75"/>
    <row r="699" ht="15.75"/>
    <row r="700" ht="15.75"/>
    <row r="701" ht="15.75"/>
    <row r="702" ht="15.75"/>
    <row r="703" ht="15.75"/>
    <row r="704" ht="15.75"/>
    <row r="705" ht="15.75"/>
    <row r="706" ht="15.75"/>
    <row r="707" ht="15.75"/>
    <row r="708" ht="15.75"/>
    <row r="709" ht="15.75"/>
    <row r="710" ht="15.75"/>
    <row r="711" ht="15.75"/>
    <row r="712" ht="15.75"/>
    <row r="713" ht="15.75"/>
    <row r="714" ht="15.75"/>
    <row r="715" ht="15.75"/>
    <row r="716" ht="15.75"/>
    <row r="717" ht="15.75"/>
    <row r="718" ht="15.75"/>
    <row r="719" ht="15.75"/>
    <row r="720" ht="15.75"/>
    <row r="721" ht="15.75"/>
    <row r="722" ht="15.75"/>
    <row r="723" ht="15.75"/>
    <row r="724" ht="15.75"/>
    <row r="725" ht="15.75"/>
    <row r="726" ht="15.75"/>
    <row r="727" ht="15.75"/>
    <row r="728" ht="15.75"/>
    <row r="729" ht="15.75"/>
    <row r="730" ht="15.75"/>
    <row r="731" ht="15.75"/>
    <row r="732" ht="15.75"/>
    <row r="733" ht="15.75"/>
    <row r="734" ht="15.75"/>
    <row r="735" ht="15.75"/>
    <row r="736" ht="15.75"/>
    <row r="737" ht="15.75"/>
    <row r="738" ht="15.75"/>
    <row r="739" ht="15.75"/>
    <row r="740" ht="15.75"/>
    <row r="741" ht="15.75"/>
    <row r="742" ht="15.75"/>
    <row r="743" ht="15.75"/>
    <row r="744" ht="15.75"/>
    <row r="745" ht="15.75"/>
    <row r="746" ht="15.75"/>
    <row r="747" ht="15.75"/>
    <row r="748" ht="15.75"/>
    <row r="749" ht="15.75"/>
    <row r="750" ht="15.75"/>
    <row r="751" ht="15.75"/>
    <row r="752" ht="15.75"/>
    <row r="753" ht="15.75"/>
    <row r="754" ht="15.75"/>
    <row r="755" ht="15.75"/>
    <row r="756" ht="15.75"/>
    <row r="757" ht="15.75"/>
    <row r="758" ht="15.75"/>
    <row r="759" ht="15.75"/>
    <row r="760" ht="15.75"/>
    <row r="761" ht="15.75"/>
    <row r="762" ht="15.75"/>
    <row r="763" ht="15.75"/>
    <row r="764" ht="15.75"/>
    <row r="765" ht="15.75"/>
    <row r="766" ht="15.75"/>
    <row r="767" ht="15.75"/>
    <row r="768" ht="15.75"/>
    <row r="769" ht="15.75"/>
    <row r="770" ht="15.75"/>
    <row r="771" ht="15.75"/>
    <row r="772" ht="15.75"/>
    <row r="773" ht="15.75"/>
    <row r="774" ht="15.75"/>
    <row r="775" ht="15.75"/>
    <row r="776" ht="15.75"/>
    <row r="777" ht="15.75"/>
    <row r="778" ht="15.75"/>
    <row r="779" ht="15.75"/>
    <row r="780" ht="15.75"/>
    <row r="781" ht="15.75"/>
    <row r="782" ht="15.75"/>
    <row r="783" ht="15.75"/>
    <row r="784" ht="15.75"/>
    <row r="785" ht="15.75"/>
    <row r="786" ht="15.75"/>
    <row r="787" ht="15.75"/>
    <row r="788" ht="15.75"/>
    <row r="789" ht="15.75"/>
    <row r="790" ht="15.75"/>
    <row r="791" ht="15.75"/>
    <row r="792" ht="15.75"/>
    <row r="793" ht="15.75"/>
    <row r="794" ht="15.75"/>
    <row r="795" ht="15.75"/>
    <row r="796" ht="15.75"/>
    <row r="797" ht="15.75"/>
    <row r="798" ht="15.75"/>
    <row r="799" ht="15.75"/>
    <row r="800" ht="15.75"/>
    <row r="801" ht="15.75"/>
    <row r="802" ht="15.75"/>
    <row r="803" ht="15.75"/>
    <row r="804" ht="15.75"/>
    <row r="805" ht="15.75"/>
    <row r="806" ht="15.75"/>
    <row r="807" ht="15.75"/>
    <row r="808" ht="15.75"/>
    <row r="809" ht="15.75"/>
    <row r="810" ht="15.75"/>
    <row r="811" ht="15.75"/>
    <row r="812" ht="15.75"/>
    <row r="813" ht="15.75"/>
    <row r="814" ht="15.75"/>
    <row r="815" ht="15.75"/>
    <row r="816" ht="15.75"/>
    <row r="817" ht="15.75"/>
    <row r="818" ht="15.75"/>
    <row r="819" ht="15.75"/>
    <row r="820" ht="15.75"/>
    <row r="821" ht="15.75"/>
    <row r="822" ht="15.75"/>
    <row r="823" ht="15.75"/>
    <row r="824" ht="15.75"/>
    <row r="825" ht="15.75"/>
    <row r="826" ht="15.75"/>
    <row r="827" ht="15.75"/>
    <row r="828" ht="15.75"/>
    <row r="829" ht="15.75"/>
    <row r="830" ht="15.75"/>
    <row r="831" ht="15.75"/>
    <row r="832" ht="15.75"/>
    <row r="833" ht="15.75"/>
  </sheetData>
  <mergeCells count="81">
    <mergeCell ref="D75:F75"/>
    <mergeCell ref="D69:F69"/>
    <mergeCell ref="D70:F70"/>
    <mergeCell ref="D71:F71"/>
    <mergeCell ref="D72:F72"/>
    <mergeCell ref="D73:F73"/>
    <mergeCell ref="D74:F74"/>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5 H22:H23 H27:H37 H41:H44 H49:H59 H65:H73">
    <cfRule type="dataBar" priority="3">
      <dataBar showValue="0">
        <cfvo type="num" val="0"/>
        <cfvo type="num" val="100"/>
        <color rgb="FF008066"/>
      </dataBar>
      <extLst>
        <ext xmlns:x14="http://schemas.microsoft.com/office/spreadsheetml/2009/9/main" uri="{B025F937-C7B1-47D3-B67F-A62EFF666E3E}">
          <x14:id>{1C50B0B8-F58B-4687-9DEF-5B4D041BC4CB}</x14:id>
        </ext>
      </extLst>
    </cfRule>
  </conditionalFormatting>
  <conditionalFormatting sqref="H16:H18 H45:H46 H60 H74:H75">
    <cfRule type="dataBar" priority="2">
      <dataBar showValue="0">
        <cfvo type="num" val="0"/>
        <cfvo type="num" val="100"/>
        <color rgb="FFFFC107"/>
      </dataBar>
      <extLst>
        <ext xmlns:x14="http://schemas.microsoft.com/office/spreadsheetml/2009/9/main" uri="{B025F937-C7B1-47D3-B67F-A62EFF666E3E}">
          <x14:id>{A1FE0E56-F6C9-465D-8570-56FB07C41466}</x14:id>
        </ext>
      </extLst>
    </cfRule>
  </conditionalFormatting>
  <conditionalFormatting sqref="H24 H19 H38 H61:H62">
    <cfRule type="dataBar" priority="1">
      <dataBar showValue="0">
        <cfvo type="num" val="0"/>
        <cfvo type="num" val="100"/>
        <color rgb="FFB30039"/>
      </dataBar>
      <extLst>
        <ext xmlns:x14="http://schemas.microsoft.com/office/spreadsheetml/2009/9/main" uri="{B025F937-C7B1-47D3-B67F-A62EFF666E3E}">
          <x14:id>{0BCCFF26-48E8-4E4A-9252-409CD205321C}</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1C50B0B8-F58B-4687-9DEF-5B4D041BC4CB}">
            <x14:dataBar minLength="0" maxLength="100" gradient="0" negativeBarColorSameAsPositive="1" axisPosition="none">
              <x14:cfvo type="num">
                <xm:f>0</xm:f>
              </x14:cfvo>
              <x14:cfvo type="num">
                <xm:f>100</xm:f>
              </x14:cfvo>
            </x14:dataBar>
          </x14:cfRule>
          <xm:sqref>H13:H15 H22:H23 H27:H37 H41:H44 H49:H59 H65:H73</xm:sqref>
        </x14:conditionalFormatting>
        <x14:conditionalFormatting xmlns:xm="http://schemas.microsoft.com/office/excel/2006/main">
          <x14:cfRule type="dataBar" id="{A1FE0E56-F6C9-465D-8570-56FB07C41466}">
            <x14:dataBar minLength="0" maxLength="100" gradient="0" negativeBarColorSameAsPositive="1" axisPosition="none">
              <x14:cfvo type="num">
                <xm:f>0</xm:f>
              </x14:cfvo>
              <x14:cfvo type="num">
                <xm:f>100</xm:f>
              </x14:cfvo>
            </x14:dataBar>
          </x14:cfRule>
          <xm:sqref>H16:H18 H45:H46 H60 H74:H75</xm:sqref>
        </x14:conditionalFormatting>
        <x14:conditionalFormatting xmlns:xm="http://schemas.microsoft.com/office/excel/2006/main">
          <x14:cfRule type="dataBar" id="{0BCCFF26-48E8-4E4A-9252-409CD205321C}">
            <x14:dataBar minLength="0" maxLength="100" gradient="0" negativeBarColorSameAsPositive="1" axisPosition="none">
              <x14:cfvo type="num">
                <xm:f>0</xm:f>
              </x14:cfvo>
              <x14:cfvo type="num">
                <xm:f>100</xm:f>
              </x14:cfvo>
            </x14:dataBar>
          </x14:cfRule>
          <xm:sqref>H24 H19 H38 H61:H62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045A-1C20-47B2-9E5E-94B04334AF1D}">
  <sheetPr>
    <tabColor rgb="FF002060"/>
    <pageSetUpPr fitToPage="1"/>
  </sheetPr>
  <dimension ref="A1:U624"/>
  <sheetViews>
    <sheetView showGridLines="0" zoomScale="55" zoomScaleNormal="55" workbookViewId="0">
      <selection activeCell="B8" sqref="B8:B9"/>
    </sheetView>
  </sheetViews>
  <sheetFormatPr baseColWidth="10" defaultColWidth="0" defaultRowHeight="19.350000000000001"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ht="16.5"/>
    <row r="2" spans="2:20" ht="16.5"/>
    <row r="3" spans="2:20" ht="30">
      <c r="B3" s="559" t="s">
        <v>91</v>
      </c>
      <c r="C3" s="559"/>
      <c r="D3" s="559"/>
      <c r="E3" s="559"/>
      <c r="F3" s="559"/>
      <c r="G3" s="559"/>
      <c r="H3" s="559"/>
      <c r="I3" s="559"/>
      <c r="J3" s="559"/>
      <c r="K3" s="559"/>
      <c r="L3" s="559"/>
      <c r="M3" s="559"/>
      <c r="N3" s="559"/>
      <c r="O3" s="559"/>
      <c r="P3" s="559"/>
      <c r="Q3" s="559"/>
      <c r="R3" s="559"/>
      <c r="S3" s="559"/>
      <c r="T3" s="559"/>
    </row>
    <row r="4" spans="2:20" ht="30">
      <c r="B4" s="559" t="s">
        <v>92</v>
      </c>
      <c r="C4" s="559"/>
      <c r="D4" s="559"/>
      <c r="E4" s="559"/>
      <c r="F4" s="559"/>
      <c r="G4" s="559"/>
      <c r="H4" s="559"/>
      <c r="I4" s="559"/>
      <c r="J4" s="559"/>
      <c r="K4" s="559"/>
      <c r="L4" s="559"/>
      <c r="M4" s="559"/>
      <c r="N4" s="559"/>
      <c r="O4" s="559"/>
      <c r="P4" s="559"/>
      <c r="Q4" s="559"/>
      <c r="R4" s="559"/>
      <c r="S4" s="559"/>
      <c r="T4" s="559"/>
    </row>
    <row r="5" spans="2:20" ht="30">
      <c r="B5" s="560" t="s">
        <v>481</v>
      </c>
      <c r="C5" s="559"/>
      <c r="D5" s="559"/>
      <c r="E5" s="559"/>
      <c r="F5" s="559"/>
      <c r="G5" s="559"/>
      <c r="H5" s="559"/>
      <c r="I5" s="559"/>
      <c r="J5" s="559"/>
      <c r="K5" s="559"/>
      <c r="L5" s="559"/>
      <c r="M5" s="559"/>
      <c r="N5" s="559"/>
      <c r="O5" s="559"/>
      <c r="P5" s="559"/>
      <c r="Q5" s="559"/>
      <c r="R5" s="559"/>
      <c r="S5" s="559"/>
      <c r="T5" s="559"/>
    </row>
    <row r="6" spans="2:20" ht="18">
      <c r="M6" s="561" t="s">
        <v>482</v>
      </c>
      <c r="N6" s="561"/>
      <c r="O6" s="561"/>
      <c r="P6" s="561"/>
      <c r="Q6" s="561"/>
      <c r="R6" s="561"/>
      <c r="S6" s="561"/>
      <c r="T6" s="561"/>
    </row>
    <row r="7" spans="2:20" ht="16.5"/>
    <row r="8" spans="2:20" ht="27.6" customHeight="1">
      <c r="B8" s="562" t="s">
        <v>263</v>
      </c>
      <c r="C8" s="564" t="s">
        <v>94</v>
      </c>
      <c r="D8" s="564"/>
      <c r="E8" s="565"/>
      <c r="F8" s="467"/>
      <c r="G8" s="568" t="s">
        <v>95</v>
      </c>
      <c r="H8" s="569"/>
      <c r="I8" s="467"/>
      <c r="J8" s="570" t="s">
        <v>281</v>
      </c>
      <c r="K8" s="571"/>
      <c r="L8" s="467"/>
      <c r="M8" s="572" t="s">
        <v>282</v>
      </c>
      <c r="N8" s="573"/>
      <c r="O8" s="467"/>
      <c r="P8" s="574" t="s">
        <v>283</v>
      </c>
      <c r="Q8" s="575"/>
      <c r="R8" s="467"/>
      <c r="S8" s="576" t="s">
        <v>284</v>
      </c>
      <c r="T8" s="577"/>
    </row>
    <row r="9" spans="2:20" ht="27.6" customHeight="1">
      <c r="B9" s="563"/>
      <c r="C9" s="566"/>
      <c r="D9" s="566"/>
      <c r="E9" s="567"/>
      <c r="F9" s="467"/>
      <c r="G9" s="468" t="s">
        <v>265</v>
      </c>
      <c r="H9" s="469" t="s">
        <v>266</v>
      </c>
      <c r="I9" s="467"/>
      <c r="J9" s="470" t="s">
        <v>265</v>
      </c>
      <c r="K9" s="471" t="s">
        <v>266</v>
      </c>
      <c r="L9" s="467"/>
      <c r="M9" s="472" t="s">
        <v>265</v>
      </c>
      <c r="N9" s="473" t="s">
        <v>266</v>
      </c>
      <c r="O9" s="467"/>
      <c r="P9" s="474" t="s">
        <v>265</v>
      </c>
      <c r="Q9" s="475" t="s">
        <v>266</v>
      </c>
      <c r="R9" s="467"/>
      <c r="S9" s="476" t="s">
        <v>265</v>
      </c>
      <c r="T9" s="477" t="s">
        <v>266</v>
      </c>
    </row>
    <row r="10" spans="2:20" ht="18">
      <c r="B10" s="478">
        <v>1</v>
      </c>
      <c r="C10" s="479" t="s">
        <v>96</v>
      </c>
      <c r="D10" s="480" t="s">
        <v>33</v>
      </c>
      <c r="E10" s="481"/>
      <c r="F10" s="482"/>
      <c r="G10" s="483">
        <v>100</v>
      </c>
      <c r="H10" s="484">
        <v>100</v>
      </c>
      <c r="I10" s="482"/>
      <c r="J10" s="483">
        <v>100</v>
      </c>
      <c r="K10" s="484">
        <v>100</v>
      </c>
      <c r="L10" s="482"/>
      <c r="M10" s="483">
        <v>100</v>
      </c>
      <c r="N10" s="484">
        <v>100</v>
      </c>
      <c r="O10" s="482"/>
      <c r="P10" s="483">
        <v>100</v>
      </c>
      <c r="Q10" s="484">
        <v>100</v>
      </c>
      <c r="R10" s="482"/>
      <c r="S10" s="483">
        <v>100</v>
      </c>
      <c r="T10" s="484">
        <v>100</v>
      </c>
    </row>
    <row r="11" spans="2:20" ht="18">
      <c r="B11" s="485">
        <v>1</v>
      </c>
      <c r="C11" s="486" t="s">
        <v>115</v>
      </c>
      <c r="D11" s="487" t="s">
        <v>53</v>
      </c>
      <c r="E11" s="488"/>
      <c r="F11" s="482"/>
      <c r="G11" s="489">
        <v>100</v>
      </c>
      <c r="H11" s="490">
        <v>100</v>
      </c>
      <c r="I11" s="482"/>
      <c r="J11" s="489" t="s">
        <v>285</v>
      </c>
      <c r="K11" s="490">
        <v>100</v>
      </c>
      <c r="L11" s="482"/>
      <c r="M11" s="489" t="s">
        <v>285</v>
      </c>
      <c r="N11" s="490">
        <v>100</v>
      </c>
      <c r="O11" s="482"/>
      <c r="P11" s="489">
        <v>100</v>
      </c>
      <c r="Q11" s="490">
        <v>100</v>
      </c>
      <c r="R11" s="482"/>
      <c r="S11" s="489">
        <v>100</v>
      </c>
      <c r="T11" s="490">
        <v>100</v>
      </c>
    </row>
    <row r="12" spans="2:20" ht="18">
      <c r="B12" s="485">
        <v>1</v>
      </c>
      <c r="C12" s="486" t="s">
        <v>118</v>
      </c>
      <c r="D12" s="487" t="s">
        <v>46</v>
      </c>
      <c r="E12" s="488"/>
      <c r="F12" s="482"/>
      <c r="G12" s="489">
        <v>100</v>
      </c>
      <c r="H12" s="490">
        <v>100</v>
      </c>
      <c r="I12" s="482"/>
      <c r="J12" s="489" t="s">
        <v>285</v>
      </c>
      <c r="K12" s="490">
        <v>100</v>
      </c>
      <c r="L12" s="482"/>
      <c r="M12" s="489" t="s">
        <v>285</v>
      </c>
      <c r="N12" s="490">
        <v>100</v>
      </c>
      <c r="O12" s="482"/>
      <c r="P12" s="489">
        <v>100</v>
      </c>
      <c r="Q12" s="490">
        <v>100</v>
      </c>
      <c r="R12" s="482"/>
      <c r="S12" s="489">
        <v>100</v>
      </c>
      <c r="T12" s="490">
        <v>100</v>
      </c>
    </row>
    <row r="13" spans="2:20" ht="18">
      <c r="B13" s="485">
        <v>1</v>
      </c>
      <c r="C13" s="486" t="s">
        <v>126</v>
      </c>
      <c r="D13" s="487" t="s">
        <v>48</v>
      </c>
      <c r="E13" s="488"/>
      <c r="F13" s="482"/>
      <c r="G13" s="489">
        <v>100</v>
      </c>
      <c r="H13" s="490">
        <v>100</v>
      </c>
      <c r="I13" s="482"/>
      <c r="J13" s="489">
        <v>100</v>
      </c>
      <c r="K13" s="490">
        <v>100</v>
      </c>
      <c r="L13" s="482"/>
      <c r="M13" s="489" t="s">
        <v>285</v>
      </c>
      <c r="N13" s="490">
        <v>100</v>
      </c>
      <c r="O13" s="482"/>
      <c r="P13" s="489">
        <v>100</v>
      </c>
      <c r="Q13" s="490">
        <v>100</v>
      </c>
      <c r="R13" s="482"/>
      <c r="S13" s="489">
        <v>100</v>
      </c>
      <c r="T13" s="490">
        <v>100</v>
      </c>
    </row>
    <row r="14" spans="2:20" ht="18">
      <c r="B14" s="485">
        <v>1</v>
      </c>
      <c r="C14" s="486" t="s">
        <v>132</v>
      </c>
      <c r="D14" s="487" t="s">
        <v>483</v>
      </c>
      <c r="E14" s="488"/>
      <c r="F14" s="482"/>
      <c r="G14" s="489">
        <v>100</v>
      </c>
      <c r="H14" s="490">
        <v>100</v>
      </c>
      <c r="I14" s="482"/>
      <c r="J14" s="489">
        <v>100</v>
      </c>
      <c r="K14" s="490">
        <v>100</v>
      </c>
      <c r="L14" s="482"/>
      <c r="M14" s="489" t="s">
        <v>285</v>
      </c>
      <c r="N14" s="490">
        <v>100</v>
      </c>
      <c r="O14" s="482"/>
      <c r="P14" s="489">
        <v>100</v>
      </c>
      <c r="Q14" s="490">
        <v>100</v>
      </c>
      <c r="R14" s="482"/>
      <c r="S14" s="489">
        <v>100</v>
      </c>
      <c r="T14" s="490">
        <v>100</v>
      </c>
    </row>
    <row r="15" spans="2:20" ht="18">
      <c r="B15" s="485">
        <v>1</v>
      </c>
      <c r="C15" s="486" t="s">
        <v>144</v>
      </c>
      <c r="D15" s="487" t="s">
        <v>62</v>
      </c>
      <c r="E15" s="488"/>
      <c r="F15" s="482"/>
      <c r="G15" s="489">
        <v>100</v>
      </c>
      <c r="H15" s="490">
        <v>100</v>
      </c>
      <c r="I15" s="482"/>
      <c r="J15" s="489">
        <v>100</v>
      </c>
      <c r="K15" s="490">
        <v>100</v>
      </c>
      <c r="L15" s="482"/>
      <c r="M15" s="489" t="s">
        <v>285</v>
      </c>
      <c r="N15" s="490">
        <v>100</v>
      </c>
      <c r="O15" s="482"/>
      <c r="P15" s="489">
        <v>100</v>
      </c>
      <c r="Q15" s="490">
        <v>100</v>
      </c>
      <c r="R15" s="482"/>
      <c r="S15" s="489">
        <v>100</v>
      </c>
      <c r="T15" s="490">
        <v>100</v>
      </c>
    </row>
    <row r="16" spans="2:20" ht="18">
      <c r="B16" s="485">
        <v>1</v>
      </c>
      <c r="C16" s="486" t="s">
        <v>186</v>
      </c>
      <c r="D16" s="487" t="s">
        <v>184</v>
      </c>
      <c r="E16" s="488"/>
      <c r="F16" s="482"/>
      <c r="G16" s="489">
        <v>100</v>
      </c>
      <c r="H16" s="490">
        <v>100</v>
      </c>
      <c r="I16" s="482"/>
      <c r="J16" s="489" t="s">
        <v>285</v>
      </c>
      <c r="K16" s="490">
        <v>100</v>
      </c>
      <c r="L16" s="482"/>
      <c r="M16" s="489" t="s">
        <v>285</v>
      </c>
      <c r="N16" s="490">
        <v>100</v>
      </c>
      <c r="O16" s="482"/>
      <c r="P16" s="489">
        <v>100</v>
      </c>
      <c r="Q16" s="490">
        <v>100</v>
      </c>
      <c r="R16" s="482"/>
      <c r="S16" s="489">
        <v>100</v>
      </c>
      <c r="T16" s="490">
        <v>100</v>
      </c>
    </row>
    <row r="17" spans="2:20" ht="18">
      <c r="B17" s="485">
        <v>8</v>
      </c>
      <c r="C17" s="486" t="s">
        <v>113</v>
      </c>
      <c r="D17" s="487" t="s">
        <v>72</v>
      </c>
      <c r="E17" s="488"/>
      <c r="F17" s="482"/>
      <c r="G17" s="489">
        <v>99.18</v>
      </c>
      <c r="H17" s="490">
        <v>100</v>
      </c>
      <c r="I17" s="482"/>
      <c r="J17" s="489">
        <v>100</v>
      </c>
      <c r="K17" s="490">
        <v>100</v>
      </c>
      <c r="L17" s="482"/>
      <c r="M17" s="489">
        <v>100</v>
      </c>
      <c r="N17" s="490">
        <v>100</v>
      </c>
      <c r="O17" s="482"/>
      <c r="P17" s="489">
        <v>100</v>
      </c>
      <c r="Q17" s="490">
        <v>100</v>
      </c>
      <c r="R17" s="482"/>
      <c r="S17" s="489">
        <v>100</v>
      </c>
      <c r="T17" s="490">
        <v>100</v>
      </c>
    </row>
    <row r="18" spans="2:20" ht="18">
      <c r="B18" s="485">
        <v>9</v>
      </c>
      <c r="C18" s="486" t="s">
        <v>100</v>
      </c>
      <c r="D18" s="487" t="s">
        <v>37</v>
      </c>
      <c r="E18" s="488"/>
      <c r="F18" s="482"/>
      <c r="G18" s="489">
        <v>99.73</v>
      </c>
      <c r="H18" s="490">
        <v>100</v>
      </c>
      <c r="I18" s="482"/>
      <c r="J18" s="489">
        <v>99.04</v>
      </c>
      <c r="K18" s="490">
        <v>100</v>
      </c>
      <c r="L18" s="482"/>
      <c r="M18" s="489">
        <v>100</v>
      </c>
      <c r="N18" s="490">
        <v>100</v>
      </c>
      <c r="O18" s="482"/>
      <c r="P18" s="489">
        <v>100</v>
      </c>
      <c r="Q18" s="490">
        <v>100</v>
      </c>
      <c r="R18" s="482"/>
      <c r="S18" s="489">
        <v>100</v>
      </c>
      <c r="T18" s="490">
        <v>100</v>
      </c>
    </row>
    <row r="19" spans="2:20" ht="18">
      <c r="B19" s="485">
        <v>10</v>
      </c>
      <c r="C19" s="486" t="s">
        <v>108</v>
      </c>
      <c r="D19" s="487" t="s">
        <v>43</v>
      </c>
      <c r="E19" s="488"/>
      <c r="F19" s="482"/>
      <c r="G19" s="489">
        <v>100</v>
      </c>
      <c r="H19" s="490">
        <v>100</v>
      </c>
      <c r="I19" s="482"/>
      <c r="J19" s="489">
        <v>100</v>
      </c>
      <c r="K19" s="490">
        <v>100</v>
      </c>
      <c r="L19" s="482"/>
      <c r="M19" s="489">
        <v>98.81</v>
      </c>
      <c r="N19" s="490">
        <v>100</v>
      </c>
      <c r="O19" s="482"/>
      <c r="P19" s="489">
        <v>100</v>
      </c>
      <c r="Q19" s="490">
        <v>100</v>
      </c>
      <c r="R19" s="482"/>
      <c r="S19" s="489">
        <v>100</v>
      </c>
      <c r="T19" s="490">
        <v>100</v>
      </c>
    </row>
    <row r="20" spans="2:20" ht="18">
      <c r="B20" s="485">
        <v>11</v>
      </c>
      <c r="C20" s="486" t="s">
        <v>268</v>
      </c>
      <c r="D20" s="487" t="s">
        <v>230</v>
      </c>
      <c r="E20" s="488"/>
      <c r="F20" s="482"/>
      <c r="G20" s="489">
        <v>99.73</v>
      </c>
      <c r="H20" s="490">
        <v>100</v>
      </c>
      <c r="I20" s="482"/>
      <c r="J20" s="489">
        <v>99.28</v>
      </c>
      <c r="K20" s="490">
        <v>100</v>
      </c>
      <c r="L20" s="482"/>
      <c r="M20" s="489" t="s">
        <v>285</v>
      </c>
      <c r="N20" s="490">
        <v>100</v>
      </c>
      <c r="O20" s="482"/>
      <c r="P20" s="489">
        <v>100</v>
      </c>
      <c r="Q20" s="490">
        <v>100</v>
      </c>
      <c r="R20" s="482"/>
      <c r="S20" s="489">
        <v>100</v>
      </c>
      <c r="T20" s="490">
        <v>100</v>
      </c>
    </row>
    <row r="21" spans="2:20" ht="18">
      <c r="B21" s="485">
        <v>12</v>
      </c>
      <c r="C21" s="486" t="s">
        <v>121</v>
      </c>
      <c r="D21" s="487" t="s">
        <v>31</v>
      </c>
      <c r="E21" s="488"/>
      <c r="F21" s="482"/>
      <c r="G21" s="489">
        <v>100</v>
      </c>
      <c r="H21" s="490">
        <v>100</v>
      </c>
      <c r="I21" s="482"/>
      <c r="J21" s="489">
        <v>98.86</v>
      </c>
      <c r="K21" s="490">
        <v>100</v>
      </c>
      <c r="L21" s="482"/>
      <c r="M21" s="489" t="s">
        <v>285</v>
      </c>
      <c r="N21" s="490">
        <v>100</v>
      </c>
      <c r="O21" s="482"/>
      <c r="P21" s="489">
        <v>100</v>
      </c>
      <c r="Q21" s="490">
        <v>100</v>
      </c>
      <c r="R21" s="482"/>
      <c r="S21" s="489">
        <v>100</v>
      </c>
      <c r="T21" s="490">
        <v>100</v>
      </c>
    </row>
    <row r="22" spans="2:20" ht="18">
      <c r="B22" s="485">
        <v>13</v>
      </c>
      <c r="C22" s="486" t="s">
        <v>134</v>
      </c>
      <c r="D22" s="487" t="s">
        <v>54</v>
      </c>
      <c r="E22" s="488"/>
      <c r="F22" s="482"/>
      <c r="G22" s="489">
        <v>100</v>
      </c>
      <c r="H22" s="490">
        <v>100</v>
      </c>
      <c r="I22" s="482"/>
      <c r="J22" s="489">
        <v>100</v>
      </c>
      <c r="K22" s="490">
        <v>100</v>
      </c>
      <c r="L22" s="482"/>
      <c r="M22" s="489" t="s">
        <v>285</v>
      </c>
      <c r="N22" s="490">
        <v>100</v>
      </c>
      <c r="O22" s="482"/>
      <c r="P22" s="489">
        <v>84.62</v>
      </c>
      <c r="Q22" s="490">
        <v>100</v>
      </c>
      <c r="R22" s="482"/>
      <c r="S22" s="489">
        <v>100</v>
      </c>
      <c r="T22" s="490">
        <v>100</v>
      </c>
    </row>
    <row r="23" spans="2:20" ht="18">
      <c r="B23" s="485">
        <v>14</v>
      </c>
      <c r="C23" s="486" t="s">
        <v>145</v>
      </c>
      <c r="D23" s="487" t="s">
        <v>49</v>
      </c>
      <c r="E23" s="488"/>
      <c r="F23" s="482"/>
      <c r="G23" s="489">
        <v>97.56</v>
      </c>
      <c r="H23" s="490">
        <v>100</v>
      </c>
      <c r="I23" s="482"/>
      <c r="J23" s="489" t="s">
        <v>285</v>
      </c>
      <c r="K23" s="490">
        <v>100</v>
      </c>
      <c r="L23" s="482"/>
      <c r="M23" s="489" t="s">
        <v>285</v>
      </c>
      <c r="N23" s="490">
        <v>100</v>
      </c>
      <c r="O23" s="482"/>
      <c r="P23" s="489" t="s">
        <v>285</v>
      </c>
      <c r="Q23" s="490">
        <v>100</v>
      </c>
      <c r="R23" s="482"/>
      <c r="S23" s="489">
        <v>100</v>
      </c>
      <c r="T23" s="490">
        <v>100</v>
      </c>
    </row>
    <row r="24" spans="2:20" ht="18">
      <c r="B24" s="485">
        <v>15</v>
      </c>
      <c r="C24" s="486" t="s">
        <v>112</v>
      </c>
      <c r="D24" s="487" t="s">
        <v>64</v>
      </c>
      <c r="E24" s="488"/>
      <c r="F24" s="482"/>
      <c r="G24" s="489">
        <v>99.73</v>
      </c>
      <c r="H24" s="490">
        <v>100</v>
      </c>
      <c r="I24" s="482"/>
      <c r="J24" s="489">
        <v>95.73</v>
      </c>
      <c r="K24" s="490">
        <v>100</v>
      </c>
      <c r="L24" s="482"/>
      <c r="M24" s="489">
        <v>100</v>
      </c>
      <c r="N24" s="490">
        <v>100</v>
      </c>
      <c r="O24" s="482"/>
      <c r="P24" s="489">
        <v>100</v>
      </c>
      <c r="Q24" s="490">
        <v>100</v>
      </c>
      <c r="R24" s="482"/>
      <c r="S24" s="489">
        <v>100</v>
      </c>
      <c r="T24" s="490">
        <v>100</v>
      </c>
    </row>
    <row r="25" spans="2:20" ht="18">
      <c r="B25" s="485">
        <v>16</v>
      </c>
      <c r="C25" s="486" t="s">
        <v>128</v>
      </c>
      <c r="D25" s="487" t="s">
        <v>73</v>
      </c>
      <c r="E25" s="488"/>
      <c r="F25" s="482"/>
      <c r="G25" s="489">
        <v>98.73</v>
      </c>
      <c r="H25" s="490">
        <v>100</v>
      </c>
      <c r="I25" s="482"/>
      <c r="J25" s="489" t="s">
        <v>285</v>
      </c>
      <c r="K25" s="490">
        <v>100</v>
      </c>
      <c r="L25" s="482"/>
      <c r="M25" s="489" t="s">
        <v>285</v>
      </c>
      <c r="N25" s="490">
        <v>100</v>
      </c>
      <c r="O25" s="482"/>
      <c r="P25" s="489">
        <v>100</v>
      </c>
      <c r="Q25" s="490">
        <v>100</v>
      </c>
      <c r="R25" s="482"/>
      <c r="S25" s="489">
        <v>100</v>
      </c>
      <c r="T25" s="490">
        <v>100</v>
      </c>
    </row>
    <row r="26" spans="2:20" ht="18">
      <c r="B26" s="485">
        <v>17</v>
      </c>
      <c r="C26" s="486" t="s">
        <v>110</v>
      </c>
      <c r="D26" s="487" t="s">
        <v>65</v>
      </c>
      <c r="E26" s="488"/>
      <c r="F26" s="482"/>
      <c r="G26" s="489">
        <v>98.91</v>
      </c>
      <c r="H26" s="490">
        <v>100</v>
      </c>
      <c r="I26" s="482"/>
      <c r="J26" s="489">
        <v>97.98</v>
      </c>
      <c r="K26" s="490">
        <v>100</v>
      </c>
      <c r="L26" s="482"/>
      <c r="M26" s="489" t="s">
        <v>285</v>
      </c>
      <c r="N26" s="490">
        <v>100</v>
      </c>
      <c r="O26" s="482"/>
      <c r="P26" s="489">
        <v>100</v>
      </c>
      <c r="Q26" s="490">
        <v>100</v>
      </c>
      <c r="R26" s="482"/>
      <c r="S26" s="489">
        <v>97.95</v>
      </c>
      <c r="T26" s="490">
        <v>100</v>
      </c>
    </row>
    <row r="27" spans="2:20" ht="18">
      <c r="B27" s="485">
        <v>18</v>
      </c>
      <c r="C27" s="486" t="s">
        <v>107</v>
      </c>
      <c r="D27" s="487" t="s">
        <v>32</v>
      </c>
      <c r="E27" s="488"/>
      <c r="F27" s="482"/>
      <c r="G27" s="489">
        <v>100</v>
      </c>
      <c r="H27" s="490">
        <v>100</v>
      </c>
      <c r="I27" s="482"/>
      <c r="J27" s="489">
        <v>94</v>
      </c>
      <c r="K27" s="490">
        <v>100</v>
      </c>
      <c r="L27" s="482"/>
      <c r="M27" s="489">
        <v>100</v>
      </c>
      <c r="N27" s="490">
        <v>100</v>
      </c>
      <c r="O27" s="482"/>
      <c r="P27" s="489">
        <v>100</v>
      </c>
      <c r="Q27" s="490">
        <v>100</v>
      </c>
      <c r="R27" s="482"/>
      <c r="S27" s="489">
        <v>100</v>
      </c>
      <c r="T27" s="490">
        <v>100</v>
      </c>
    </row>
    <row r="28" spans="2:20" ht="18">
      <c r="B28" s="485">
        <v>19</v>
      </c>
      <c r="C28" s="486" t="s">
        <v>119</v>
      </c>
      <c r="D28" s="487" t="s">
        <v>51</v>
      </c>
      <c r="E28" s="488"/>
      <c r="F28" s="482"/>
      <c r="G28" s="489">
        <v>98.23</v>
      </c>
      <c r="H28" s="490">
        <v>100</v>
      </c>
      <c r="I28" s="482"/>
      <c r="J28" s="489">
        <v>99.76</v>
      </c>
      <c r="K28" s="490">
        <v>100</v>
      </c>
      <c r="L28" s="482"/>
      <c r="M28" s="489" t="s">
        <v>285</v>
      </c>
      <c r="N28" s="490">
        <v>100</v>
      </c>
      <c r="O28" s="482"/>
      <c r="P28" s="489">
        <v>74.36</v>
      </c>
      <c r="Q28" s="490">
        <v>100</v>
      </c>
      <c r="R28" s="482"/>
      <c r="S28" s="489">
        <v>99.49</v>
      </c>
      <c r="T28" s="490">
        <v>100</v>
      </c>
    </row>
    <row r="29" spans="2:20" ht="18">
      <c r="B29" s="485">
        <v>20</v>
      </c>
      <c r="C29" s="486" t="s">
        <v>142</v>
      </c>
      <c r="D29" s="487" t="s">
        <v>41</v>
      </c>
      <c r="E29" s="488"/>
      <c r="F29" s="482"/>
      <c r="G29" s="489">
        <v>99.72</v>
      </c>
      <c r="H29" s="490">
        <v>100</v>
      </c>
      <c r="I29" s="482"/>
      <c r="J29" s="489">
        <v>96.64</v>
      </c>
      <c r="K29" s="490">
        <v>100</v>
      </c>
      <c r="L29" s="482"/>
      <c r="M29" s="489" t="s">
        <v>285</v>
      </c>
      <c r="N29" s="490">
        <v>100</v>
      </c>
      <c r="O29" s="482"/>
      <c r="P29" s="489">
        <v>92.31</v>
      </c>
      <c r="Q29" s="490">
        <v>100</v>
      </c>
      <c r="R29" s="482"/>
      <c r="S29" s="489">
        <v>100</v>
      </c>
      <c r="T29" s="490">
        <v>100</v>
      </c>
    </row>
    <row r="30" spans="2:20" ht="18">
      <c r="B30" s="485">
        <v>21</v>
      </c>
      <c r="C30" s="486" t="s">
        <v>139</v>
      </c>
      <c r="D30" s="487" t="s">
        <v>68</v>
      </c>
      <c r="E30" s="488"/>
      <c r="F30" s="482"/>
      <c r="G30" s="489">
        <v>100</v>
      </c>
      <c r="H30" s="490">
        <v>100</v>
      </c>
      <c r="I30" s="482"/>
      <c r="J30" s="489">
        <v>93.77</v>
      </c>
      <c r="K30" s="490">
        <v>100</v>
      </c>
      <c r="L30" s="482"/>
      <c r="M30" s="489">
        <v>100</v>
      </c>
      <c r="N30" s="490">
        <v>100</v>
      </c>
      <c r="O30" s="482"/>
      <c r="P30" s="489">
        <v>100</v>
      </c>
      <c r="Q30" s="490">
        <v>100</v>
      </c>
      <c r="R30" s="482"/>
      <c r="S30" s="489">
        <v>100</v>
      </c>
      <c r="T30" s="490">
        <v>100</v>
      </c>
    </row>
    <row r="31" spans="2:20" ht="18">
      <c r="B31" s="485">
        <v>22</v>
      </c>
      <c r="C31" s="486" t="s">
        <v>484</v>
      </c>
      <c r="D31" s="487" t="s">
        <v>301</v>
      </c>
      <c r="E31" s="488"/>
      <c r="F31" s="482"/>
      <c r="G31" s="489">
        <v>96.82</v>
      </c>
      <c r="H31" s="490">
        <v>100</v>
      </c>
      <c r="I31" s="482"/>
      <c r="J31" s="489" t="s">
        <v>285</v>
      </c>
      <c r="K31" s="490">
        <v>100</v>
      </c>
      <c r="L31" s="482"/>
      <c r="M31" s="489" t="s">
        <v>285</v>
      </c>
      <c r="N31" s="490">
        <v>100</v>
      </c>
      <c r="O31" s="482"/>
      <c r="P31" s="489">
        <v>100</v>
      </c>
      <c r="Q31" s="490">
        <v>100</v>
      </c>
      <c r="R31" s="482"/>
      <c r="S31" s="489">
        <v>100</v>
      </c>
      <c r="T31" s="490">
        <v>100</v>
      </c>
    </row>
    <row r="32" spans="2:20" ht="18">
      <c r="B32" s="485">
        <v>22</v>
      </c>
      <c r="C32" s="486" t="s">
        <v>485</v>
      </c>
      <c r="D32" s="487" t="s">
        <v>300</v>
      </c>
      <c r="E32" s="488"/>
      <c r="F32" s="482"/>
      <c r="G32" s="489">
        <v>96.82</v>
      </c>
      <c r="H32" s="490">
        <v>100</v>
      </c>
      <c r="I32" s="482"/>
      <c r="J32" s="489" t="s">
        <v>285</v>
      </c>
      <c r="K32" s="490">
        <v>100</v>
      </c>
      <c r="L32" s="482"/>
      <c r="M32" s="489" t="s">
        <v>285</v>
      </c>
      <c r="N32" s="490">
        <v>100</v>
      </c>
      <c r="O32" s="482"/>
      <c r="P32" s="489" t="s">
        <v>285</v>
      </c>
      <c r="Q32" s="490" t="s">
        <v>285</v>
      </c>
      <c r="R32" s="482"/>
      <c r="S32" s="489">
        <v>100</v>
      </c>
      <c r="T32" s="490">
        <v>100</v>
      </c>
    </row>
    <row r="33" spans="2:20" ht="18">
      <c r="B33" s="485">
        <v>24</v>
      </c>
      <c r="C33" s="486" t="s">
        <v>138</v>
      </c>
      <c r="D33" s="487" t="s">
        <v>56</v>
      </c>
      <c r="E33" s="488"/>
      <c r="F33" s="482"/>
      <c r="G33" s="489">
        <v>98.63</v>
      </c>
      <c r="H33" s="490">
        <v>100</v>
      </c>
      <c r="I33" s="482"/>
      <c r="J33" s="489">
        <v>96.21</v>
      </c>
      <c r="K33" s="490">
        <v>100</v>
      </c>
      <c r="L33" s="482"/>
      <c r="M33" s="489" t="s">
        <v>285</v>
      </c>
      <c r="N33" s="490">
        <v>100</v>
      </c>
      <c r="O33" s="482"/>
      <c r="P33" s="489">
        <v>94.87</v>
      </c>
      <c r="Q33" s="490">
        <v>100</v>
      </c>
      <c r="R33" s="482"/>
      <c r="S33" s="489">
        <v>100</v>
      </c>
      <c r="T33" s="490">
        <v>100</v>
      </c>
    </row>
    <row r="34" spans="2:20" ht="18">
      <c r="B34" s="485">
        <v>25</v>
      </c>
      <c r="C34" s="486" t="s">
        <v>104</v>
      </c>
      <c r="D34" s="487" t="s">
        <v>44</v>
      </c>
      <c r="E34" s="488"/>
      <c r="F34" s="482"/>
      <c r="G34" s="489">
        <v>100</v>
      </c>
      <c r="H34" s="490">
        <v>100</v>
      </c>
      <c r="I34" s="482"/>
      <c r="J34" s="489">
        <v>97.11</v>
      </c>
      <c r="K34" s="490">
        <v>100</v>
      </c>
      <c r="L34" s="482"/>
      <c r="M34" s="489">
        <v>94.6</v>
      </c>
      <c r="N34" s="490">
        <v>100</v>
      </c>
      <c r="O34" s="482"/>
      <c r="P34" s="489">
        <v>100</v>
      </c>
      <c r="Q34" s="490">
        <v>100</v>
      </c>
      <c r="R34" s="482"/>
      <c r="S34" s="489">
        <v>100</v>
      </c>
      <c r="T34" s="490">
        <v>100</v>
      </c>
    </row>
    <row r="35" spans="2:20" ht="18">
      <c r="B35" s="485">
        <v>26</v>
      </c>
      <c r="C35" s="486" t="s">
        <v>130</v>
      </c>
      <c r="D35" s="487" t="s">
        <v>42</v>
      </c>
      <c r="E35" s="488"/>
      <c r="F35" s="482"/>
      <c r="G35" s="489">
        <v>95.49</v>
      </c>
      <c r="H35" s="490">
        <v>100</v>
      </c>
      <c r="I35" s="482"/>
      <c r="J35" s="489">
        <v>97.48</v>
      </c>
      <c r="K35" s="490">
        <v>100</v>
      </c>
      <c r="L35" s="482"/>
      <c r="M35" s="489" t="s">
        <v>285</v>
      </c>
      <c r="N35" s="490">
        <v>100</v>
      </c>
      <c r="O35" s="482"/>
      <c r="P35" s="489">
        <v>100</v>
      </c>
      <c r="Q35" s="490">
        <v>100</v>
      </c>
      <c r="R35" s="482"/>
      <c r="S35" s="489">
        <v>100</v>
      </c>
      <c r="T35" s="490">
        <v>100</v>
      </c>
    </row>
    <row r="36" spans="2:20" ht="18">
      <c r="B36" s="485">
        <v>27</v>
      </c>
      <c r="C36" s="486" t="s">
        <v>140</v>
      </c>
      <c r="D36" s="487" t="s">
        <v>71</v>
      </c>
      <c r="E36" s="488"/>
      <c r="F36" s="482"/>
      <c r="G36" s="489">
        <v>100</v>
      </c>
      <c r="H36" s="490">
        <v>100</v>
      </c>
      <c r="I36" s="482"/>
      <c r="J36" s="489">
        <v>93.77</v>
      </c>
      <c r="K36" s="490">
        <v>100</v>
      </c>
      <c r="L36" s="482"/>
      <c r="M36" s="489" t="s">
        <v>285</v>
      </c>
      <c r="N36" s="490">
        <v>100</v>
      </c>
      <c r="O36" s="482"/>
      <c r="P36" s="489">
        <v>100</v>
      </c>
      <c r="Q36" s="490">
        <v>100</v>
      </c>
      <c r="R36" s="482"/>
      <c r="S36" s="489">
        <v>100</v>
      </c>
      <c r="T36" s="490">
        <v>100</v>
      </c>
    </row>
    <row r="37" spans="2:20" ht="18">
      <c r="B37" s="485">
        <v>28</v>
      </c>
      <c r="C37" s="486" t="s">
        <v>103</v>
      </c>
      <c r="D37" s="487" t="s">
        <v>70</v>
      </c>
      <c r="E37" s="488"/>
      <c r="F37" s="482"/>
      <c r="G37" s="489">
        <v>99.73</v>
      </c>
      <c r="H37" s="490">
        <v>100</v>
      </c>
      <c r="I37" s="482"/>
      <c r="J37" s="489">
        <v>99.52</v>
      </c>
      <c r="K37" s="490">
        <v>100</v>
      </c>
      <c r="L37" s="482"/>
      <c r="M37" s="489">
        <v>90.81</v>
      </c>
      <c r="N37" s="490">
        <v>100</v>
      </c>
      <c r="O37" s="482"/>
      <c r="P37" s="489">
        <v>100</v>
      </c>
      <c r="Q37" s="490">
        <v>100</v>
      </c>
      <c r="R37" s="482"/>
      <c r="S37" s="489">
        <v>100</v>
      </c>
      <c r="T37" s="490">
        <v>100</v>
      </c>
    </row>
    <row r="38" spans="2:20" ht="18">
      <c r="B38" s="485">
        <v>29</v>
      </c>
      <c r="C38" s="486" t="s">
        <v>106</v>
      </c>
      <c r="D38" s="487" t="s">
        <v>45</v>
      </c>
      <c r="E38" s="488"/>
      <c r="F38" s="482"/>
      <c r="G38" s="489">
        <v>99.45</v>
      </c>
      <c r="H38" s="490">
        <v>100</v>
      </c>
      <c r="I38" s="482"/>
      <c r="J38" s="489">
        <v>92.59</v>
      </c>
      <c r="K38" s="490">
        <v>100</v>
      </c>
      <c r="L38" s="482"/>
      <c r="M38" s="489">
        <v>100</v>
      </c>
      <c r="N38" s="490">
        <v>100</v>
      </c>
      <c r="O38" s="482"/>
      <c r="P38" s="489">
        <v>100</v>
      </c>
      <c r="Q38" s="490">
        <v>100</v>
      </c>
      <c r="R38" s="482"/>
      <c r="S38" s="489">
        <v>95.9</v>
      </c>
      <c r="T38" s="490">
        <v>100</v>
      </c>
    </row>
    <row r="39" spans="2:20" ht="18">
      <c r="B39" s="485">
        <v>30</v>
      </c>
      <c r="C39" s="486" t="s">
        <v>143</v>
      </c>
      <c r="D39" s="487" t="s">
        <v>38</v>
      </c>
      <c r="E39" s="488"/>
      <c r="F39" s="482"/>
      <c r="G39" s="489">
        <v>95.65</v>
      </c>
      <c r="H39" s="490">
        <v>100</v>
      </c>
      <c r="I39" s="482"/>
      <c r="J39" s="489">
        <v>98.39</v>
      </c>
      <c r="K39" s="490">
        <v>100</v>
      </c>
      <c r="L39" s="482"/>
      <c r="M39" s="489" t="s">
        <v>285</v>
      </c>
      <c r="N39" s="490">
        <v>100</v>
      </c>
      <c r="O39" s="482"/>
      <c r="P39" s="489">
        <v>100</v>
      </c>
      <c r="Q39" s="490">
        <v>100</v>
      </c>
      <c r="R39" s="482"/>
      <c r="S39" s="489">
        <v>94.87</v>
      </c>
      <c r="T39" s="490">
        <v>100</v>
      </c>
    </row>
    <row r="40" spans="2:20" ht="18">
      <c r="B40" s="485">
        <v>31</v>
      </c>
      <c r="C40" s="486" t="s">
        <v>114</v>
      </c>
      <c r="D40" s="487" t="s">
        <v>223</v>
      </c>
      <c r="E40" s="488"/>
      <c r="F40" s="482"/>
      <c r="G40" s="489">
        <v>100</v>
      </c>
      <c r="H40" s="490">
        <v>100</v>
      </c>
      <c r="I40" s="482"/>
      <c r="J40" s="489">
        <v>99.76</v>
      </c>
      <c r="K40" s="490">
        <v>100</v>
      </c>
      <c r="L40" s="482"/>
      <c r="M40" s="489" t="s">
        <v>285</v>
      </c>
      <c r="N40" s="490">
        <v>100</v>
      </c>
      <c r="O40" s="482"/>
      <c r="P40" s="489">
        <v>20.51</v>
      </c>
      <c r="Q40" s="490">
        <v>100</v>
      </c>
      <c r="R40" s="482"/>
      <c r="S40" s="489">
        <v>99.49</v>
      </c>
      <c r="T40" s="490">
        <v>100</v>
      </c>
    </row>
    <row r="41" spans="2:20" ht="18">
      <c r="B41" s="485">
        <v>32</v>
      </c>
      <c r="C41" s="486" t="s">
        <v>109</v>
      </c>
      <c r="D41" s="487" t="s">
        <v>40</v>
      </c>
      <c r="E41" s="488"/>
      <c r="F41" s="482"/>
      <c r="G41" s="489">
        <v>98.09</v>
      </c>
      <c r="H41" s="490">
        <v>100</v>
      </c>
      <c r="I41" s="482"/>
      <c r="J41" s="489">
        <v>96.02</v>
      </c>
      <c r="K41" s="490">
        <v>100</v>
      </c>
      <c r="L41" s="482"/>
      <c r="M41" s="489" t="s">
        <v>285</v>
      </c>
      <c r="N41" s="490">
        <v>100</v>
      </c>
      <c r="O41" s="482"/>
      <c r="P41" s="489">
        <v>94.87</v>
      </c>
      <c r="Q41" s="490">
        <v>100</v>
      </c>
      <c r="R41" s="482"/>
      <c r="S41" s="489">
        <v>96.41</v>
      </c>
      <c r="T41" s="490">
        <v>100</v>
      </c>
    </row>
    <row r="42" spans="2:20" ht="18">
      <c r="B42" s="485">
        <v>33</v>
      </c>
      <c r="C42" s="486" t="s">
        <v>133</v>
      </c>
      <c r="D42" s="487" t="s">
        <v>58</v>
      </c>
      <c r="E42" s="488"/>
      <c r="F42" s="482"/>
      <c r="G42" s="489">
        <v>100</v>
      </c>
      <c r="H42" s="490">
        <v>100</v>
      </c>
      <c r="I42" s="482"/>
      <c r="J42" s="489">
        <v>86.55</v>
      </c>
      <c r="K42" s="490">
        <v>100</v>
      </c>
      <c r="L42" s="482"/>
      <c r="M42" s="489">
        <v>100</v>
      </c>
      <c r="N42" s="490">
        <v>100</v>
      </c>
      <c r="O42" s="482"/>
      <c r="P42" s="489">
        <v>100</v>
      </c>
      <c r="Q42" s="490">
        <v>100</v>
      </c>
      <c r="R42" s="482"/>
      <c r="S42" s="489">
        <v>100</v>
      </c>
      <c r="T42" s="490">
        <v>100</v>
      </c>
    </row>
    <row r="43" spans="2:20" ht="18">
      <c r="B43" s="485">
        <v>34</v>
      </c>
      <c r="C43" s="486" t="s">
        <v>131</v>
      </c>
      <c r="D43" s="487" t="s">
        <v>67</v>
      </c>
      <c r="E43" s="488"/>
      <c r="F43" s="482"/>
      <c r="G43" s="489">
        <v>98.25</v>
      </c>
      <c r="H43" s="490">
        <v>100</v>
      </c>
      <c r="I43" s="482"/>
      <c r="J43" s="489" t="s">
        <v>285</v>
      </c>
      <c r="K43" s="490">
        <v>100</v>
      </c>
      <c r="L43" s="482"/>
      <c r="M43" s="489" t="s">
        <v>285</v>
      </c>
      <c r="N43" s="490">
        <v>100</v>
      </c>
      <c r="O43" s="482"/>
      <c r="P43" s="489">
        <v>66.67</v>
      </c>
      <c r="Q43" s="490">
        <v>100</v>
      </c>
      <c r="R43" s="482"/>
      <c r="S43" s="489">
        <v>98.97</v>
      </c>
      <c r="T43" s="490">
        <v>100</v>
      </c>
    </row>
    <row r="44" spans="2:20" ht="18">
      <c r="B44" s="485">
        <v>35</v>
      </c>
      <c r="C44" s="486" t="s">
        <v>129</v>
      </c>
      <c r="D44" s="487" t="s">
        <v>36</v>
      </c>
      <c r="E44" s="488"/>
      <c r="F44" s="482"/>
      <c r="G44" s="489">
        <v>99.72</v>
      </c>
      <c r="H44" s="490">
        <v>100</v>
      </c>
      <c r="I44" s="482"/>
      <c r="J44" s="489">
        <v>92.75</v>
      </c>
      <c r="K44" s="490">
        <v>100</v>
      </c>
      <c r="L44" s="482"/>
      <c r="M44" s="489" t="s">
        <v>285</v>
      </c>
      <c r="N44" s="490">
        <v>100</v>
      </c>
      <c r="O44" s="482"/>
      <c r="P44" s="489">
        <v>100</v>
      </c>
      <c r="Q44" s="490">
        <v>100</v>
      </c>
      <c r="R44" s="482"/>
      <c r="S44" s="489">
        <v>93.33</v>
      </c>
      <c r="T44" s="490">
        <v>100</v>
      </c>
    </row>
    <row r="45" spans="2:20" ht="18">
      <c r="B45" s="485">
        <v>36</v>
      </c>
      <c r="C45" s="486" t="s">
        <v>116</v>
      </c>
      <c r="D45" s="487" t="s">
        <v>35</v>
      </c>
      <c r="E45" s="488"/>
      <c r="F45" s="482"/>
      <c r="G45" s="489">
        <v>99.74</v>
      </c>
      <c r="H45" s="490">
        <v>100</v>
      </c>
      <c r="I45" s="482"/>
      <c r="J45" s="489">
        <v>94.74</v>
      </c>
      <c r="K45" s="490">
        <v>100</v>
      </c>
      <c r="L45" s="482"/>
      <c r="M45" s="489">
        <v>91.49</v>
      </c>
      <c r="N45" s="490">
        <v>100</v>
      </c>
      <c r="O45" s="482"/>
      <c r="P45" s="489">
        <v>100</v>
      </c>
      <c r="Q45" s="490">
        <v>100</v>
      </c>
      <c r="R45" s="482"/>
      <c r="S45" s="489">
        <v>97.44</v>
      </c>
      <c r="T45" s="490">
        <v>100</v>
      </c>
    </row>
    <row r="46" spans="2:20" ht="18">
      <c r="B46" s="485">
        <v>37</v>
      </c>
      <c r="C46" s="486" t="s">
        <v>136</v>
      </c>
      <c r="D46" s="487" t="s">
        <v>137</v>
      </c>
      <c r="E46" s="488"/>
      <c r="F46" s="482"/>
      <c r="G46" s="489">
        <v>99.73</v>
      </c>
      <c r="H46" s="490">
        <v>100</v>
      </c>
      <c r="I46" s="482"/>
      <c r="J46" s="489">
        <v>89.68</v>
      </c>
      <c r="K46" s="490">
        <v>100</v>
      </c>
      <c r="L46" s="482"/>
      <c r="M46" s="489" t="s">
        <v>285</v>
      </c>
      <c r="N46" s="490">
        <v>100</v>
      </c>
      <c r="O46" s="482"/>
      <c r="P46" s="489">
        <v>100</v>
      </c>
      <c r="Q46" s="490">
        <v>100</v>
      </c>
      <c r="R46" s="482"/>
      <c r="S46" s="489">
        <v>100</v>
      </c>
      <c r="T46" s="490">
        <v>100</v>
      </c>
    </row>
    <row r="47" spans="2:20" ht="18">
      <c r="B47" s="485">
        <v>38</v>
      </c>
      <c r="C47" s="486" t="s">
        <v>141</v>
      </c>
      <c r="D47" s="487" t="s">
        <v>63</v>
      </c>
      <c r="E47" s="488"/>
      <c r="F47" s="482"/>
      <c r="G47" s="489">
        <v>97.81</v>
      </c>
      <c r="H47" s="490">
        <v>100</v>
      </c>
      <c r="I47" s="482"/>
      <c r="J47" s="489">
        <v>91.14</v>
      </c>
      <c r="K47" s="490">
        <v>100</v>
      </c>
      <c r="L47" s="482"/>
      <c r="M47" s="489" t="s">
        <v>285</v>
      </c>
      <c r="N47" s="490">
        <v>100</v>
      </c>
      <c r="O47" s="482"/>
      <c r="P47" s="489">
        <v>100</v>
      </c>
      <c r="Q47" s="490">
        <v>100</v>
      </c>
      <c r="R47" s="482"/>
      <c r="S47" s="489">
        <v>99.49</v>
      </c>
      <c r="T47" s="490">
        <v>100</v>
      </c>
    </row>
    <row r="48" spans="2:20" ht="18">
      <c r="B48" s="485">
        <v>39</v>
      </c>
      <c r="C48" s="486" t="s">
        <v>111</v>
      </c>
      <c r="D48" s="487" t="s">
        <v>61</v>
      </c>
      <c r="E48" s="488"/>
      <c r="F48" s="482"/>
      <c r="G48" s="489">
        <v>100</v>
      </c>
      <c r="H48" s="490">
        <v>100</v>
      </c>
      <c r="I48" s="482"/>
      <c r="J48" s="489">
        <v>91.75</v>
      </c>
      <c r="K48" s="490">
        <v>100</v>
      </c>
      <c r="L48" s="482"/>
      <c r="M48" s="489" t="s">
        <v>285</v>
      </c>
      <c r="N48" s="490">
        <v>100</v>
      </c>
      <c r="O48" s="482"/>
      <c r="P48" s="489">
        <v>100</v>
      </c>
      <c r="Q48" s="490">
        <v>100</v>
      </c>
      <c r="R48" s="482"/>
      <c r="S48" s="489">
        <v>93.33</v>
      </c>
      <c r="T48" s="490">
        <v>100</v>
      </c>
    </row>
    <row r="49" spans="2:20" ht="18">
      <c r="B49" s="485">
        <v>40</v>
      </c>
      <c r="C49" s="486" t="s">
        <v>228</v>
      </c>
      <c r="D49" s="487" t="s">
        <v>229</v>
      </c>
      <c r="E49" s="488"/>
      <c r="F49" s="482"/>
      <c r="G49" s="489">
        <v>100</v>
      </c>
      <c r="H49" s="490">
        <v>100</v>
      </c>
      <c r="I49" s="482"/>
      <c r="J49" s="489" t="s">
        <v>285</v>
      </c>
      <c r="K49" s="490">
        <v>100</v>
      </c>
      <c r="L49" s="482"/>
      <c r="M49" s="489" t="s">
        <v>285</v>
      </c>
      <c r="N49" s="490">
        <v>100</v>
      </c>
      <c r="O49" s="482"/>
      <c r="P49" s="489">
        <v>100</v>
      </c>
      <c r="Q49" s="490">
        <v>100</v>
      </c>
      <c r="R49" s="482"/>
      <c r="S49" s="489">
        <v>100</v>
      </c>
      <c r="T49" s="490">
        <v>100</v>
      </c>
    </row>
    <row r="50" spans="2:20" ht="18">
      <c r="B50" s="485">
        <v>41</v>
      </c>
      <c r="C50" s="486" t="s">
        <v>97</v>
      </c>
      <c r="D50" s="487" t="s">
        <v>47</v>
      </c>
      <c r="E50" s="488"/>
      <c r="F50" s="482"/>
      <c r="G50" s="489">
        <v>100</v>
      </c>
      <c r="H50" s="490">
        <v>100</v>
      </c>
      <c r="I50" s="482"/>
      <c r="J50" s="489">
        <v>99.71</v>
      </c>
      <c r="K50" s="490">
        <v>100</v>
      </c>
      <c r="L50" s="482"/>
      <c r="M50" s="489">
        <v>99.22</v>
      </c>
      <c r="N50" s="490">
        <v>100</v>
      </c>
      <c r="O50" s="482"/>
      <c r="P50" s="489">
        <v>100</v>
      </c>
      <c r="Q50" s="490">
        <v>100</v>
      </c>
      <c r="R50" s="482"/>
      <c r="S50" s="489">
        <v>100</v>
      </c>
      <c r="T50" s="490">
        <v>100</v>
      </c>
    </row>
    <row r="51" spans="2:20" ht="18">
      <c r="B51" s="485">
        <v>42</v>
      </c>
      <c r="C51" s="486" t="s">
        <v>120</v>
      </c>
      <c r="D51" s="487" t="s">
        <v>66</v>
      </c>
      <c r="E51" s="488"/>
      <c r="F51" s="482"/>
      <c r="G51" s="489">
        <v>98.41</v>
      </c>
      <c r="H51" s="490">
        <v>100</v>
      </c>
      <c r="I51" s="482"/>
      <c r="J51" s="489">
        <v>88.3</v>
      </c>
      <c r="K51" s="490">
        <v>100</v>
      </c>
      <c r="L51" s="482"/>
      <c r="M51" s="489">
        <v>96.92</v>
      </c>
      <c r="N51" s="490">
        <v>100</v>
      </c>
      <c r="O51" s="482"/>
      <c r="P51" s="489">
        <v>76.92</v>
      </c>
      <c r="Q51" s="490">
        <v>100</v>
      </c>
      <c r="R51" s="482"/>
      <c r="S51" s="489">
        <v>98.46</v>
      </c>
      <c r="T51" s="490">
        <v>100</v>
      </c>
    </row>
    <row r="52" spans="2:20" ht="18">
      <c r="B52" s="485">
        <v>43</v>
      </c>
      <c r="C52" s="486" t="s">
        <v>102</v>
      </c>
      <c r="D52" s="487" t="s">
        <v>34</v>
      </c>
      <c r="E52" s="488"/>
      <c r="F52" s="482"/>
      <c r="G52" s="489">
        <v>99.72</v>
      </c>
      <c r="H52" s="490">
        <v>100</v>
      </c>
      <c r="I52" s="482"/>
      <c r="J52" s="489">
        <v>88.22</v>
      </c>
      <c r="K52" s="490">
        <v>100</v>
      </c>
      <c r="L52" s="482"/>
      <c r="M52" s="489">
        <v>95.09</v>
      </c>
      <c r="N52" s="490">
        <v>100</v>
      </c>
      <c r="O52" s="482"/>
      <c r="P52" s="489">
        <v>92.31</v>
      </c>
      <c r="Q52" s="490">
        <v>100</v>
      </c>
      <c r="R52" s="482"/>
      <c r="S52" s="489">
        <v>97.44</v>
      </c>
      <c r="T52" s="490">
        <v>100</v>
      </c>
    </row>
    <row r="53" spans="2:20" ht="18">
      <c r="B53" s="485">
        <v>44</v>
      </c>
      <c r="C53" s="486" t="s">
        <v>127</v>
      </c>
      <c r="D53" s="487" t="s">
        <v>52</v>
      </c>
      <c r="E53" s="488"/>
      <c r="F53" s="482"/>
      <c r="G53" s="489">
        <v>98.08</v>
      </c>
      <c r="H53" s="490">
        <v>100</v>
      </c>
      <c r="I53" s="482"/>
      <c r="J53" s="489">
        <v>88.81</v>
      </c>
      <c r="K53" s="490">
        <v>100</v>
      </c>
      <c r="L53" s="482"/>
      <c r="M53" s="489" t="s">
        <v>285</v>
      </c>
      <c r="N53" s="490">
        <v>100</v>
      </c>
      <c r="O53" s="482"/>
      <c r="P53" s="489">
        <v>94.87</v>
      </c>
      <c r="Q53" s="490">
        <v>100</v>
      </c>
      <c r="R53" s="482"/>
      <c r="S53" s="489">
        <v>99.49</v>
      </c>
      <c r="T53" s="490">
        <v>100</v>
      </c>
    </row>
    <row r="54" spans="2:20" ht="18">
      <c r="B54" s="485">
        <v>45</v>
      </c>
      <c r="C54" s="486" t="s">
        <v>123</v>
      </c>
      <c r="D54" s="487" t="s">
        <v>124</v>
      </c>
      <c r="E54" s="488"/>
      <c r="F54" s="482"/>
      <c r="G54" s="489">
        <v>93.64</v>
      </c>
      <c r="H54" s="490">
        <v>100</v>
      </c>
      <c r="I54" s="482"/>
      <c r="J54" s="489">
        <v>92.54</v>
      </c>
      <c r="K54" s="490">
        <v>100</v>
      </c>
      <c r="L54" s="482"/>
      <c r="M54" s="489">
        <v>95.21</v>
      </c>
      <c r="N54" s="490">
        <v>100</v>
      </c>
      <c r="O54" s="482"/>
      <c r="P54" s="489">
        <v>100</v>
      </c>
      <c r="Q54" s="490">
        <v>100</v>
      </c>
      <c r="R54" s="482"/>
      <c r="S54" s="489">
        <v>94.87</v>
      </c>
      <c r="T54" s="490">
        <v>100</v>
      </c>
    </row>
    <row r="55" spans="2:20" ht="18">
      <c r="B55" s="485">
        <v>46</v>
      </c>
      <c r="C55" s="486" t="s">
        <v>101</v>
      </c>
      <c r="D55" s="487" t="s">
        <v>57</v>
      </c>
      <c r="E55" s="488"/>
      <c r="F55" s="482"/>
      <c r="G55" s="489">
        <v>97.88</v>
      </c>
      <c r="H55" s="490">
        <v>100</v>
      </c>
      <c r="I55" s="482"/>
      <c r="J55" s="489">
        <v>79.819999999999993</v>
      </c>
      <c r="K55" s="490">
        <v>100</v>
      </c>
      <c r="L55" s="482"/>
      <c r="M55" s="489">
        <v>97.99</v>
      </c>
      <c r="N55" s="490">
        <v>100</v>
      </c>
      <c r="O55" s="482"/>
      <c r="P55" s="489">
        <v>74.36</v>
      </c>
      <c r="Q55" s="490">
        <v>100</v>
      </c>
      <c r="R55" s="482"/>
      <c r="S55" s="489">
        <v>96.41</v>
      </c>
      <c r="T55" s="490">
        <v>100</v>
      </c>
    </row>
    <row r="56" spans="2:20" ht="18">
      <c r="B56" s="485">
        <v>47</v>
      </c>
      <c r="C56" s="486" t="s">
        <v>125</v>
      </c>
      <c r="D56" s="487" t="s">
        <v>267</v>
      </c>
      <c r="E56" s="488"/>
      <c r="F56" s="482"/>
      <c r="G56" s="489">
        <v>96.57</v>
      </c>
      <c r="H56" s="490">
        <v>100</v>
      </c>
      <c r="I56" s="482"/>
      <c r="J56" s="489">
        <v>93.01</v>
      </c>
      <c r="K56" s="490">
        <v>100</v>
      </c>
      <c r="L56" s="482"/>
      <c r="M56" s="489">
        <v>99.76</v>
      </c>
      <c r="N56" s="490">
        <v>100</v>
      </c>
      <c r="O56" s="482"/>
      <c r="P56" s="489">
        <v>100</v>
      </c>
      <c r="Q56" s="490">
        <v>100</v>
      </c>
      <c r="R56" s="482"/>
      <c r="S56" s="489">
        <v>97.44</v>
      </c>
      <c r="T56" s="490">
        <v>100</v>
      </c>
    </row>
    <row r="57" spans="2:20" ht="18">
      <c r="B57" s="485">
        <v>48</v>
      </c>
      <c r="C57" s="486" t="s">
        <v>99</v>
      </c>
      <c r="D57" s="487" t="s">
        <v>55</v>
      </c>
      <c r="E57" s="488"/>
      <c r="F57" s="482"/>
      <c r="G57" s="489">
        <v>100</v>
      </c>
      <c r="H57" s="490">
        <v>100</v>
      </c>
      <c r="I57" s="482"/>
      <c r="J57" s="489">
        <v>92.65</v>
      </c>
      <c r="K57" s="490">
        <v>100</v>
      </c>
      <c r="L57" s="482"/>
      <c r="M57" s="489">
        <v>90.7</v>
      </c>
      <c r="N57" s="490">
        <v>100</v>
      </c>
      <c r="O57" s="482"/>
      <c r="P57" s="489">
        <v>100</v>
      </c>
      <c r="Q57" s="490">
        <v>100</v>
      </c>
      <c r="R57" s="482"/>
      <c r="S57" s="489">
        <v>100</v>
      </c>
      <c r="T57" s="490">
        <v>100</v>
      </c>
    </row>
    <row r="58" spans="2:20" ht="18">
      <c r="B58" s="485">
        <v>49</v>
      </c>
      <c r="C58" s="486" t="s">
        <v>105</v>
      </c>
      <c r="D58" s="487" t="s">
        <v>60</v>
      </c>
      <c r="E58" s="488"/>
      <c r="F58" s="482"/>
      <c r="G58" s="489">
        <v>100</v>
      </c>
      <c r="H58" s="490">
        <v>100</v>
      </c>
      <c r="I58" s="482"/>
      <c r="J58" s="489">
        <v>73.430000000000007</v>
      </c>
      <c r="K58" s="490">
        <v>100</v>
      </c>
      <c r="L58" s="482"/>
      <c r="M58" s="489">
        <v>91.46</v>
      </c>
      <c r="N58" s="490">
        <v>100</v>
      </c>
      <c r="O58" s="482"/>
      <c r="P58" s="489">
        <v>79.489999999999995</v>
      </c>
      <c r="Q58" s="490">
        <v>100</v>
      </c>
      <c r="R58" s="482"/>
      <c r="S58" s="489">
        <v>100</v>
      </c>
      <c r="T58" s="490">
        <v>100</v>
      </c>
    </row>
    <row r="59" spans="2:20" ht="18">
      <c r="B59" s="485">
        <v>50</v>
      </c>
      <c r="C59" s="486" t="s">
        <v>98</v>
      </c>
      <c r="D59" s="487" t="s">
        <v>69</v>
      </c>
      <c r="E59" s="488"/>
      <c r="F59" s="482"/>
      <c r="G59" s="489">
        <v>100</v>
      </c>
      <c r="H59" s="490">
        <v>100</v>
      </c>
      <c r="I59" s="482"/>
      <c r="J59" s="489">
        <v>74.14</v>
      </c>
      <c r="K59" s="490">
        <v>100</v>
      </c>
      <c r="L59" s="482"/>
      <c r="M59" s="489">
        <v>88.02</v>
      </c>
      <c r="N59" s="490">
        <v>100</v>
      </c>
      <c r="O59" s="482"/>
      <c r="P59" s="489">
        <v>100</v>
      </c>
      <c r="Q59" s="490">
        <v>100</v>
      </c>
      <c r="R59" s="482"/>
      <c r="S59" s="489">
        <v>100</v>
      </c>
      <c r="T59" s="490">
        <v>100</v>
      </c>
    </row>
    <row r="60" spans="2:20" ht="18">
      <c r="B60" s="485">
        <v>51</v>
      </c>
      <c r="C60" s="486" t="s">
        <v>135</v>
      </c>
      <c r="D60" s="487" t="s">
        <v>39</v>
      </c>
      <c r="E60" s="488"/>
      <c r="F60" s="482"/>
      <c r="G60" s="489">
        <v>89.31</v>
      </c>
      <c r="H60" s="490">
        <v>100</v>
      </c>
      <c r="I60" s="482"/>
      <c r="J60" s="489">
        <v>65.459999999999994</v>
      </c>
      <c r="K60" s="490">
        <v>100</v>
      </c>
      <c r="L60" s="482"/>
      <c r="M60" s="489">
        <v>100</v>
      </c>
      <c r="N60" s="490">
        <v>100</v>
      </c>
      <c r="O60" s="482"/>
      <c r="P60" s="489">
        <v>100</v>
      </c>
      <c r="Q60" s="490">
        <v>100</v>
      </c>
      <c r="R60" s="482"/>
      <c r="S60" s="489">
        <v>94.36</v>
      </c>
      <c r="T60" s="490">
        <v>100</v>
      </c>
    </row>
    <row r="61" spans="2:20" ht="18">
      <c r="B61" s="485">
        <v>52</v>
      </c>
      <c r="C61" s="486" t="s">
        <v>117</v>
      </c>
      <c r="D61" s="487" t="s">
        <v>486</v>
      </c>
      <c r="E61" s="488"/>
      <c r="F61" s="482"/>
      <c r="G61" s="489">
        <v>76.709999999999994</v>
      </c>
      <c r="H61" s="490">
        <v>100</v>
      </c>
      <c r="I61" s="482"/>
      <c r="J61" s="489">
        <v>64.91</v>
      </c>
      <c r="K61" s="490">
        <v>100</v>
      </c>
      <c r="L61" s="482"/>
      <c r="M61" s="489">
        <v>90.82</v>
      </c>
      <c r="N61" s="490">
        <v>100</v>
      </c>
      <c r="O61" s="482"/>
      <c r="P61" s="489">
        <v>33.33</v>
      </c>
      <c r="Q61" s="490">
        <v>100</v>
      </c>
      <c r="R61" s="482"/>
      <c r="S61" s="489">
        <v>94.36</v>
      </c>
      <c r="T61" s="490">
        <v>100</v>
      </c>
    </row>
    <row r="62" spans="2:20" ht="18">
      <c r="B62" s="491">
        <v>53</v>
      </c>
      <c r="C62" s="492" t="s">
        <v>122</v>
      </c>
      <c r="D62" s="493" t="s">
        <v>59</v>
      </c>
      <c r="E62" s="494"/>
      <c r="F62" s="482"/>
      <c r="G62" s="495">
        <v>71.400000000000006</v>
      </c>
      <c r="H62" s="496">
        <v>100</v>
      </c>
      <c r="I62" s="482"/>
      <c r="J62" s="495">
        <v>74.489999999999995</v>
      </c>
      <c r="K62" s="496">
        <v>100</v>
      </c>
      <c r="L62" s="482"/>
      <c r="M62" s="495" t="s">
        <v>285</v>
      </c>
      <c r="N62" s="496">
        <v>100</v>
      </c>
      <c r="O62" s="482"/>
      <c r="P62" s="495">
        <v>87.18</v>
      </c>
      <c r="Q62" s="496">
        <v>100</v>
      </c>
      <c r="R62" s="482"/>
      <c r="S62" s="495">
        <v>91.28</v>
      </c>
      <c r="T62" s="496">
        <v>100</v>
      </c>
    </row>
    <row r="63" spans="2:20" ht="16.5"/>
    <row r="64" spans="2:20"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row r="552" ht="16.5"/>
    <row r="553" ht="16.5"/>
    <row r="554" ht="16.5"/>
    <row r="555" ht="16.5"/>
    <row r="556" ht="16.5"/>
    <row r="557" ht="16.5"/>
    <row r="558" ht="16.5"/>
    <row r="559" ht="16.5"/>
    <row r="560" ht="16.5"/>
    <row r="561" ht="16.5"/>
    <row r="562" ht="16.5"/>
    <row r="563" ht="16.5"/>
    <row r="564" ht="16.5"/>
    <row r="565" ht="16.5"/>
    <row r="566" ht="16.5"/>
    <row r="567" ht="16.5"/>
    <row r="568" ht="16.5"/>
    <row r="569" ht="16.5"/>
    <row r="570" ht="16.5"/>
    <row r="571" ht="16.5"/>
    <row r="572" ht="16.5"/>
    <row r="573" ht="16.5"/>
    <row r="574" ht="16.5"/>
    <row r="575" ht="16.5"/>
    <row r="576" ht="16.5"/>
    <row r="577" ht="16.5"/>
    <row r="578" ht="16.5"/>
    <row r="579" ht="16.5"/>
    <row r="580" ht="16.5"/>
    <row r="581" ht="16.5"/>
    <row r="582" ht="16.5"/>
    <row r="583" ht="16.5"/>
    <row r="584" ht="16.5"/>
    <row r="585" ht="16.5"/>
    <row r="586" ht="16.5"/>
    <row r="587" ht="16.5"/>
    <row r="588" ht="16.5"/>
    <row r="589" ht="16.5"/>
    <row r="590" ht="16.5"/>
    <row r="591" ht="16.5"/>
    <row r="592" ht="16.5"/>
    <row r="593" ht="16.5"/>
    <row r="594" ht="16.5"/>
    <row r="595" ht="16.5"/>
    <row r="596" ht="16.5"/>
    <row r="597" ht="16.5"/>
    <row r="598" ht="16.5"/>
    <row r="599" ht="16.5"/>
    <row r="600" ht="16.5"/>
    <row r="601" ht="16.5"/>
    <row r="602" ht="16.5"/>
    <row r="603" ht="16.5"/>
    <row r="604" ht="16.5"/>
    <row r="605" ht="16.5"/>
    <row r="606" ht="16.5"/>
    <row r="607" ht="16.5"/>
    <row r="608" ht="16.5"/>
    <row r="609" ht="16.5"/>
    <row r="610" ht="16.5"/>
    <row r="611" ht="16.5"/>
    <row r="612" ht="16.5"/>
    <row r="613" ht="16.5"/>
    <row r="614" ht="16.5"/>
    <row r="615" ht="16.5"/>
    <row r="616" ht="16.5"/>
    <row r="617" ht="16.5"/>
    <row r="618" ht="16.5"/>
    <row r="619" ht="16.5"/>
    <row r="621" ht="16.5"/>
    <row r="622" ht="16.5"/>
    <row r="623" ht="16.5"/>
    <row r="624" ht="16.5"/>
  </sheetData>
  <mergeCells count="11">
    <mergeCell ref="S8:T8"/>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D8" sqref="D8"/>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7.25" customHeight="1">
      <c r="A3" s="44"/>
      <c r="B3" s="504" t="s">
        <v>294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76</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578" t="s">
        <v>207</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578"/>
      <c r="C8" s="85"/>
      <c r="D8" s="85"/>
      <c r="E8" s="299"/>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26" t="s">
        <v>208</v>
      </c>
      <c r="C9" s="85"/>
      <c r="D9" s="85"/>
      <c r="E9" s="299"/>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27" t="s">
        <v>209</v>
      </c>
      <c r="C10" s="85"/>
      <c r="D10" s="85"/>
      <c r="E10" s="299"/>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27" t="s">
        <v>210</v>
      </c>
      <c r="C11" s="85"/>
      <c r="D11" s="85"/>
      <c r="E11" s="299"/>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 customHeight="1">
      <c r="A12" s="85"/>
      <c r="B12" s="73" t="s">
        <v>211</v>
      </c>
      <c r="C12" s="85"/>
      <c r="D12" s="85"/>
      <c r="E12" s="428"/>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212</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579" t="s">
        <v>213</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580"/>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581" t="s">
        <v>77</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581"/>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299" t="s">
        <v>78</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299" t="s">
        <v>79</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299" t="s">
        <v>80</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299" t="s">
        <v>81</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44"/>
      <c r="J1" s="444"/>
      <c r="K1" s="444"/>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585" t="s">
        <v>6</v>
      </c>
      <c r="D5" s="586"/>
      <c r="E5" s="587"/>
      <c r="F5" s="587"/>
      <c r="G5" s="587"/>
      <c r="H5" s="588"/>
      <c r="I5" s="589" t="s">
        <v>3</v>
      </c>
      <c r="J5" s="590"/>
      <c r="K5" s="590"/>
      <c r="L5" s="590"/>
      <c r="M5" s="590"/>
      <c r="N5" s="591"/>
      <c r="O5" s="584" t="s">
        <v>189</v>
      </c>
      <c r="P5" s="584"/>
      <c r="Q5" s="584"/>
      <c r="R5" s="584"/>
      <c r="S5" s="584"/>
      <c r="T5" s="584"/>
      <c r="U5" s="584" t="s">
        <v>7</v>
      </c>
      <c r="V5" s="584"/>
      <c r="W5" s="584"/>
      <c r="X5" s="584"/>
      <c r="Y5" s="584"/>
      <c r="Z5" s="584"/>
      <c r="AA5" s="584" t="s">
        <v>8</v>
      </c>
      <c r="AB5" s="584"/>
      <c r="AC5" s="584"/>
      <c r="AD5" s="584"/>
      <c r="AE5" s="584"/>
      <c r="AF5" s="584"/>
      <c r="AG5" s="584" t="s">
        <v>190</v>
      </c>
      <c r="AH5" s="584"/>
      <c r="AI5" s="584"/>
      <c r="AJ5" s="584"/>
      <c r="AK5" s="584"/>
      <c r="AL5" s="584"/>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582">
        <v>45717</v>
      </c>
      <c r="D6" s="583"/>
      <c r="E6" s="582">
        <v>46054</v>
      </c>
      <c r="F6" s="583"/>
      <c r="G6" s="582">
        <v>46082</v>
      </c>
      <c r="H6" s="583"/>
      <c r="I6" s="582">
        <f>+$C$6</f>
        <v>45717</v>
      </c>
      <c r="J6" s="583"/>
      <c r="K6" s="582">
        <f>+$E$6</f>
        <v>46054</v>
      </c>
      <c r="L6" s="583"/>
      <c r="M6" s="582">
        <f>+$G$6</f>
        <v>46082</v>
      </c>
      <c r="N6" s="583"/>
      <c r="O6" s="582">
        <f>+$C$6</f>
        <v>45717</v>
      </c>
      <c r="P6" s="583"/>
      <c r="Q6" s="582">
        <f>+$E$6</f>
        <v>46054</v>
      </c>
      <c r="R6" s="583"/>
      <c r="S6" s="582">
        <f>+$G$6</f>
        <v>46082</v>
      </c>
      <c r="T6" s="583"/>
      <c r="U6" s="582">
        <f>+$C$6</f>
        <v>45717</v>
      </c>
      <c r="V6" s="583"/>
      <c r="W6" s="582">
        <f>+$E$6</f>
        <v>46054</v>
      </c>
      <c r="X6" s="583"/>
      <c r="Y6" s="582">
        <f>+$G$6</f>
        <v>46082</v>
      </c>
      <c r="Z6" s="583"/>
      <c r="AA6" s="582">
        <f>+$C$6</f>
        <v>45717</v>
      </c>
      <c r="AB6" s="583"/>
      <c r="AC6" s="582">
        <f>+$E$6</f>
        <v>46054</v>
      </c>
      <c r="AD6" s="583"/>
      <c r="AE6" s="582">
        <f>+$G$6</f>
        <v>46082</v>
      </c>
      <c r="AF6" s="583"/>
      <c r="AG6" s="582">
        <f>+$C$6</f>
        <v>45717</v>
      </c>
      <c r="AH6" s="583"/>
      <c r="AI6" s="582">
        <f>+$E$6</f>
        <v>46054</v>
      </c>
      <c r="AJ6" s="583"/>
      <c r="AK6" s="582">
        <f>+$G$6</f>
        <v>46082</v>
      </c>
      <c r="AL6" s="58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98">
        <v>15266557.638808019</v>
      </c>
      <c r="D7" s="99">
        <v>100.00000000000004</v>
      </c>
      <c r="E7" s="100">
        <v>15775287.166945217</v>
      </c>
      <c r="F7" s="101">
        <v>100</v>
      </c>
      <c r="G7" s="102">
        <v>15895306.41083543</v>
      </c>
      <c r="H7" s="99">
        <v>100</v>
      </c>
      <c r="I7" s="100">
        <v>3912054.5043852697</v>
      </c>
      <c r="J7" s="101">
        <v>99.999999999999972</v>
      </c>
      <c r="K7" s="102">
        <v>4144187.6909146402</v>
      </c>
      <c r="L7" s="103">
        <v>99.999999999999972</v>
      </c>
      <c r="M7" s="100">
        <v>4142295.0935276304</v>
      </c>
      <c r="N7" s="101">
        <v>100</v>
      </c>
      <c r="O7" s="102">
        <v>7773454.5121625578</v>
      </c>
      <c r="P7" s="103">
        <v>100.00000000000001</v>
      </c>
      <c r="Q7" s="100">
        <v>8155141.52184786</v>
      </c>
      <c r="R7" s="101">
        <v>99.999999999999972</v>
      </c>
      <c r="S7" s="102">
        <v>8263307.0994416298</v>
      </c>
      <c r="T7" s="101">
        <v>100.00000000000001</v>
      </c>
      <c r="U7" s="100">
        <v>9139336.4953925703</v>
      </c>
      <c r="V7" s="101">
        <v>100</v>
      </c>
      <c r="W7" s="102">
        <v>9471567.8282224108</v>
      </c>
      <c r="X7" s="103">
        <v>100.00000000000001</v>
      </c>
      <c r="Y7" s="100">
        <v>9630368.8656201996</v>
      </c>
      <c r="Z7" s="101">
        <v>99.999999999999972</v>
      </c>
      <c r="AA7" s="102">
        <v>1731232.4870699903</v>
      </c>
      <c r="AB7" s="103">
        <v>99.999999999999986</v>
      </c>
      <c r="AC7" s="100">
        <v>1858972.0886091101</v>
      </c>
      <c r="AD7" s="101">
        <v>100</v>
      </c>
      <c r="AE7" s="102">
        <v>1863031.81325108</v>
      </c>
      <c r="AF7" s="101">
        <v>100.00000000000003</v>
      </c>
      <c r="AG7" s="100">
        <v>76094.239136780016</v>
      </c>
      <c r="AH7" s="101">
        <v>99.999999999999972</v>
      </c>
      <c r="AI7" s="102">
        <v>48990.913972950009</v>
      </c>
      <c r="AJ7" s="103">
        <v>99.999999999999986</v>
      </c>
      <c r="AK7" s="100">
        <v>80668.586291850006</v>
      </c>
      <c r="AL7" s="101">
        <v>100.00000000000004</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3319730.8224230697</v>
      </c>
      <c r="D8" s="106">
        <v>21.745117013047004</v>
      </c>
      <c r="E8" s="105">
        <v>3552020.0825962699</v>
      </c>
      <c r="F8" s="106">
        <v>22.516357673912925</v>
      </c>
      <c r="G8" s="105">
        <v>3547437.5831821202</v>
      </c>
      <c r="H8" s="106">
        <v>22.31751619939784</v>
      </c>
      <c r="I8" s="105">
        <v>585920.52606283</v>
      </c>
      <c r="J8" s="106">
        <v>14.977309886813556</v>
      </c>
      <c r="K8" s="105">
        <v>676746.60113110999</v>
      </c>
      <c r="L8" s="107">
        <v>16.330018126706733</v>
      </c>
      <c r="M8" s="105">
        <v>681429.76718989003</v>
      </c>
      <c r="N8" s="106">
        <v>16.450536521519908</v>
      </c>
      <c r="O8" s="105">
        <v>1975969.18475379</v>
      </c>
      <c r="P8" s="107">
        <v>25.419447449806711</v>
      </c>
      <c r="Q8" s="105">
        <v>2095562.24753928</v>
      </c>
      <c r="R8" s="106">
        <v>25.696209463995302</v>
      </c>
      <c r="S8" s="105">
        <v>2146296.8846149598</v>
      </c>
      <c r="T8" s="106">
        <v>25.973824508591605</v>
      </c>
      <c r="U8" s="105">
        <v>2077783.7345771</v>
      </c>
      <c r="V8" s="106">
        <v>22.73451399480232</v>
      </c>
      <c r="W8" s="105">
        <v>2193113.1343694399</v>
      </c>
      <c r="X8" s="107">
        <v>23.154700194772669</v>
      </c>
      <c r="Y8" s="105">
        <v>2252525.8215448302</v>
      </c>
      <c r="Z8" s="106">
        <v>23.389818738783756</v>
      </c>
      <c r="AA8" s="105">
        <v>376151.02674008004</v>
      </c>
      <c r="AB8" s="107">
        <v>21.727354907525658</v>
      </c>
      <c r="AC8" s="105">
        <v>417472.09516190999</v>
      </c>
      <c r="AD8" s="106">
        <v>22.457147028725117</v>
      </c>
      <c r="AE8" s="105">
        <v>405371.17698016</v>
      </c>
      <c r="AF8" s="106">
        <v>21.758682492531776</v>
      </c>
      <c r="AG8" s="108">
        <v>24715.178380490001</v>
      </c>
      <c r="AH8" s="106">
        <v>32.47969709778458</v>
      </c>
      <c r="AI8" s="108">
        <v>14095.20310165</v>
      </c>
      <c r="AJ8" s="107">
        <v>28.771055607234779</v>
      </c>
      <c r="AK8" s="108">
        <v>23552.771142919999</v>
      </c>
      <c r="AL8" s="106">
        <v>29.196955377039437</v>
      </c>
      <c r="AM8" s="109"/>
    </row>
    <row r="9" spans="1:102" ht="20.100000000000001" customHeight="1">
      <c r="A9" s="93"/>
      <c r="B9" s="104" t="s">
        <v>69</v>
      </c>
      <c r="C9" s="105">
        <v>1976635.8177519999</v>
      </c>
      <c r="D9" s="106">
        <v>12.947488651451694</v>
      </c>
      <c r="E9" s="105">
        <v>2095811.1352019999</v>
      </c>
      <c r="F9" s="106">
        <v>13.285407187981098</v>
      </c>
      <c r="G9" s="105">
        <v>2125492.6036009998</v>
      </c>
      <c r="H9" s="106">
        <v>13.371825296504539</v>
      </c>
      <c r="I9" s="105">
        <v>605893.36346200004</v>
      </c>
      <c r="J9" s="106">
        <v>15.487855876824206</v>
      </c>
      <c r="K9" s="105">
        <v>638049.489482</v>
      </c>
      <c r="L9" s="107">
        <v>15.396249809843427</v>
      </c>
      <c r="M9" s="105">
        <v>676902.108244</v>
      </c>
      <c r="N9" s="106">
        <v>16.341233373297452</v>
      </c>
      <c r="O9" s="105">
        <v>926408.81772199995</v>
      </c>
      <c r="P9" s="107">
        <v>11.917594890051978</v>
      </c>
      <c r="Q9" s="105">
        <v>988797.16268800001</v>
      </c>
      <c r="R9" s="106">
        <v>12.124831433507117</v>
      </c>
      <c r="S9" s="105">
        <v>986446.34743299999</v>
      </c>
      <c r="T9" s="106">
        <v>11.937670179287617</v>
      </c>
      <c r="U9" s="105">
        <v>1059824.404475</v>
      </c>
      <c r="V9" s="106">
        <v>11.596294818658786</v>
      </c>
      <c r="W9" s="105">
        <v>1111155.745874</v>
      </c>
      <c r="X9" s="107">
        <v>11.731486972654006</v>
      </c>
      <c r="Y9" s="105">
        <v>1130635.1650969998</v>
      </c>
      <c r="Z9" s="106">
        <v>11.740310063649742</v>
      </c>
      <c r="AA9" s="105">
        <v>162190.660045</v>
      </c>
      <c r="AB9" s="107">
        <v>9.3685083462994747</v>
      </c>
      <c r="AC9" s="105">
        <v>168064.65698199999</v>
      </c>
      <c r="AD9" s="106">
        <v>9.0407305204752468</v>
      </c>
      <c r="AE9" s="105">
        <v>172321.528334</v>
      </c>
      <c r="AF9" s="106">
        <v>9.2495215115672469</v>
      </c>
      <c r="AG9" s="108">
        <v>7333.3170819999996</v>
      </c>
      <c r="AH9" s="106">
        <v>9.6371514653274897</v>
      </c>
      <c r="AI9" s="108">
        <v>5480.0724520000003</v>
      </c>
      <c r="AJ9" s="107">
        <v>11.185895521413999</v>
      </c>
      <c r="AK9" s="108">
        <v>9964.1531259999992</v>
      </c>
      <c r="AL9" s="106">
        <v>12.351962001603447</v>
      </c>
      <c r="AM9" s="109"/>
    </row>
    <row r="10" spans="1:102" ht="20.100000000000001" customHeight="1">
      <c r="A10" s="93"/>
      <c r="B10" s="104" t="s">
        <v>43</v>
      </c>
      <c r="C10" s="105">
        <v>1914834.9565039501</v>
      </c>
      <c r="D10" s="106">
        <v>12.542676625648639</v>
      </c>
      <c r="E10" s="105">
        <v>1950945.56475502</v>
      </c>
      <c r="F10" s="106">
        <v>12.367100161846423</v>
      </c>
      <c r="G10" s="105">
        <v>1983244.9824446398</v>
      </c>
      <c r="H10" s="106">
        <v>12.476921999394182</v>
      </c>
      <c r="I10" s="105">
        <v>421726.83026754</v>
      </c>
      <c r="J10" s="106">
        <v>10.780188000826668</v>
      </c>
      <c r="K10" s="105">
        <v>468799.70343764004</v>
      </c>
      <c r="L10" s="107">
        <v>11.312221800798165</v>
      </c>
      <c r="M10" s="105">
        <v>503732.79694458004</v>
      </c>
      <c r="N10" s="106">
        <v>12.160717321459463</v>
      </c>
      <c r="O10" s="105">
        <v>1145988.3335683101</v>
      </c>
      <c r="P10" s="107">
        <v>14.742330218505373</v>
      </c>
      <c r="Q10" s="105">
        <v>1200288.48968887</v>
      </c>
      <c r="R10" s="106">
        <v>14.718180996286362</v>
      </c>
      <c r="S10" s="105">
        <v>1213112.5646190401</v>
      </c>
      <c r="T10" s="106">
        <v>14.68071499728012</v>
      </c>
      <c r="U10" s="105">
        <v>1208627.8219036302</v>
      </c>
      <c r="V10" s="106">
        <v>13.224459155354854</v>
      </c>
      <c r="W10" s="105">
        <v>1252004.73818824</v>
      </c>
      <c r="X10" s="107">
        <v>13.218558541677167</v>
      </c>
      <c r="Y10" s="105">
        <v>1266843.5961311001</v>
      </c>
      <c r="Z10" s="106">
        <v>13.154673655893395</v>
      </c>
      <c r="AA10" s="105">
        <v>165779.57608985002</v>
      </c>
      <c r="AB10" s="107">
        <v>9.575812453151352</v>
      </c>
      <c r="AC10" s="105">
        <v>160116.31273469</v>
      </c>
      <c r="AD10" s="106">
        <v>8.6131638939501052</v>
      </c>
      <c r="AE10" s="105">
        <v>162061.99462001002</v>
      </c>
      <c r="AF10" s="106">
        <v>8.6988313064393719</v>
      </c>
      <c r="AG10" s="108">
        <v>11165.312540200001</v>
      </c>
      <c r="AH10" s="106">
        <v>14.673006349574322</v>
      </c>
      <c r="AI10" s="108">
        <v>7398.4342711899999</v>
      </c>
      <c r="AJ10" s="107">
        <v>15.101645736339995</v>
      </c>
      <c r="AK10" s="108">
        <v>12165.571555069999</v>
      </c>
      <c r="AL10" s="106">
        <v>15.080928170795394</v>
      </c>
      <c r="AM10" s="109"/>
    </row>
    <row r="11" spans="1:102" ht="20.100000000000001" customHeight="1">
      <c r="A11" s="93"/>
      <c r="B11" s="104" t="s">
        <v>33</v>
      </c>
      <c r="C11" s="105">
        <v>1080484.16005191</v>
      </c>
      <c r="D11" s="106">
        <v>7.0774577060206996</v>
      </c>
      <c r="E11" s="105">
        <v>1107992.40508101</v>
      </c>
      <c r="F11" s="106">
        <v>7.0235957884978744</v>
      </c>
      <c r="G11" s="105">
        <v>1107994.7077013601</v>
      </c>
      <c r="H11" s="106">
        <v>6.9705778489810548</v>
      </c>
      <c r="I11" s="105">
        <v>354782.43374551</v>
      </c>
      <c r="J11" s="106">
        <v>9.0689542629790019</v>
      </c>
      <c r="K11" s="105">
        <v>353366.25179290998</v>
      </c>
      <c r="L11" s="107">
        <v>8.5267916935229469</v>
      </c>
      <c r="M11" s="105">
        <v>317164.47332513001</v>
      </c>
      <c r="N11" s="106">
        <v>7.6567329503082009</v>
      </c>
      <c r="O11" s="105">
        <v>473492.67310562998</v>
      </c>
      <c r="P11" s="107">
        <v>6.0911486954067913</v>
      </c>
      <c r="Q11" s="105">
        <v>523776.18690415</v>
      </c>
      <c r="R11" s="106">
        <v>6.4226498767794338</v>
      </c>
      <c r="S11" s="105">
        <v>529170.08149669005</v>
      </c>
      <c r="T11" s="106">
        <v>6.4038535071805232</v>
      </c>
      <c r="U11" s="105">
        <v>748557.27026197012</v>
      </c>
      <c r="V11" s="106">
        <v>8.1904990656525403</v>
      </c>
      <c r="W11" s="105">
        <v>778483.17597988003</v>
      </c>
      <c r="X11" s="107">
        <v>8.2191585395211479</v>
      </c>
      <c r="Y11" s="105">
        <v>786754.60827021999</v>
      </c>
      <c r="Z11" s="106">
        <v>8.1695168611753139</v>
      </c>
      <c r="AA11" s="105">
        <v>172547.08203638002</v>
      </c>
      <c r="AB11" s="107">
        <v>9.9667192780332972</v>
      </c>
      <c r="AC11" s="105">
        <v>185440.21367813001</v>
      </c>
      <c r="AD11" s="106">
        <v>9.9754167808338146</v>
      </c>
      <c r="AE11" s="105">
        <v>186712.24811285001</v>
      </c>
      <c r="AF11" s="106">
        <v>10.021957047906131</v>
      </c>
      <c r="AG11" s="108">
        <v>2415.6685825100003</v>
      </c>
      <c r="AH11" s="106">
        <v>3.1745748560121827</v>
      </c>
      <c r="AI11" s="108">
        <v>3777.4913855199998</v>
      </c>
      <c r="AJ11" s="107">
        <v>7.7105958619300612</v>
      </c>
      <c r="AK11" s="108">
        <v>6883.0738002200005</v>
      </c>
      <c r="AL11" s="106">
        <v>8.5325330672311566</v>
      </c>
      <c r="AM11" s="109"/>
    </row>
    <row r="12" spans="1:102" ht="20.100000000000001" customHeight="1">
      <c r="A12" s="93"/>
      <c r="B12" s="104" t="s">
        <v>70</v>
      </c>
      <c r="C12" s="105">
        <v>892678.93646600004</v>
      </c>
      <c r="D12" s="106">
        <v>5.8472837006607508</v>
      </c>
      <c r="E12" s="105">
        <v>902290.48543999996</v>
      </c>
      <c r="F12" s="106">
        <v>5.7196453914995367</v>
      </c>
      <c r="G12" s="105">
        <v>899327.79014399997</v>
      </c>
      <c r="H12" s="106">
        <v>5.6578197796234422</v>
      </c>
      <c r="I12" s="105">
        <v>184462.79650200001</v>
      </c>
      <c r="J12" s="106">
        <v>4.7152409634176617</v>
      </c>
      <c r="K12" s="105">
        <v>188627.504319</v>
      </c>
      <c r="L12" s="107">
        <v>4.551615862682346</v>
      </c>
      <c r="M12" s="105">
        <v>193545.07191299999</v>
      </c>
      <c r="N12" s="106">
        <v>4.6724114903212888</v>
      </c>
      <c r="O12" s="105">
        <v>522314.99783200002</v>
      </c>
      <c r="P12" s="107">
        <v>6.7192134078198036</v>
      </c>
      <c r="Q12" s="105">
        <v>531078.98793900001</v>
      </c>
      <c r="R12" s="106">
        <v>6.5121983047899787</v>
      </c>
      <c r="S12" s="105">
        <v>536805.57773599995</v>
      </c>
      <c r="T12" s="106">
        <v>6.4962559333208505</v>
      </c>
      <c r="U12" s="105">
        <v>601487.05811400001</v>
      </c>
      <c r="V12" s="106">
        <v>6.5812989642872726</v>
      </c>
      <c r="W12" s="105">
        <v>581653.57450300001</v>
      </c>
      <c r="X12" s="107">
        <v>6.1410485048721082</v>
      </c>
      <c r="Y12" s="105">
        <v>570178.76037799998</v>
      </c>
      <c r="Z12" s="106">
        <v>5.9206326188968905</v>
      </c>
      <c r="AA12" s="105">
        <v>91941.738184999995</v>
      </c>
      <c r="AB12" s="107">
        <v>5.310767841504985</v>
      </c>
      <c r="AC12" s="105">
        <v>97039.978803000005</v>
      </c>
      <c r="AD12" s="106">
        <v>5.2200879936613616</v>
      </c>
      <c r="AE12" s="105">
        <v>96682.950473999997</v>
      </c>
      <c r="AF12" s="106">
        <v>5.1895490880149602</v>
      </c>
      <c r="AG12" s="108">
        <v>2528.8073340000001</v>
      </c>
      <c r="AH12" s="106">
        <v>3.3232572697841793</v>
      </c>
      <c r="AI12" s="108">
        <v>2204.2894030000002</v>
      </c>
      <c r="AJ12" s="107">
        <v>4.4993841188941346</v>
      </c>
      <c r="AK12" s="108">
        <v>4414.9397019999997</v>
      </c>
      <c r="AL12" s="106">
        <v>5.4729355067996819</v>
      </c>
      <c r="AM12" s="109"/>
    </row>
    <row r="13" spans="1:102" ht="20.100000000000001" customHeight="1">
      <c r="A13" s="93"/>
      <c r="B13" s="104" t="s">
        <v>55</v>
      </c>
      <c r="C13" s="105">
        <v>912808.59175499994</v>
      </c>
      <c r="D13" s="106">
        <v>5.9791382795726964</v>
      </c>
      <c r="E13" s="105">
        <v>864157.07568999997</v>
      </c>
      <c r="F13" s="106">
        <v>5.4779166080774333</v>
      </c>
      <c r="G13" s="105">
        <v>858962.91731499997</v>
      </c>
      <c r="H13" s="106">
        <v>5.403877692659429</v>
      </c>
      <c r="I13" s="105">
        <v>202243.953916</v>
      </c>
      <c r="J13" s="106">
        <v>5.1697631944874987</v>
      </c>
      <c r="K13" s="105">
        <v>222767.72105399999</v>
      </c>
      <c r="L13" s="107">
        <v>5.3754254794582961</v>
      </c>
      <c r="M13" s="105">
        <v>210747.44650699999</v>
      </c>
      <c r="N13" s="106">
        <v>5.0876975625491916</v>
      </c>
      <c r="O13" s="105">
        <v>511461.103856</v>
      </c>
      <c r="P13" s="107">
        <v>6.5795857305880432</v>
      </c>
      <c r="Q13" s="105">
        <v>472079.16568199999</v>
      </c>
      <c r="R13" s="106">
        <v>5.7887305133489866</v>
      </c>
      <c r="S13" s="105">
        <v>457135.22665500001</v>
      </c>
      <c r="T13" s="106">
        <v>5.5321098581207231</v>
      </c>
      <c r="U13" s="105">
        <v>596108.71776999999</v>
      </c>
      <c r="V13" s="106">
        <v>6.5224507060279189</v>
      </c>
      <c r="W13" s="105">
        <v>538911.48182599992</v>
      </c>
      <c r="X13" s="107">
        <v>5.6897811597801846</v>
      </c>
      <c r="Y13" s="105">
        <v>540226.89200300002</v>
      </c>
      <c r="Z13" s="106">
        <v>5.6096178613840575</v>
      </c>
      <c r="AA13" s="105">
        <v>83726.264213999995</v>
      </c>
      <c r="AB13" s="107">
        <v>4.8362230283525811</v>
      </c>
      <c r="AC13" s="105">
        <v>88573.900962999993</v>
      </c>
      <c r="AD13" s="106">
        <v>4.7646708364121446</v>
      </c>
      <c r="AE13" s="105">
        <v>89434.997554999994</v>
      </c>
      <c r="AF13" s="106">
        <v>4.8005083390890473</v>
      </c>
      <c r="AG13" s="108">
        <v>2262.6381500000002</v>
      </c>
      <c r="AH13" s="106">
        <v>2.9734683934915096</v>
      </c>
      <c r="AI13" s="108">
        <v>2021.836644</v>
      </c>
      <c r="AJ13" s="107">
        <v>4.1269624916904855</v>
      </c>
      <c r="AK13" s="108">
        <v>3628.6771760000001</v>
      </c>
      <c r="AL13" s="106">
        <v>4.4982530905795821</v>
      </c>
      <c r="AM13" s="109"/>
    </row>
    <row r="14" spans="1:102" ht="20.100000000000001" customHeight="1">
      <c r="A14" s="93"/>
      <c r="B14" s="104" t="s">
        <v>57</v>
      </c>
      <c r="C14" s="105">
        <v>690798.05101099994</v>
      </c>
      <c r="D14" s="106">
        <v>4.5249103783224314</v>
      </c>
      <c r="E14" s="105">
        <v>710291.21663299995</v>
      </c>
      <c r="F14" s="106">
        <v>4.5025564930526922</v>
      </c>
      <c r="G14" s="105">
        <v>708685.24289899995</v>
      </c>
      <c r="H14" s="106">
        <v>4.4584560031878784</v>
      </c>
      <c r="I14" s="105">
        <v>74810.092416</v>
      </c>
      <c r="J14" s="106">
        <v>1.9122967824742889</v>
      </c>
      <c r="K14" s="105">
        <v>82935.582244000005</v>
      </c>
      <c r="L14" s="107">
        <v>2.0012506293047689</v>
      </c>
      <c r="M14" s="105">
        <v>85082.904167000001</v>
      </c>
      <c r="N14" s="106">
        <v>2.0540039337115972</v>
      </c>
      <c r="O14" s="105">
        <v>466876.95318399998</v>
      </c>
      <c r="P14" s="107">
        <v>6.0060421329218769</v>
      </c>
      <c r="Q14" s="105">
        <v>484729.20549899997</v>
      </c>
      <c r="R14" s="106">
        <v>5.9438478682484721</v>
      </c>
      <c r="S14" s="105">
        <v>487189.48043499998</v>
      </c>
      <c r="T14" s="106">
        <v>5.8958171900439291</v>
      </c>
      <c r="U14" s="105">
        <v>455999.12716199999</v>
      </c>
      <c r="V14" s="106">
        <v>4.9894117301828596</v>
      </c>
      <c r="W14" s="105">
        <v>459223.81532599998</v>
      </c>
      <c r="X14" s="107">
        <v>4.8484456180280073</v>
      </c>
      <c r="Y14" s="105">
        <v>462046.34317899996</v>
      </c>
      <c r="Z14" s="106">
        <v>4.7978052515566239</v>
      </c>
      <c r="AA14" s="105">
        <v>192358.270135</v>
      </c>
      <c r="AB14" s="107">
        <v>11.111059408349893</v>
      </c>
      <c r="AC14" s="105">
        <v>211949.063609</v>
      </c>
      <c r="AD14" s="106">
        <v>11.401411829027571</v>
      </c>
      <c r="AE14" s="105">
        <v>214213.093138</v>
      </c>
      <c r="AF14" s="106">
        <v>11.49809099417298</v>
      </c>
      <c r="AG14" s="108">
        <v>5666.9288909999996</v>
      </c>
      <c r="AH14" s="106">
        <v>7.4472508763950565</v>
      </c>
      <c r="AI14" s="108">
        <v>3339.962074</v>
      </c>
      <c r="AJ14" s="107">
        <v>6.8175132961269851</v>
      </c>
      <c r="AK14" s="108">
        <v>4946.8188659999996</v>
      </c>
      <c r="AL14" s="106">
        <v>6.1322741520509076</v>
      </c>
      <c r="AM14" s="109"/>
    </row>
    <row r="15" spans="1:102" ht="20.100000000000001" customHeight="1">
      <c r="A15" s="93"/>
      <c r="B15" s="104" t="s">
        <v>223</v>
      </c>
      <c r="C15" s="105">
        <v>600103.76365416008</v>
      </c>
      <c r="D15" s="106">
        <v>3.9308387512891536</v>
      </c>
      <c r="E15" s="105">
        <v>563869.72044178005</v>
      </c>
      <c r="F15" s="106">
        <v>3.5743864087830088</v>
      </c>
      <c r="G15" s="105">
        <v>626671.24224423</v>
      </c>
      <c r="H15" s="106">
        <v>3.9424923687978985</v>
      </c>
      <c r="I15" s="105">
        <v>214173.37868285002</v>
      </c>
      <c r="J15" s="106">
        <v>5.4747033417548119</v>
      </c>
      <c r="K15" s="105">
        <v>264913.34327794</v>
      </c>
      <c r="L15" s="107">
        <v>6.3924069814384419</v>
      </c>
      <c r="M15" s="105">
        <v>265244.59957527998</v>
      </c>
      <c r="N15" s="106">
        <v>6.4033245721611385</v>
      </c>
      <c r="O15" s="105">
        <v>191922.75826498002</v>
      </c>
      <c r="P15" s="107">
        <v>2.4689506829260073</v>
      </c>
      <c r="Q15" s="105">
        <v>146602.31997672</v>
      </c>
      <c r="R15" s="106">
        <v>1.7976673928216713</v>
      </c>
      <c r="S15" s="105">
        <v>156531.49361715</v>
      </c>
      <c r="T15" s="106">
        <v>1.8942959729492226</v>
      </c>
      <c r="U15" s="105">
        <v>371394.09587078</v>
      </c>
      <c r="V15" s="106">
        <v>4.0636877311390336</v>
      </c>
      <c r="W15" s="105">
        <v>342736.41959721001</v>
      </c>
      <c r="X15" s="107">
        <v>3.6185816943205431</v>
      </c>
      <c r="Y15" s="105">
        <v>369512.28602135001</v>
      </c>
      <c r="Z15" s="106">
        <v>3.8369484199144774</v>
      </c>
      <c r="AA15" s="105">
        <v>72072.373286770002</v>
      </c>
      <c r="AB15" s="107">
        <v>4.1630672844378216</v>
      </c>
      <c r="AC15" s="105">
        <v>82497.35673711999</v>
      </c>
      <c r="AD15" s="106">
        <v>4.4377942650470255</v>
      </c>
      <c r="AE15" s="105">
        <v>81776.444444070003</v>
      </c>
      <c r="AF15" s="106">
        <v>4.3894282353325025</v>
      </c>
      <c r="AG15" s="108">
        <v>3734.5042656799997</v>
      </c>
      <c r="AH15" s="106">
        <v>4.907735865480169</v>
      </c>
      <c r="AI15" s="108">
        <v>1903.9302681500001</v>
      </c>
      <c r="AJ15" s="107">
        <v>3.8862926076481079</v>
      </c>
      <c r="AK15" s="108">
        <v>2268.7038048899999</v>
      </c>
      <c r="AL15" s="106">
        <v>2.8123758072096128</v>
      </c>
      <c r="AM15" s="109"/>
    </row>
    <row r="16" spans="1:102" ht="20.100000000000001" customHeight="1">
      <c r="A16" s="93"/>
      <c r="B16" s="104" t="s">
        <v>37</v>
      </c>
      <c r="C16" s="105">
        <v>375055.40836109995</v>
      </c>
      <c r="D16" s="106">
        <v>2.4567123593579376</v>
      </c>
      <c r="E16" s="105">
        <v>384661.39305259002</v>
      </c>
      <c r="F16" s="106">
        <v>2.4383796566226135</v>
      </c>
      <c r="G16" s="105">
        <v>405366.60449604999</v>
      </c>
      <c r="H16" s="106">
        <v>2.5502283128038461</v>
      </c>
      <c r="I16" s="105">
        <v>27518.503310689997</v>
      </c>
      <c r="J16" s="106">
        <v>0.70342842309182463</v>
      </c>
      <c r="K16" s="105">
        <v>39197.984127429998</v>
      </c>
      <c r="L16" s="107">
        <v>0.94585446053431121</v>
      </c>
      <c r="M16" s="105">
        <v>39017.066044899999</v>
      </c>
      <c r="N16" s="106">
        <v>0.9419190367645337</v>
      </c>
      <c r="O16" s="105">
        <v>267955.62853455998</v>
      </c>
      <c r="P16" s="107">
        <v>3.4470598382650772</v>
      </c>
      <c r="Q16" s="105">
        <v>278760.53964677005</v>
      </c>
      <c r="R16" s="106">
        <v>3.4182182970088562</v>
      </c>
      <c r="S16" s="105">
        <v>286439.58368733001</v>
      </c>
      <c r="T16" s="106">
        <v>3.4664037078651644</v>
      </c>
      <c r="U16" s="105">
        <v>309987.26560672</v>
      </c>
      <c r="V16" s="106">
        <v>3.3917917976101921</v>
      </c>
      <c r="W16" s="105">
        <v>314683.04977873998</v>
      </c>
      <c r="X16" s="107">
        <v>3.3223966241479004</v>
      </c>
      <c r="Y16" s="105">
        <v>334773.17198005994</v>
      </c>
      <c r="Z16" s="106">
        <v>3.4762237734753723</v>
      </c>
      <c r="AA16" s="105">
        <v>47981.292765480001</v>
      </c>
      <c r="AB16" s="107">
        <v>2.7715106505819755</v>
      </c>
      <c r="AC16" s="105">
        <v>49449.007962199998</v>
      </c>
      <c r="AD16" s="106">
        <v>2.6600188494060677</v>
      </c>
      <c r="AE16" s="105">
        <v>49840.481304180001</v>
      </c>
      <c r="AF16" s="106">
        <v>2.6752351167426371</v>
      </c>
      <c r="AG16" s="108">
        <v>2491.1006785599998</v>
      </c>
      <c r="AH16" s="106">
        <v>3.273704694099413</v>
      </c>
      <c r="AI16" s="108">
        <v>1295.9662426300001</v>
      </c>
      <c r="AJ16" s="107">
        <v>2.6453195858839433</v>
      </c>
      <c r="AK16" s="108">
        <v>2041.5474578699998</v>
      </c>
      <c r="AL16" s="106">
        <v>2.5307837309605343</v>
      </c>
      <c r="AM16" s="109"/>
    </row>
    <row r="17" spans="1:39" ht="20.100000000000001" customHeight="1">
      <c r="A17" s="93"/>
      <c r="B17" s="104" t="s">
        <v>35</v>
      </c>
      <c r="C17" s="105">
        <v>334968.33702609001</v>
      </c>
      <c r="D17" s="106">
        <v>2.194131414239652</v>
      </c>
      <c r="E17" s="105">
        <v>355961.68069991999</v>
      </c>
      <c r="F17" s="106">
        <v>2.2564513528843082</v>
      </c>
      <c r="G17" s="105">
        <v>350142.57297490997</v>
      </c>
      <c r="H17" s="106">
        <v>2.2028048024052347</v>
      </c>
      <c r="I17" s="105">
        <v>86987.258349160009</v>
      </c>
      <c r="J17" s="106">
        <v>2.2235696934091913</v>
      </c>
      <c r="K17" s="105">
        <v>88912.913677379998</v>
      </c>
      <c r="L17" s="107">
        <v>2.145484720016543</v>
      </c>
      <c r="M17" s="105">
        <v>92133.901852919997</v>
      </c>
      <c r="N17" s="106">
        <v>2.2242235227731593</v>
      </c>
      <c r="O17" s="105">
        <v>190629.51938155</v>
      </c>
      <c r="P17" s="107">
        <v>2.4523140784227384</v>
      </c>
      <c r="Q17" s="105">
        <v>211823.93780654998</v>
      </c>
      <c r="R17" s="106">
        <v>2.597428103964444</v>
      </c>
      <c r="S17" s="105">
        <v>208269.89932897</v>
      </c>
      <c r="T17" s="106">
        <v>2.5204182396058266</v>
      </c>
      <c r="U17" s="105">
        <v>236630.25248542998</v>
      </c>
      <c r="V17" s="106">
        <v>2.5891403889628397</v>
      </c>
      <c r="W17" s="105">
        <v>246321.99603904001</v>
      </c>
      <c r="X17" s="107">
        <v>2.6006464875337207</v>
      </c>
      <c r="Y17" s="105">
        <v>240361.22688549999</v>
      </c>
      <c r="Z17" s="106">
        <v>2.4958672947987917</v>
      </c>
      <c r="AA17" s="105">
        <v>41925.378438779997</v>
      </c>
      <c r="AB17" s="107">
        <v>2.4217070065347635</v>
      </c>
      <c r="AC17" s="105">
        <v>49665.015257660001</v>
      </c>
      <c r="AD17" s="106">
        <v>2.6716385663874895</v>
      </c>
      <c r="AE17" s="105">
        <v>50371.814757800006</v>
      </c>
      <c r="AF17" s="106">
        <v>2.70375494393189</v>
      </c>
      <c r="AG17" s="108">
        <v>1798.5536509799999</v>
      </c>
      <c r="AH17" s="106">
        <v>2.3635871406074314</v>
      </c>
      <c r="AI17" s="108">
        <v>1099.2773550899999</v>
      </c>
      <c r="AJ17" s="107">
        <v>2.2438392467978003</v>
      </c>
      <c r="AK17" s="108">
        <v>1806.0768552300001</v>
      </c>
      <c r="AL17" s="106">
        <v>2.2388849715251165</v>
      </c>
      <c r="AM17" s="109"/>
    </row>
    <row r="18" spans="1:39" ht="20.100000000000001" customHeight="1">
      <c r="A18" s="93"/>
      <c r="B18" s="104" t="s">
        <v>32</v>
      </c>
      <c r="C18" s="105">
        <v>311292.25822900003</v>
      </c>
      <c r="D18" s="106">
        <v>2.0390468211228336</v>
      </c>
      <c r="E18" s="105">
        <v>292354.21247299999</v>
      </c>
      <c r="F18" s="106">
        <v>1.8532417786066364</v>
      </c>
      <c r="G18" s="105">
        <v>293661.39129300002</v>
      </c>
      <c r="H18" s="106">
        <v>1.8474723525481611</v>
      </c>
      <c r="I18" s="105">
        <v>183663.149504</v>
      </c>
      <c r="J18" s="106">
        <v>4.6948003740264959</v>
      </c>
      <c r="K18" s="105">
        <v>151264.945744</v>
      </c>
      <c r="L18" s="107">
        <v>3.6500505533477701</v>
      </c>
      <c r="M18" s="105">
        <v>153480.46809400001</v>
      </c>
      <c r="N18" s="106">
        <v>3.7052036281484262</v>
      </c>
      <c r="O18" s="105">
        <v>65985.258084000001</v>
      </c>
      <c r="P18" s="107">
        <v>0.84885372366632716</v>
      </c>
      <c r="Q18" s="105">
        <v>70524.029416000005</v>
      </c>
      <c r="R18" s="106">
        <v>0.86477995785927309</v>
      </c>
      <c r="S18" s="105">
        <v>69353.191370999994</v>
      </c>
      <c r="T18" s="106">
        <v>0.8392909828522086</v>
      </c>
      <c r="U18" s="105">
        <v>88497.175951000012</v>
      </c>
      <c r="V18" s="106">
        <v>0.96831073016749347</v>
      </c>
      <c r="W18" s="105">
        <v>91543.069235000003</v>
      </c>
      <c r="X18" s="107">
        <v>0.96650386604664651</v>
      </c>
      <c r="Y18" s="105">
        <v>90652.012449999995</v>
      </c>
      <c r="Z18" s="106">
        <v>0.94131402145583321</v>
      </c>
      <c r="AA18" s="105">
        <v>8861.4807199999996</v>
      </c>
      <c r="AB18" s="107">
        <v>0.5118596598771975</v>
      </c>
      <c r="AC18" s="105">
        <v>8992.2837330000002</v>
      </c>
      <c r="AD18" s="106">
        <v>0.48372343985691901</v>
      </c>
      <c r="AE18" s="105">
        <v>9272.4606640000002</v>
      </c>
      <c r="AF18" s="106">
        <v>0.49770812275175869</v>
      </c>
      <c r="AG18" s="108">
        <v>219.41441399999999</v>
      </c>
      <c r="AH18" s="106">
        <v>0.2883456310084142</v>
      </c>
      <c r="AI18" s="108">
        <v>163.174679</v>
      </c>
      <c r="AJ18" s="107">
        <v>0.33307131010067653</v>
      </c>
      <c r="AK18" s="108">
        <v>294.86637200000001</v>
      </c>
      <c r="AL18" s="106">
        <v>0.36552812631822523</v>
      </c>
      <c r="AM18" s="109"/>
    </row>
    <row r="19" spans="1:39" ht="20.100000000000001" customHeight="1">
      <c r="A19" s="93"/>
      <c r="B19" s="104" t="s">
        <v>64</v>
      </c>
      <c r="C19" s="105">
        <v>321269.39500784996</v>
      </c>
      <c r="D19" s="106">
        <v>2.1043997121602196</v>
      </c>
      <c r="E19" s="105">
        <v>297370.79722347995</v>
      </c>
      <c r="F19" s="106">
        <v>1.8850420539194779</v>
      </c>
      <c r="G19" s="105">
        <v>278553.82777321996</v>
      </c>
      <c r="H19" s="106">
        <v>1.7524281732835096</v>
      </c>
      <c r="I19" s="105">
        <v>162919.10293770002</v>
      </c>
      <c r="J19" s="106">
        <v>4.1645407229135918</v>
      </c>
      <c r="K19" s="105">
        <v>104517.58574624</v>
      </c>
      <c r="L19" s="107">
        <v>2.5220282849489504</v>
      </c>
      <c r="M19" s="105">
        <v>92858.356345320004</v>
      </c>
      <c r="N19" s="106">
        <v>2.241712728057736</v>
      </c>
      <c r="O19" s="105">
        <v>54667.265813580001</v>
      </c>
      <c r="P19" s="107">
        <v>0.70325574978339578</v>
      </c>
      <c r="Q19" s="105">
        <v>63295.261985320001</v>
      </c>
      <c r="R19" s="106">
        <v>0.77613934492430525</v>
      </c>
      <c r="S19" s="105">
        <v>64633.034267839997</v>
      </c>
      <c r="T19" s="106">
        <v>0.782169093923756</v>
      </c>
      <c r="U19" s="105">
        <v>86408.734959270005</v>
      </c>
      <c r="V19" s="106">
        <v>0.94545960751999214</v>
      </c>
      <c r="W19" s="105">
        <v>94580.533060199989</v>
      </c>
      <c r="X19" s="107">
        <v>0.99857314834803346</v>
      </c>
      <c r="Y19" s="105">
        <v>94671.180026289992</v>
      </c>
      <c r="Z19" s="106">
        <v>0.98304832709222645</v>
      </c>
      <c r="AA19" s="105">
        <v>15496.36894314</v>
      </c>
      <c r="AB19" s="107">
        <v>0.89510617775933143</v>
      </c>
      <c r="AC19" s="105">
        <v>18425.65698209</v>
      </c>
      <c r="AD19" s="106">
        <v>0.99117448266133712</v>
      </c>
      <c r="AE19" s="105">
        <v>18453.619022110001</v>
      </c>
      <c r="AF19" s="106">
        <v>0.99051550761806628</v>
      </c>
      <c r="AG19" s="108">
        <v>873.87300889999995</v>
      </c>
      <c r="AH19" s="106">
        <v>1.1484088924645217</v>
      </c>
      <c r="AI19" s="108">
        <v>680.56443219000005</v>
      </c>
      <c r="AJ19" s="107">
        <v>1.3891645960427865</v>
      </c>
      <c r="AK19" s="108">
        <v>708.52647221000007</v>
      </c>
      <c r="AL19" s="106">
        <v>0.87831770058127678</v>
      </c>
      <c r="AM19" s="109"/>
    </row>
    <row r="20" spans="1:39" ht="20.100000000000001" customHeight="1">
      <c r="A20" s="93"/>
      <c r="B20" s="104" t="s">
        <v>44</v>
      </c>
      <c r="C20" s="105">
        <v>256780.76085264998</v>
      </c>
      <c r="D20" s="106">
        <v>1.6819820612336736</v>
      </c>
      <c r="E20" s="105">
        <v>272555.34142275999</v>
      </c>
      <c r="F20" s="106">
        <v>1.7277361644094786</v>
      </c>
      <c r="G20" s="105">
        <v>274531.30325652001</v>
      </c>
      <c r="H20" s="106">
        <v>1.7271218066572089</v>
      </c>
      <c r="I20" s="105">
        <v>46163.898470970002</v>
      </c>
      <c r="J20" s="106">
        <v>1.1800423132965545</v>
      </c>
      <c r="K20" s="105">
        <v>58878.476341839996</v>
      </c>
      <c r="L20" s="107">
        <v>1.4207483042073623</v>
      </c>
      <c r="M20" s="105">
        <v>58388.630516980003</v>
      </c>
      <c r="N20" s="106">
        <v>1.4095719691292083</v>
      </c>
      <c r="O20" s="105">
        <v>181383.43073965001</v>
      </c>
      <c r="P20" s="107">
        <v>2.3333696808266207</v>
      </c>
      <c r="Q20" s="105">
        <v>185800.44601176999</v>
      </c>
      <c r="R20" s="106">
        <v>2.2783227674713578</v>
      </c>
      <c r="S20" s="105">
        <v>187000.66019414001</v>
      </c>
      <c r="T20" s="106">
        <v>2.2630244518780631</v>
      </c>
      <c r="U20" s="105">
        <v>185972.57303222999</v>
      </c>
      <c r="V20" s="106">
        <v>2.0348585821955969</v>
      </c>
      <c r="W20" s="105">
        <v>190778.63960955001</v>
      </c>
      <c r="X20" s="107">
        <v>2.014224498726465</v>
      </c>
      <c r="Y20" s="105">
        <v>196263.81952073998</v>
      </c>
      <c r="Z20" s="106">
        <v>2.0379678313401808</v>
      </c>
      <c r="AA20" s="105">
        <v>32237.78269466</v>
      </c>
      <c r="AB20" s="107">
        <v>1.8621290286217169</v>
      </c>
      <c r="AC20" s="105">
        <v>35063.910117749998</v>
      </c>
      <c r="AD20" s="106">
        <v>1.8861988478796874</v>
      </c>
      <c r="AE20" s="105">
        <v>33701.057434000002</v>
      </c>
      <c r="AF20" s="106">
        <v>1.8089362293384588</v>
      </c>
      <c r="AG20" s="108">
        <v>1601.46388572</v>
      </c>
      <c r="AH20" s="106">
        <v>2.1045796684310827</v>
      </c>
      <c r="AI20" s="108">
        <v>945.01724428</v>
      </c>
      <c r="AJ20" s="107">
        <v>1.928964307140268</v>
      </c>
      <c r="AK20" s="108">
        <v>1432.8181236099999</v>
      </c>
      <c r="AL20" s="106">
        <v>1.7761785466603106</v>
      </c>
      <c r="AM20" s="109"/>
    </row>
    <row r="21" spans="1:39" ht="20.100000000000001" customHeight="1">
      <c r="A21" s="93"/>
      <c r="B21" s="104" t="s">
        <v>60</v>
      </c>
      <c r="C21" s="105">
        <v>203715.140827</v>
      </c>
      <c r="D21" s="106">
        <v>1.334388181322228</v>
      </c>
      <c r="E21" s="105">
        <v>215250.11312699999</v>
      </c>
      <c r="F21" s="106">
        <v>1.3644766706879656</v>
      </c>
      <c r="G21" s="105">
        <v>214168.34164100001</v>
      </c>
      <c r="H21" s="106">
        <v>1.3473684376100283</v>
      </c>
      <c r="I21" s="105">
        <v>131235.646836</v>
      </c>
      <c r="J21" s="106">
        <v>3.3546477097619589</v>
      </c>
      <c r="K21" s="105">
        <v>143770.38919099999</v>
      </c>
      <c r="L21" s="107">
        <v>3.469205545544904</v>
      </c>
      <c r="M21" s="105">
        <v>135671.522872</v>
      </c>
      <c r="N21" s="106">
        <v>3.2752742093142482</v>
      </c>
      <c r="O21" s="105">
        <v>44924.741618</v>
      </c>
      <c r="P21" s="107">
        <v>0.57792505954346973</v>
      </c>
      <c r="Q21" s="105">
        <v>52159.507147999997</v>
      </c>
      <c r="R21" s="106">
        <v>0.63959045969052986</v>
      </c>
      <c r="S21" s="105">
        <v>53658.423087000003</v>
      </c>
      <c r="T21" s="106">
        <v>0.64935772616542131</v>
      </c>
      <c r="U21" s="105">
        <v>58317.110414999996</v>
      </c>
      <c r="V21" s="106">
        <v>0.63808910465655255</v>
      </c>
      <c r="W21" s="105">
        <v>66838.951444000006</v>
      </c>
      <c r="X21" s="107">
        <v>0.70567991124806306</v>
      </c>
      <c r="Y21" s="105">
        <v>70444.036511999991</v>
      </c>
      <c r="Z21" s="106">
        <v>0.7314780720755224</v>
      </c>
      <c r="AA21" s="105">
        <v>10269.36599</v>
      </c>
      <c r="AB21" s="107">
        <v>0.59318237537121898</v>
      </c>
      <c r="AC21" s="105">
        <v>11233.449305</v>
      </c>
      <c r="AD21" s="106">
        <v>0.6042828385554142</v>
      </c>
      <c r="AE21" s="105">
        <v>11350.154751</v>
      </c>
      <c r="AF21" s="106">
        <v>0.60923032394135201</v>
      </c>
      <c r="AG21" s="108">
        <v>399.78194000000002</v>
      </c>
      <c r="AH21" s="106">
        <v>0.52537740640443054</v>
      </c>
      <c r="AI21" s="108">
        <v>-5.86937</v>
      </c>
      <c r="AJ21" s="107">
        <v>-1.1980527661191892E-2</v>
      </c>
      <c r="AK21" s="108">
        <v>110.496663</v>
      </c>
      <c r="AL21" s="106">
        <v>0.13697607467699424</v>
      </c>
      <c r="AM21" s="109"/>
    </row>
    <row r="22" spans="1:39" ht="20.100000000000001" customHeight="1">
      <c r="A22" s="93"/>
      <c r="B22" s="104" t="s">
        <v>34</v>
      </c>
      <c r="C22" s="105">
        <v>155078.55085599999</v>
      </c>
      <c r="D22" s="106">
        <v>1.0158056224920406</v>
      </c>
      <c r="E22" s="105">
        <v>187027.25062899999</v>
      </c>
      <c r="F22" s="106">
        <v>1.1855711319213762</v>
      </c>
      <c r="G22" s="105">
        <v>191803.55835599999</v>
      </c>
      <c r="H22" s="106">
        <v>1.2066678892408915</v>
      </c>
      <c r="I22" s="105">
        <v>49194.548633999999</v>
      </c>
      <c r="J22" s="106">
        <v>1.257511841382954</v>
      </c>
      <c r="K22" s="105">
        <v>57107.652117999998</v>
      </c>
      <c r="L22" s="107">
        <v>1.3780179947736897</v>
      </c>
      <c r="M22" s="105">
        <v>60796.007458</v>
      </c>
      <c r="N22" s="106">
        <v>1.467688952266927</v>
      </c>
      <c r="O22" s="105">
        <v>81965.725441999995</v>
      </c>
      <c r="P22" s="107">
        <v>1.0544311453003834</v>
      </c>
      <c r="Q22" s="105">
        <v>93855.986208000002</v>
      </c>
      <c r="R22" s="106">
        <v>1.1508811460421269</v>
      </c>
      <c r="S22" s="105">
        <v>95540.931912</v>
      </c>
      <c r="T22" s="106">
        <v>1.156206961235362</v>
      </c>
      <c r="U22" s="105">
        <v>95934.855107999989</v>
      </c>
      <c r="V22" s="106">
        <v>1.0496916833772758</v>
      </c>
      <c r="W22" s="105">
        <v>117324.10127300001</v>
      </c>
      <c r="X22" s="107">
        <v>1.2386977890123918</v>
      </c>
      <c r="Y22" s="105">
        <v>118795.18583900001</v>
      </c>
      <c r="Z22" s="106">
        <v>1.2335476189607983</v>
      </c>
      <c r="AA22" s="105">
        <v>14623.784911000001</v>
      </c>
      <c r="AB22" s="107">
        <v>0.84470370214400847</v>
      </c>
      <c r="AC22" s="105">
        <v>17498.127482</v>
      </c>
      <c r="AD22" s="106">
        <v>0.94127973137521204</v>
      </c>
      <c r="AE22" s="105">
        <v>17820.287047000002</v>
      </c>
      <c r="AF22" s="106">
        <v>0.95652081302373182</v>
      </c>
      <c r="AG22" s="108">
        <v>734.49170400000003</v>
      </c>
      <c r="AH22" s="106">
        <v>0.96523956653242204</v>
      </c>
      <c r="AI22" s="108">
        <v>568.79645100000005</v>
      </c>
      <c r="AJ22" s="107">
        <v>1.1610243714049855</v>
      </c>
      <c r="AK22" s="108">
        <v>863.50230799999997</v>
      </c>
      <c r="AL22" s="106">
        <v>1.0704319335359918</v>
      </c>
      <c r="AM22" s="109"/>
    </row>
    <row r="23" spans="1:39" ht="20.100000000000001" customHeight="1">
      <c r="A23" s="93"/>
      <c r="B23" s="104" t="s">
        <v>61</v>
      </c>
      <c r="C23" s="105">
        <v>179715.841052</v>
      </c>
      <c r="D23" s="106">
        <v>1.1771864051078371</v>
      </c>
      <c r="E23" s="105">
        <v>196375.48510600001</v>
      </c>
      <c r="F23" s="106">
        <v>1.244829859690135</v>
      </c>
      <c r="G23" s="105">
        <v>189658.71572199999</v>
      </c>
      <c r="H23" s="106">
        <v>1.1931743297047386</v>
      </c>
      <c r="I23" s="105">
        <v>35902.413544000003</v>
      </c>
      <c r="J23" s="106">
        <v>0.91773807097408044</v>
      </c>
      <c r="K23" s="105">
        <v>43097.062002999999</v>
      </c>
      <c r="L23" s="107">
        <v>1.0399399162707395</v>
      </c>
      <c r="M23" s="105">
        <v>30021.496604</v>
      </c>
      <c r="N23" s="106">
        <v>0.72475513999253294</v>
      </c>
      <c r="O23" s="105">
        <v>26738.230944999999</v>
      </c>
      <c r="P23" s="107">
        <v>0.34396844933182069</v>
      </c>
      <c r="Q23" s="105">
        <v>24652.618566000001</v>
      </c>
      <c r="R23" s="106">
        <v>0.30229541081482059</v>
      </c>
      <c r="S23" s="105">
        <v>24621.486321</v>
      </c>
      <c r="T23" s="106">
        <v>0.29796165172977451</v>
      </c>
      <c r="U23" s="105">
        <v>55277.486082999996</v>
      </c>
      <c r="V23" s="106">
        <v>0.60483040657127718</v>
      </c>
      <c r="W23" s="105">
        <v>75544.459157999998</v>
      </c>
      <c r="X23" s="107">
        <v>0.79759191432806231</v>
      </c>
      <c r="Y23" s="105">
        <v>78315.173830999993</v>
      </c>
      <c r="Z23" s="106">
        <v>0.81321053143229172</v>
      </c>
      <c r="AA23" s="105">
        <v>34940.468414000003</v>
      </c>
      <c r="AB23" s="107">
        <v>2.0182424183325431</v>
      </c>
      <c r="AC23" s="105">
        <v>39146.394711000001</v>
      </c>
      <c r="AD23" s="106">
        <v>2.1058086321397909</v>
      </c>
      <c r="AE23" s="105">
        <v>39505.677267999999</v>
      </c>
      <c r="AF23" s="106">
        <v>2.1205047056636515</v>
      </c>
      <c r="AG23" s="108">
        <v>1071.332999</v>
      </c>
      <c r="AH23" s="106">
        <v>1.4079028992907994</v>
      </c>
      <c r="AI23" s="108">
        <v>612.47483099999999</v>
      </c>
      <c r="AJ23" s="107">
        <v>1.250180454559745</v>
      </c>
      <c r="AK23" s="108">
        <v>971.75738899999999</v>
      </c>
      <c r="AL23" s="106">
        <v>1.2046292536778684</v>
      </c>
      <c r="AM23" s="109"/>
    </row>
    <row r="24" spans="1:39" ht="20.100000000000001" customHeight="1">
      <c r="A24" s="93"/>
      <c r="B24" s="104" t="s">
        <v>36</v>
      </c>
      <c r="C24" s="105">
        <v>149532.29626</v>
      </c>
      <c r="D24" s="106">
        <v>0.97947618446665863</v>
      </c>
      <c r="E24" s="105">
        <v>194422.332689</v>
      </c>
      <c r="F24" s="106">
        <v>1.2324487702283053</v>
      </c>
      <c r="G24" s="105">
        <v>189183.583121</v>
      </c>
      <c r="H24" s="106">
        <v>1.1901851919761568</v>
      </c>
      <c r="I24" s="105">
        <v>113554.316815</v>
      </c>
      <c r="J24" s="106">
        <v>2.9026772681134623</v>
      </c>
      <c r="K24" s="105">
        <v>154191.19510800001</v>
      </c>
      <c r="L24" s="107">
        <v>3.7206614808020273</v>
      </c>
      <c r="M24" s="105">
        <v>152668.13162599999</v>
      </c>
      <c r="N24" s="106">
        <v>3.6855928459695009</v>
      </c>
      <c r="O24" s="105">
        <v>11048.188910000001</v>
      </c>
      <c r="P24" s="107">
        <v>0.14212714427946682</v>
      </c>
      <c r="Q24" s="105">
        <v>10381.183192</v>
      </c>
      <c r="R24" s="106">
        <v>0.12729617461804324</v>
      </c>
      <c r="S24" s="105">
        <v>10254.994908000001</v>
      </c>
      <c r="T24" s="106">
        <v>0.12410279304145616</v>
      </c>
      <c r="U24" s="105">
        <v>33714.011038999997</v>
      </c>
      <c r="V24" s="106">
        <v>0.36888904414446605</v>
      </c>
      <c r="W24" s="105">
        <v>32664.119921999998</v>
      </c>
      <c r="X24" s="107">
        <v>0.34486497393462978</v>
      </c>
      <c r="Y24" s="105">
        <v>32948.705239000003</v>
      </c>
      <c r="Z24" s="106">
        <v>0.34213336683940293</v>
      </c>
      <c r="AA24" s="105">
        <v>7352.5781189999998</v>
      </c>
      <c r="AB24" s="107">
        <v>0.4247019492710542</v>
      </c>
      <c r="AC24" s="105">
        <v>7834.2133119999999</v>
      </c>
      <c r="AD24" s="106">
        <v>0.42142716181723783</v>
      </c>
      <c r="AE24" s="105">
        <v>8000.5567739999997</v>
      </c>
      <c r="AF24" s="106">
        <v>0.42943747482436406</v>
      </c>
      <c r="AG24" s="108">
        <v>486.64129400000002</v>
      </c>
      <c r="AH24" s="106">
        <v>0.63952448900271985</v>
      </c>
      <c r="AI24" s="108">
        <v>211.55751000000001</v>
      </c>
      <c r="AJ24" s="107">
        <v>0.43183009428403402</v>
      </c>
      <c r="AK24" s="108">
        <v>376.242256</v>
      </c>
      <c r="AL24" s="106">
        <v>0.46640492079382323</v>
      </c>
      <c r="AM24" s="109"/>
    </row>
    <row r="25" spans="1:39" ht="20.100000000000001" customHeight="1">
      <c r="A25" s="93"/>
      <c r="B25" s="104" t="s">
        <v>66</v>
      </c>
      <c r="C25" s="105">
        <v>148125.856275</v>
      </c>
      <c r="D25" s="106">
        <v>0.97026362968990409</v>
      </c>
      <c r="E25" s="105">
        <v>178009.05183800001</v>
      </c>
      <c r="F25" s="106">
        <v>1.1284045098779036</v>
      </c>
      <c r="G25" s="105">
        <v>185185.791038</v>
      </c>
      <c r="H25" s="106">
        <v>1.1650344211783392</v>
      </c>
      <c r="I25" s="105">
        <v>51384.930259000001</v>
      </c>
      <c r="J25" s="106">
        <v>1.313502411620272</v>
      </c>
      <c r="K25" s="105">
        <v>49256.821048999998</v>
      </c>
      <c r="L25" s="107">
        <v>1.1885760183349419</v>
      </c>
      <c r="M25" s="105">
        <v>51552.410832000001</v>
      </c>
      <c r="N25" s="106">
        <v>1.2445373800758681</v>
      </c>
      <c r="O25" s="105">
        <v>72330.458341999998</v>
      </c>
      <c r="P25" s="107">
        <v>0.93048024181308064</v>
      </c>
      <c r="Q25" s="105">
        <v>100973.253149</v>
      </c>
      <c r="R25" s="106">
        <v>1.2381545173494504</v>
      </c>
      <c r="S25" s="105">
        <v>102129.299543</v>
      </c>
      <c r="T25" s="106">
        <v>1.23593735914645</v>
      </c>
      <c r="U25" s="105">
        <v>90531.480864000012</v>
      </c>
      <c r="V25" s="106">
        <v>0.99056951136047788</v>
      </c>
      <c r="W25" s="105">
        <v>127653.939404</v>
      </c>
      <c r="X25" s="107">
        <v>1.3477593331869495</v>
      </c>
      <c r="Y25" s="105">
        <v>136611.21720400002</v>
      </c>
      <c r="Z25" s="106">
        <v>1.4185460506262988</v>
      </c>
      <c r="AA25" s="105">
        <v>9807.5649329999997</v>
      </c>
      <c r="AB25" s="107">
        <v>0.56650767625085008</v>
      </c>
      <c r="AC25" s="105">
        <v>11194.725759000001</v>
      </c>
      <c r="AD25" s="106">
        <v>0.60219977629550836</v>
      </c>
      <c r="AE25" s="105">
        <v>11307.420346999999</v>
      </c>
      <c r="AF25" s="106">
        <v>0.60693651426531503</v>
      </c>
      <c r="AG25" s="108">
        <v>327.24314600000002</v>
      </c>
      <c r="AH25" s="106">
        <v>0.43004982993755647</v>
      </c>
      <c r="AI25" s="108">
        <v>210.484274</v>
      </c>
      <c r="AJ25" s="107">
        <v>0.42963941051644278</v>
      </c>
      <c r="AK25" s="108">
        <v>322.96784600000001</v>
      </c>
      <c r="AL25" s="106">
        <v>0.4003638353491632</v>
      </c>
      <c r="AM25" s="109"/>
    </row>
    <row r="26" spans="1:39" ht="20.100000000000001" customHeight="1">
      <c r="A26" s="93"/>
      <c r="B26" s="104" t="s">
        <v>222</v>
      </c>
      <c r="C26" s="105">
        <v>170677.38359488</v>
      </c>
      <c r="D26" s="106">
        <v>1.1179821124902007</v>
      </c>
      <c r="E26" s="105">
        <v>180739.35037626</v>
      </c>
      <c r="F26" s="106">
        <v>1.1457119509999958</v>
      </c>
      <c r="G26" s="105">
        <v>176046.33447844</v>
      </c>
      <c r="H26" s="106">
        <v>1.1075365892816866</v>
      </c>
      <c r="I26" s="105">
        <v>71474.004491610001</v>
      </c>
      <c r="J26" s="106">
        <v>1.8270196494320379</v>
      </c>
      <c r="K26" s="105">
        <v>69075.952823339991</v>
      </c>
      <c r="L26" s="107">
        <v>1.6668152597136503</v>
      </c>
      <c r="M26" s="105">
        <v>65985.185445900002</v>
      </c>
      <c r="N26" s="106">
        <v>1.5929619680887144</v>
      </c>
      <c r="O26" s="105">
        <v>68745.837704770005</v>
      </c>
      <c r="P26" s="107">
        <v>0.88436663001254334</v>
      </c>
      <c r="Q26" s="105">
        <v>83565.840985809991</v>
      </c>
      <c r="R26" s="106">
        <v>1.0247012974812846</v>
      </c>
      <c r="S26" s="105">
        <v>84621.294794490008</v>
      </c>
      <c r="T26" s="106">
        <v>1.0240608726766074</v>
      </c>
      <c r="U26" s="105">
        <v>143913.22246451999</v>
      </c>
      <c r="V26" s="106">
        <v>1.5746572252490234</v>
      </c>
      <c r="W26" s="105">
        <v>144994.53213965998</v>
      </c>
      <c r="X26" s="107">
        <v>1.5308398226069826</v>
      </c>
      <c r="Y26" s="105">
        <v>145235.34801397001</v>
      </c>
      <c r="Z26" s="106">
        <v>1.5080974575382144</v>
      </c>
      <c r="AA26" s="105">
        <v>21511.100681759999</v>
      </c>
      <c r="AB26" s="107">
        <v>1.2425310200922972</v>
      </c>
      <c r="AC26" s="105">
        <v>23909.493637359999</v>
      </c>
      <c r="AD26" s="106">
        <v>1.2861674354265951</v>
      </c>
      <c r="AE26" s="105">
        <v>22870.246894830001</v>
      </c>
      <c r="AF26" s="106">
        <v>1.2275821986593092</v>
      </c>
      <c r="AG26" s="108">
        <v>1158.8995451600001</v>
      </c>
      <c r="AH26" s="106">
        <v>1.522979345488781</v>
      </c>
      <c r="AI26" s="108">
        <v>244.13701865000002</v>
      </c>
      <c r="AJ26" s="107">
        <v>0.49833121869250807</v>
      </c>
      <c r="AK26" s="108">
        <v>226.35282282</v>
      </c>
      <c r="AL26" s="106">
        <v>0.28059599557265152</v>
      </c>
      <c r="AM26" s="109"/>
    </row>
    <row r="27" spans="1:39" ht="20.100000000000001" customHeight="1">
      <c r="A27" s="93"/>
      <c r="B27" s="104" t="s">
        <v>40</v>
      </c>
      <c r="C27" s="105">
        <v>129608.801498</v>
      </c>
      <c r="D27" s="106">
        <v>0.848972011663787</v>
      </c>
      <c r="E27" s="105">
        <v>178929.854467</v>
      </c>
      <c r="F27" s="106">
        <v>1.1342415042809557</v>
      </c>
      <c r="G27" s="105">
        <v>159863.29738900001</v>
      </c>
      <c r="H27" s="106">
        <v>1.0057264280229616</v>
      </c>
      <c r="I27" s="105">
        <v>23740.044170000001</v>
      </c>
      <c r="J27" s="106">
        <v>0.60684338992179887</v>
      </c>
      <c r="K27" s="105">
        <v>39272.000952000002</v>
      </c>
      <c r="L27" s="107">
        <v>0.94764049992466692</v>
      </c>
      <c r="M27" s="105">
        <v>38666.944395999999</v>
      </c>
      <c r="N27" s="106">
        <v>0.93346667784285609</v>
      </c>
      <c r="O27" s="105">
        <v>37738.199099999998</v>
      </c>
      <c r="P27" s="107">
        <v>0.4854752676683679</v>
      </c>
      <c r="Q27" s="105">
        <v>43045.845767999999</v>
      </c>
      <c r="R27" s="106">
        <v>0.52783689470843553</v>
      </c>
      <c r="S27" s="105">
        <v>44900.530215999999</v>
      </c>
      <c r="T27" s="106">
        <v>0.54337240133594977</v>
      </c>
      <c r="U27" s="105">
        <v>52033.297420999996</v>
      </c>
      <c r="V27" s="106">
        <v>0.56933342422868038</v>
      </c>
      <c r="W27" s="105">
        <v>105008.80175699999</v>
      </c>
      <c r="X27" s="107">
        <v>1.1086739139860824</v>
      </c>
      <c r="Y27" s="105">
        <v>69321.502336999998</v>
      </c>
      <c r="Z27" s="106">
        <v>0.7198218812207009</v>
      </c>
      <c r="AA27" s="105">
        <v>22574.262051000002</v>
      </c>
      <c r="AB27" s="107">
        <v>1.3039416842971576</v>
      </c>
      <c r="AC27" s="105">
        <v>24065.463768000001</v>
      </c>
      <c r="AD27" s="106">
        <v>1.2945575630458159</v>
      </c>
      <c r="AE27" s="105">
        <v>24329.756981999999</v>
      </c>
      <c r="AF27" s="106">
        <v>1.305922787198325</v>
      </c>
      <c r="AG27" s="108">
        <v>657.30738399999996</v>
      </c>
      <c r="AH27" s="106">
        <v>0.86380702594119463</v>
      </c>
      <c r="AI27" s="108">
        <v>420.90608900000001</v>
      </c>
      <c r="AJ27" s="107">
        <v>0.85915133004540478</v>
      </c>
      <c r="AK27" s="108">
        <v>711.14980400000002</v>
      </c>
      <c r="AL27" s="106">
        <v>0.881569687396205</v>
      </c>
      <c r="AM27" s="109"/>
    </row>
    <row r="28" spans="1:39" ht="20.100000000000001" customHeight="1">
      <c r="A28" s="93"/>
      <c r="B28" s="104" t="s">
        <v>68</v>
      </c>
      <c r="C28" s="105">
        <v>144626.93669100001</v>
      </c>
      <c r="D28" s="106">
        <v>0.94734477878205015</v>
      </c>
      <c r="E28" s="105">
        <v>151965.31904100001</v>
      </c>
      <c r="F28" s="106">
        <v>0.96331253708915598</v>
      </c>
      <c r="G28" s="105">
        <v>152463.25446</v>
      </c>
      <c r="H28" s="106">
        <v>0.95917153478758765</v>
      </c>
      <c r="I28" s="105">
        <v>18157.728231000001</v>
      </c>
      <c r="J28" s="106">
        <v>0.46414814033510665</v>
      </c>
      <c r="K28" s="105">
        <v>15452.668467</v>
      </c>
      <c r="L28" s="107">
        <v>0.37287569047311969</v>
      </c>
      <c r="M28" s="105">
        <v>11986.875479</v>
      </c>
      <c r="N28" s="106">
        <v>0.28937763264933952</v>
      </c>
      <c r="O28" s="105">
        <v>98937.441905999993</v>
      </c>
      <c r="P28" s="107">
        <v>1.2727602863205771</v>
      </c>
      <c r="Q28" s="105">
        <v>110188.146001</v>
      </c>
      <c r="R28" s="106">
        <v>1.3511494031808371</v>
      </c>
      <c r="S28" s="105">
        <v>112490.740431</v>
      </c>
      <c r="T28" s="106">
        <v>1.361328328685754</v>
      </c>
      <c r="U28" s="105">
        <v>126058.79310099999</v>
      </c>
      <c r="V28" s="106">
        <v>1.3792991774025416</v>
      </c>
      <c r="W28" s="105">
        <v>127391.958237</v>
      </c>
      <c r="X28" s="107">
        <v>1.3449933585167435</v>
      </c>
      <c r="Y28" s="105">
        <v>128213.82140799999</v>
      </c>
      <c r="Z28" s="106">
        <v>1.3313490188908041</v>
      </c>
      <c r="AA28" s="105">
        <v>17124.746512000002</v>
      </c>
      <c r="AB28" s="107">
        <v>0.98916503935197253</v>
      </c>
      <c r="AC28" s="105">
        <v>18261.744728000001</v>
      </c>
      <c r="AD28" s="106">
        <v>0.98235712305199308</v>
      </c>
      <c r="AE28" s="105">
        <v>18369.941553000001</v>
      </c>
      <c r="AF28" s="106">
        <v>0.98602404008032318</v>
      </c>
      <c r="AG28" s="108">
        <v>336.96588700000001</v>
      </c>
      <c r="AH28" s="106">
        <v>0.442827066572413</v>
      </c>
      <c r="AI28" s="108">
        <v>161.352665</v>
      </c>
      <c r="AJ28" s="107">
        <v>0.32935222455553642</v>
      </c>
      <c r="AK28" s="108">
        <v>275.095305</v>
      </c>
      <c r="AL28" s="106">
        <v>0.34101912236906651</v>
      </c>
      <c r="AM28" s="109"/>
    </row>
    <row r="29" spans="1:39" ht="20.100000000000001" customHeight="1">
      <c r="A29" s="93"/>
      <c r="B29" s="104" t="s">
        <v>72</v>
      </c>
      <c r="C29" s="105">
        <v>95253.114256000001</v>
      </c>
      <c r="D29" s="106">
        <v>0.62393315185778286</v>
      </c>
      <c r="E29" s="105">
        <v>133582.80342499999</v>
      </c>
      <c r="F29" s="106">
        <v>0.84678524080945428</v>
      </c>
      <c r="G29" s="105">
        <v>133557.63415</v>
      </c>
      <c r="H29" s="106">
        <v>0.84023315246667485</v>
      </c>
      <c r="I29" s="105">
        <v>27455.536278</v>
      </c>
      <c r="J29" s="106">
        <v>0.70181885879205796</v>
      </c>
      <c r="K29" s="105">
        <v>54643.386842</v>
      </c>
      <c r="L29" s="107">
        <v>1.3185548270845804</v>
      </c>
      <c r="M29" s="105">
        <v>53742.382888</v>
      </c>
      <c r="N29" s="106">
        <v>1.2974059470551218</v>
      </c>
      <c r="O29" s="105">
        <v>58565.476512000001</v>
      </c>
      <c r="P29" s="107">
        <v>0.7534034761555094</v>
      </c>
      <c r="Q29" s="105">
        <v>68028.033414000005</v>
      </c>
      <c r="R29" s="106">
        <v>0.83417354845101022</v>
      </c>
      <c r="S29" s="105">
        <v>69192.490091999993</v>
      </c>
      <c r="T29" s="106">
        <v>0.83734622541954773</v>
      </c>
      <c r="U29" s="105">
        <v>61989.134008000001</v>
      </c>
      <c r="V29" s="106">
        <v>0.67826733416863128</v>
      </c>
      <c r="W29" s="105">
        <v>72552.940042000002</v>
      </c>
      <c r="X29" s="107">
        <v>0.76600771232207365</v>
      </c>
      <c r="Y29" s="105">
        <v>72995.023719999997</v>
      </c>
      <c r="Z29" s="106">
        <v>0.75796705960648669</v>
      </c>
      <c r="AA29" s="105">
        <v>9863.6234540000005</v>
      </c>
      <c r="AB29" s="107">
        <v>0.56974574632050756</v>
      </c>
      <c r="AC29" s="105">
        <v>10726.391238</v>
      </c>
      <c r="AD29" s="106">
        <v>0.5770065781905056</v>
      </c>
      <c r="AE29" s="105">
        <v>10906.941629000001</v>
      </c>
      <c r="AF29" s="106">
        <v>0.58544043914992872</v>
      </c>
      <c r="AG29" s="108">
        <v>394.50921599999998</v>
      </c>
      <c r="AH29" s="106">
        <v>0.5184482038001148</v>
      </c>
      <c r="AI29" s="108">
        <v>106.278892</v>
      </c>
      <c r="AJ29" s="107">
        <v>0.21693592419745658</v>
      </c>
      <c r="AK29" s="108">
        <v>255.643395</v>
      </c>
      <c r="AL29" s="106">
        <v>0.31690575817841971</v>
      </c>
      <c r="AM29" s="109"/>
    </row>
    <row r="30" spans="1:39" ht="20.100000000000001" customHeight="1">
      <c r="A30" s="93"/>
      <c r="B30" s="104" t="s">
        <v>46</v>
      </c>
      <c r="C30" s="105">
        <v>108274.616286</v>
      </c>
      <c r="D30" s="106">
        <v>0.70922744241152891</v>
      </c>
      <c r="E30" s="105">
        <v>112974.991444</v>
      </c>
      <c r="F30" s="106">
        <v>0.71615172673827709</v>
      </c>
      <c r="G30" s="105">
        <v>107619.729444</v>
      </c>
      <c r="H30" s="106">
        <v>0.67705350662909103</v>
      </c>
      <c r="I30" s="105">
        <v>15630.356468</v>
      </c>
      <c r="J30" s="106">
        <v>0.39954342278408805</v>
      </c>
      <c r="K30" s="105">
        <v>15472.967328999999</v>
      </c>
      <c r="L30" s="107">
        <v>0.37336550569178129</v>
      </c>
      <c r="M30" s="105">
        <v>8182.50407</v>
      </c>
      <c r="N30" s="106">
        <v>0.19753551799786614</v>
      </c>
      <c r="O30" s="105">
        <v>0</v>
      </c>
      <c r="P30" s="107">
        <v>0</v>
      </c>
      <c r="Q30" s="105">
        <v>0</v>
      </c>
      <c r="R30" s="106">
        <v>0</v>
      </c>
      <c r="S30" s="105">
        <v>0</v>
      </c>
      <c r="T30" s="106">
        <v>0</v>
      </c>
      <c r="U30" s="105">
        <v>1064.0718240000001</v>
      </c>
      <c r="V30" s="106">
        <v>1.1642768865512639E-2</v>
      </c>
      <c r="W30" s="105">
        <v>0</v>
      </c>
      <c r="X30" s="107">
        <v>0</v>
      </c>
      <c r="Y30" s="105">
        <v>2171.9112839999998</v>
      </c>
      <c r="Z30" s="106">
        <v>2.2552732032451884E-2</v>
      </c>
      <c r="AA30" s="105">
        <v>8699.6493819999996</v>
      </c>
      <c r="AB30" s="107">
        <v>0.50251190680482472</v>
      </c>
      <c r="AC30" s="105">
        <v>8650.7279419999995</v>
      </c>
      <c r="AD30" s="106">
        <v>0.46535007141890478</v>
      </c>
      <c r="AE30" s="105">
        <v>8678.7700270000005</v>
      </c>
      <c r="AF30" s="106">
        <v>0.46584121458748096</v>
      </c>
      <c r="AG30" s="108">
        <v>168.14420100000001</v>
      </c>
      <c r="AH30" s="106">
        <v>0.22096837146601789</v>
      </c>
      <c r="AI30" s="108">
        <v>170.38410200000001</v>
      </c>
      <c r="AJ30" s="107">
        <v>0.34778714700868085</v>
      </c>
      <c r="AK30" s="108">
        <v>198.426187</v>
      </c>
      <c r="AL30" s="106">
        <v>0.24597702292949086</v>
      </c>
      <c r="AM30" s="109"/>
    </row>
    <row r="31" spans="1:39" ht="20.100000000000001" customHeight="1">
      <c r="A31" s="93"/>
      <c r="B31" s="104" t="s">
        <v>51</v>
      </c>
      <c r="C31" s="105">
        <v>61789.101480999998</v>
      </c>
      <c r="D31" s="106">
        <v>0.40473499621113251</v>
      </c>
      <c r="E31" s="105">
        <v>73084.889729000002</v>
      </c>
      <c r="F31" s="106">
        <v>0.46328722232162334</v>
      </c>
      <c r="G31" s="105">
        <v>72693.896464999998</v>
      </c>
      <c r="H31" s="106">
        <v>0.45732931839204061</v>
      </c>
      <c r="I31" s="105">
        <v>0</v>
      </c>
      <c r="J31" s="106">
        <v>0</v>
      </c>
      <c r="K31" s="105">
        <v>0</v>
      </c>
      <c r="L31" s="107">
        <v>0</v>
      </c>
      <c r="M31" s="105">
        <v>0</v>
      </c>
      <c r="N31" s="106">
        <v>0</v>
      </c>
      <c r="O31" s="105">
        <v>53456.657671000001</v>
      </c>
      <c r="P31" s="107">
        <v>0.68768213137878742</v>
      </c>
      <c r="Q31" s="105">
        <v>61087.618524999998</v>
      </c>
      <c r="R31" s="106">
        <v>0.74906877288817741</v>
      </c>
      <c r="S31" s="105">
        <v>63486.784895999997</v>
      </c>
      <c r="T31" s="106">
        <v>0.76829753671250989</v>
      </c>
      <c r="U31" s="105">
        <v>38562.262797999996</v>
      </c>
      <c r="V31" s="106">
        <v>0.42193722506486614</v>
      </c>
      <c r="W31" s="105">
        <v>45805.683474999998</v>
      </c>
      <c r="X31" s="107">
        <v>0.48361247372914229</v>
      </c>
      <c r="Y31" s="105">
        <v>44479.431522999999</v>
      </c>
      <c r="Z31" s="106">
        <v>0.46186633288563556</v>
      </c>
      <c r="AA31" s="105">
        <v>17282.229809</v>
      </c>
      <c r="AB31" s="107">
        <v>0.99826163950106805</v>
      </c>
      <c r="AC31" s="105">
        <v>20053.039323000001</v>
      </c>
      <c r="AD31" s="106">
        <v>1.0787165361909097</v>
      </c>
      <c r="AE31" s="105">
        <v>20554.36306</v>
      </c>
      <c r="AF31" s="106">
        <v>1.1032749367887416</v>
      </c>
      <c r="AG31" s="108">
        <v>1544.8019079999999</v>
      </c>
      <c r="AH31" s="106">
        <v>2.0301167677400729</v>
      </c>
      <c r="AI31" s="108">
        <v>1154.1408799999999</v>
      </c>
      <c r="AJ31" s="107">
        <v>2.3558263898429224</v>
      </c>
      <c r="AK31" s="108">
        <v>1655.4646170000001</v>
      </c>
      <c r="AL31" s="106">
        <v>2.0521800283083089</v>
      </c>
      <c r="AM31" s="109"/>
    </row>
    <row r="32" spans="1:39" ht="20.100000000000001" customHeight="1">
      <c r="A32" s="93"/>
      <c r="B32" s="104" t="s">
        <v>299</v>
      </c>
      <c r="C32" s="105">
        <v>15398.960519389999</v>
      </c>
      <c r="D32" s="106">
        <v>0.10086727397042937</v>
      </c>
      <c r="E32" s="105">
        <v>57701.167762999998</v>
      </c>
      <c r="F32" s="106">
        <v>0.36576936541544719</v>
      </c>
      <c r="G32" s="105">
        <v>71944.599398999999</v>
      </c>
      <c r="H32" s="106">
        <v>0.45261536669690855</v>
      </c>
      <c r="I32" s="105">
        <v>3758.9084079999998</v>
      </c>
      <c r="J32" s="106">
        <v>9.6085277027362498E-2</v>
      </c>
      <c r="K32" s="105">
        <v>10144.671109000001</v>
      </c>
      <c r="L32" s="107">
        <v>0.24479275229836484</v>
      </c>
      <c r="M32" s="105">
        <v>9490.0925860000007</v>
      </c>
      <c r="N32" s="106">
        <v>0.22910228198923699</v>
      </c>
      <c r="O32" s="105">
        <v>7654.2376612700009</v>
      </c>
      <c r="P32" s="107">
        <v>9.8466359445391657E-2</v>
      </c>
      <c r="Q32" s="105">
        <v>24623.200197999999</v>
      </c>
      <c r="R32" s="106">
        <v>0.30193467681748665</v>
      </c>
      <c r="S32" s="105">
        <v>26569.633408999998</v>
      </c>
      <c r="T32" s="106">
        <v>0.32153752836797472</v>
      </c>
      <c r="U32" s="105">
        <v>13288.562024290002</v>
      </c>
      <c r="V32" s="106">
        <v>0.14539963629733066</v>
      </c>
      <c r="W32" s="105">
        <v>46824.873588000002</v>
      </c>
      <c r="X32" s="107">
        <v>0.49437299544512603</v>
      </c>
      <c r="Y32" s="105">
        <v>58422.369806000002</v>
      </c>
      <c r="Z32" s="106">
        <v>0.60664726991469786</v>
      </c>
      <c r="AA32" s="105">
        <v>1518.8370663399999</v>
      </c>
      <c r="AB32" s="107">
        <v>8.7731548343951346E-2</v>
      </c>
      <c r="AC32" s="105">
        <v>5332.7392010000003</v>
      </c>
      <c r="AD32" s="106">
        <v>0.2868649418502015</v>
      </c>
      <c r="AE32" s="105">
        <v>5728.3795790000004</v>
      </c>
      <c r="AF32" s="106">
        <v>0.307476208310351</v>
      </c>
      <c r="AG32" s="108">
        <v>74.601907769999997</v>
      </c>
      <c r="AH32" s="106">
        <v>9.8038837915052218E-2</v>
      </c>
      <c r="AI32" s="108">
        <v>285.44034499999998</v>
      </c>
      <c r="AJ32" s="107">
        <v>0.58263935463135852</v>
      </c>
      <c r="AK32" s="108">
        <v>533.27045699999996</v>
      </c>
      <c r="AL32" s="106">
        <v>0.66106334759690288</v>
      </c>
      <c r="AM32" s="109"/>
    </row>
    <row r="33" spans="1:39" ht="20.100000000000001" customHeight="1">
      <c r="A33" s="93"/>
      <c r="B33" s="104" t="s">
        <v>48</v>
      </c>
      <c r="C33" s="105">
        <v>57878.341373000003</v>
      </c>
      <c r="D33" s="106">
        <v>0.37911848068402554</v>
      </c>
      <c r="E33" s="105">
        <v>67811.437151999999</v>
      </c>
      <c r="F33" s="106">
        <v>0.42985865445345961</v>
      </c>
      <c r="G33" s="105">
        <v>68086.179925000004</v>
      </c>
      <c r="H33" s="106">
        <v>0.42834141201950893</v>
      </c>
      <c r="I33" s="105">
        <v>56158.753465000002</v>
      </c>
      <c r="J33" s="106">
        <v>1.4355309569958214</v>
      </c>
      <c r="K33" s="105">
        <v>66040.516392000005</v>
      </c>
      <c r="L33" s="107">
        <v>1.5935696285373737</v>
      </c>
      <c r="M33" s="105">
        <v>66301.921575999993</v>
      </c>
      <c r="N33" s="106">
        <v>1.6006083603168999</v>
      </c>
      <c r="O33" s="105">
        <v>236.91925699999999</v>
      </c>
      <c r="P33" s="107">
        <v>3.047798847080274E-3</v>
      </c>
      <c r="Q33" s="105">
        <v>225</v>
      </c>
      <c r="R33" s="106">
        <v>2.7589956519726666E-3</v>
      </c>
      <c r="S33" s="105">
        <v>225</v>
      </c>
      <c r="T33" s="106">
        <v>2.7228807702814745E-3</v>
      </c>
      <c r="U33" s="105">
        <v>23.054870000000001</v>
      </c>
      <c r="V33" s="106">
        <v>2.5225977850386284E-4</v>
      </c>
      <c r="W33" s="105">
        <v>19.422273000000001</v>
      </c>
      <c r="X33" s="107">
        <v>2.0505869093950314E-4</v>
      </c>
      <c r="Y33" s="105">
        <v>20.204339000000001</v>
      </c>
      <c r="Z33" s="106">
        <v>2.0979818407712499E-4</v>
      </c>
      <c r="AA33" s="105">
        <v>1144.3068699999999</v>
      </c>
      <c r="AB33" s="107">
        <v>6.6097816356061587E-2</v>
      </c>
      <c r="AC33" s="105">
        <v>1209.6289999999999</v>
      </c>
      <c r="AD33" s="106">
        <v>6.506977740074886E-2</v>
      </c>
      <c r="AE33" s="105">
        <v>1217.49181</v>
      </c>
      <c r="AF33" s="106">
        <v>6.5350027913662859E-2</v>
      </c>
      <c r="AG33" s="108">
        <v>39.588236999999999</v>
      </c>
      <c r="AH33" s="106">
        <v>5.2025274776504198E-2</v>
      </c>
      <c r="AI33" s="108">
        <v>6.7724479999999998</v>
      </c>
      <c r="AJ33" s="107">
        <v>1.3823885800006425E-2</v>
      </c>
      <c r="AK33" s="108">
        <v>14.635256999999999</v>
      </c>
      <c r="AL33" s="106">
        <v>1.8142448842541088E-2</v>
      </c>
      <c r="AM33" s="109"/>
    </row>
    <row r="34" spans="1:39" ht="20.100000000000001" customHeight="1">
      <c r="A34" s="93"/>
      <c r="B34" s="104" t="s">
        <v>45</v>
      </c>
      <c r="C34" s="105">
        <v>69411.978258000003</v>
      </c>
      <c r="D34" s="106">
        <v>0.45466686007559948</v>
      </c>
      <c r="E34" s="105">
        <v>67254.889335</v>
      </c>
      <c r="F34" s="106">
        <v>0.42633068180161365</v>
      </c>
      <c r="G34" s="105">
        <v>66253.041247999994</v>
      </c>
      <c r="H34" s="106">
        <v>0.4168088335990614</v>
      </c>
      <c r="I34" s="105">
        <v>26081.018927000001</v>
      </c>
      <c r="J34" s="106">
        <v>0.66668342421518245</v>
      </c>
      <c r="K34" s="105">
        <v>28031.552115999999</v>
      </c>
      <c r="L34" s="107">
        <v>0.67640643249469501</v>
      </c>
      <c r="M34" s="105">
        <v>27976.940694000001</v>
      </c>
      <c r="N34" s="106">
        <v>0.67539709417888161</v>
      </c>
      <c r="O34" s="105">
        <v>26019.166686</v>
      </c>
      <c r="P34" s="107">
        <v>0.33471819569137129</v>
      </c>
      <c r="Q34" s="105">
        <v>29521.816273</v>
      </c>
      <c r="R34" s="106">
        <v>0.36200250104685738</v>
      </c>
      <c r="S34" s="105">
        <v>28423.547097999999</v>
      </c>
      <c r="T34" s="106">
        <v>0.34397302140592889</v>
      </c>
      <c r="U34" s="105">
        <v>43413.450366000005</v>
      </c>
      <c r="V34" s="106">
        <v>0.47501752876574904</v>
      </c>
      <c r="W34" s="105">
        <v>38532.171399999999</v>
      </c>
      <c r="X34" s="107">
        <v>0.40681935766944277</v>
      </c>
      <c r="Y34" s="105">
        <v>37314.525545999997</v>
      </c>
      <c r="Z34" s="106">
        <v>0.38746725142803684</v>
      </c>
      <c r="AA34" s="105">
        <v>7370.0719570000001</v>
      </c>
      <c r="AB34" s="107">
        <v>0.42571243388999797</v>
      </c>
      <c r="AC34" s="105">
        <v>8537.378213</v>
      </c>
      <c r="AD34" s="106">
        <v>0.45925263027416935</v>
      </c>
      <c r="AE34" s="105">
        <v>8652.5575270000008</v>
      </c>
      <c r="AF34" s="106">
        <v>0.46443423378266807</v>
      </c>
      <c r="AG34" s="108">
        <v>314.52163100000001</v>
      </c>
      <c r="AH34" s="106">
        <v>0.41333172467188328</v>
      </c>
      <c r="AI34" s="108">
        <v>200.78518800000001</v>
      </c>
      <c r="AJ34" s="107">
        <v>0.40984168638058505</v>
      </c>
      <c r="AK34" s="108">
        <v>315.33522799999997</v>
      </c>
      <c r="AL34" s="106">
        <v>0.39090213736875473</v>
      </c>
      <c r="AM34" s="109"/>
    </row>
    <row r="35" spans="1:39" ht="20.100000000000001" customHeight="1">
      <c r="A35" s="93"/>
      <c r="B35" s="104" t="s">
        <v>39</v>
      </c>
      <c r="C35" s="105">
        <v>50194.113114629996</v>
      </c>
      <c r="D35" s="106">
        <v>0.32878474835109617</v>
      </c>
      <c r="E35" s="105">
        <v>59477.915545300006</v>
      </c>
      <c r="F35" s="106">
        <v>0.37703222081387644</v>
      </c>
      <c r="G35" s="105">
        <v>62116.133418230005</v>
      </c>
      <c r="H35" s="106">
        <v>0.39078286264357259</v>
      </c>
      <c r="I35" s="105">
        <v>1801.5104908800001</v>
      </c>
      <c r="J35" s="106">
        <v>4.6050240068500399E-2</v>
      </c>
      <c r="K35" s="105">
        <v>2413.7323427299998</v>
      </c>
      <c r="L35" s="107">
        <v>5.824379885162196E-2</v>
      </c>
      <c r="M35" s="105">
        <v>2414.9674291599999</v>
      </c>
      <c r="N35" s="106">
        <v>5.8300226677075857E-2</v>
      </c>
      <c r="O35" s="105">
        <v>40772.128473510005</v>
      </c>
      <c r="P35" s="107">
        <v>0.52450462544955823</v>
      </c>
      <c r="Q35" s="105">
        <v>47403.648397069999</v>
      </c>
      <c r="R35" s="106">
        <v>0.58127315473403196</v>
      </c>
      <c r="S35" s="105">
        <v>48641.792808350001</v>
      </c>
      <c r="T35" s="106">
        <v>0.58864801008831968</v>
      </c>
      <c r="U35" s="105">
        <v>43495.307567739997</v>
      </c>
      <c r="V35" s="106">
        <v>0.47591318680155137</v>
      </c>
      <c r="W35" s="105">
        <v>51933.275469870001</v>
      </c>
      <c r="X35" s="107">
        <v>0.54830706395961748</v>
      </c>
      <c r="Y35" s="105">
        <v>54761.499054470005</v>
      </c>
      <c r="Z35" s="106">
        <v>0.56863345338686921</v>
      </c>
      <c r="AA35" s="105">
        <v>4509.4513709399998</v>
      </c>
      <c r="AB35" s="107">
        <v>0.26047636031668875</v>
      </c>
      <c r="AC35" s="105">
        <v>5490.1512172900002</v>
      </c>
      <c r="AD35" s="106">
        <v>0.29533263306808183</v>
      </c>
      <c r="AE35" s="105">
        <v>5516.0159179399998</v>
      </c>
      <c r="AF35" s="106">
        <v>0.29607738733748656</v>
      </c>
      <c r="AG35" s="108">
        <v>248.57820894999998</v>
      </c>
      <c r="AH35" s="106">
        <v>0.3266715217471044</v>
      </c>
      <c r="AI35" s="108">
        <v>176.26722831000001</v>
      </c>
      <c r="AJ35" s="107">
        <v>0.35979575397863517</v>
      </c>
      <c r="AK35" s="108">
        <v>202.13644284999998</v>
      </c>
      <c r="AL35" s="106">
        <v>0.25057640420112576</v>
      </c>
      <c r="AM35" s="109"/>
    </row>
    <row r="36" spans="1:39" ht="20.100000000000001" customHeight="1">
      <c r="A36" s="93"/>
      <c r="B36" s="104" t="s">
        <v>31</v>
      </c>
      <c r="C36" s="105">
        <v>64101.105813000002</v>
      </c>
      <c r="D36" s="106">
        <v>0.41987923754372225</v>
      </c>
      <c r="E36" s="105">
        <v>58787.332233000001</v>
      </c>
      <c r="F36" s="106">
        <v>0.37265459329437861</v>
      </c>
      <c r="G36" s="105">
        <v>61678.097978999998</v>
      </c>
      <c r="H36" s="106">
        <v>0.38802710929155537</v>
      </c>
      <c r="I36" s="105">
        <v>10107.978757999999</v>
      </c>
      <c r="J36" s="106">
        <v>0.25838031516864923</v>
      </c>
      <c r="K36" s="105">
        <v>9544.2452680000006</v>
      </c>
      <c r="L36" s="107">
        <v>0.23030436794462716</v>
      </c>
      <c r="M36" s="105">
        <v>11566.693001</v>
      </c>
      <c r="N36" s="106">
        <v>0.27923392080571591</v>
      </c>
      <c r="O36" s="105">
        <v>27547.244269999999</v>
      </c>
      <c r="P36" s="107">
        <v>0.35437583415325624</v>
      </c>
      <c r="Q36" s="105">
        <v>30222.628386</v>
      </c>
      <c r="R36" s="106">
        <v>0.37059600136959858</v>
      </c>
      <c r="S36" s="105">
        <v>30792.528920000001</v>
      </c>
      <c r="T36" s="106">
        <v>0.37264171050935191</v>
      </c>
      <c r="U36" s="105">
        <v>40390.658380000001</v>
      </c>
      <c r="V36" s="106">
        <v>0.44194300538515258</v>
      </c>
      <c r="W36" s="105">
        <v>38921.183187000002</v>
      </c>
      <c r="X36" s="107">
        <v>0.41092651072007985</v>
      </c>
      <c r="Y36" s="105">
        <v>39661.965963000002</v>
      </c>
      <c r="Z36" s="106">
        <v>0.4118426460754861</v>
      </c>
      <c r="AA36" s="105">
        <v>6687.6640170000001</v>
      </c>
      <c r="AB36" s="107">
        <v>0.386294970025573</v>
      </c>
      <c r="AC36" s="105">
        <v>7107.6255069999997</v>
      </c>
      <c r="AD36" s="106">
        <v>0.38234170112354682</v>
      </c>
      <c r="AE36" s="105">
        <v>7028.1481480000002</v>
      </c>
      <c r="AF36" s="106">
        <v>0.37724251931777503</v>
      </c>
      <c r="AG36" s="108">
        <v>130.82534100000001</v>
      </c>
      <c r="AH36" s="106">
        <v>0.17192542100965144</v>
      </c>
      <c r="AI36" s="108">
        <v>22.832720999999999</v>
      </c>
      <c r="AJ36" s="107">
        <v>4.6606031911564108E-2</v>
      </c>
      <c r="AK36" s="108">
        <v>43.928528999999997</v>
      </c>
      <c r="AL36" s="106">
        <v>5.4455558252962867E-2</v>
      </c>
      <c r="AM36" s="109"/>
    </row>
    <row r="37" spans="1:39" ht="20.100000000000001" customHeight="1">
      <c r="A37" s="93"/>
      <c r="B37" s="104" t="s">
        <v>52</v>
      </c>
      <c r="C37" s="105">
        <v>32247.062267000001</v>
      </c>
      <c r="D37" s="106">
        <v>0.21122680718164691</v>
      </c>
      <c r="E37" s="105">
        <v>41592.072059999999</v>
      </c>
      <c r="F37" s="106">
        <v>0.26365334348492903</v>
      </c>
      <c r="G37" s="105">
        <v>47021.515903</v>
      </c>
      <c r="H37" s="106">
        <v>0.29582012883341852</v>
      </c>
      <c r="I37" s="105">
        <v>914.19692999999995</v>
      </c>
      <c r="J37" s="106">
        <v>2.3368716590610347E-2</v>
      </c>
      <c r="K37" s="105">
        <v>597.11212799999998</v>
      </c>
      <c r="L37" s="107">
        <v>1.4408423858529794E-2</v>
      </c>
      <c r="M37" s="105">
        <v>597.43112799999994</v>
      </c>
      <c r="N37" s="106">
        <v>1.4422708052197702E-2</v>
      </c>
      <c r="O37" s="105">
        <v>27462.637161999999</v>
      </c>
      <c r="P37" s="107">
        <v>0.353287423487604</v>
      </c>
      <c r="Q37" s="105">
        <v>33113.770110999998</v>
      </c>
      <c r="R37" s="106">
        <v>0.40604776780742857</v>
      </c>
      <c r="S37" s="105">
        <v>33775.439874000003</v>
      </c>
      <c r="T37" s="106">
        <v>0.40873998106983445</v>
      </c>
      <c r="U37" s="105">
        <v>19064.455171000001</v>
      </c>
      <c r="V37" s="106">
        <v>0.20859780335925915</v>
      </c>
      <c r="W37" s="105">
        <v>21194.791288</v>
      </c>
      <c r="X37" s="107">
        <v>0.22377278685420934</v>
      </c>
      <c r="Y37" s="105">
        <v>21540.721372</v>
      </c>
      <c r="Z37" s="106">
        <v>0.22367493574310532</v>
      </c>
      <c r="AA37" s="105">
        <v>4467.3196209999996</v>
      </c>
      <c r="AB37" s="107">
        <v>0.25804273281404722</v>
      </c>
      <c r="AC37" s="105">
        <v>5668.4197299999996</v>
      </c>
      <c r="AD37" s="106">
        <v>0.3049222613256734</v>
      </c>
      <c r="AE37" s="105">
        <v>5816.0101400000003</v>
      </c>
      <c r="AF37" s="106">
        <v>0.31217986180551488</v>
      </c>
      <c r="AG37" s="108">
        <v>201.51576800000001</v>
      </c>
      <c r="AH37" s="106">
        <v>0.26482394762864214</v>
      </c>
      <c r="AI37" s="108">
        <v>250.49704299999999</v>
      </c>
      <c r="AJ37" s="107">
        <v>0.51131326747304651</v>
      </c>
      <c r="AK37" s="108">
        <v>392.57808999999997</v>
      </c>
      <c r="AL37" s="106">
        <v>0.48665547277560556</v>
      </c>
      <c r="AM37" s="109"/>
    </row>
    <row r="38" spans="1:39" ht="20.100000000000001" customHeight="1">
      <c r="A38" s="93"/>
      <c r="B38" s="104" t="s">
        <v>65</v>
      </c>
      <c r="C38" s="105">
        <v>47265.288808999998</v>
      </c>
      <c r="D38" s="106">
        <v>0.30960017266007828</v>
      </c>
      <c r="E38" s="105">
        <v>48554.165142999998</v>
      </c>
      <c r="F38" s="106">
        <v>0.30778625218777683</v>
      </c>
      <c r="G38" s="105">
        <v>45318.715381000002</v>
      </c>
      <c r="H38" s="106">
        <v>0.28510752928995048</v>
      </c>
      <c r="I38" s="105">
        <v>7877.8918610000001</v>
      </c>
      <c r="J38" s="106">
        <v>0.2013747981314977</v>
      </c>
      <c r="K38" s="105">
        <v>8521.2264090000008</v>
      </c>
      <c r="L38" s="107">
        <v>0.20561873748337228</v>
      </c>
      <c r="M38" s="105">
        <v>9163.4189750000005</v>
      </c>
      <c r="N38" s="106">
        <v>0.22121598698552203</v>
      </c>
      <c r="O38" s="105">
        <v>12191.744269999999</v>
      </c>
      <c r="P38" s="107">
        <v>0.15683817601202227</v>
      </c>
      <c r="Q38" s="105">
        <v>7429.3629010000004</v>
      </c>
      <c r="R38" s="106">
        <v>9.110035529238239E-2</v>
      </c>
      <c r="S38" s="105">
        <v>9352.7206600000009</v>
      </c>
      <c r="T38" s="106">
        <v>0.11318374771079227</v>
      </c>
      <c r="U38" s="105">
        <v>30464.831027</v>
      </c>
      <c r="V38" s="106">
        <v>0.33333744788101732</v>
      </c>
      <c r="W38" s="105">
        <v>31401.508153999999</v>
      </c>
      <c r="X38" s="107">
        <v>0.33153442728280941</v>
      </c>
      <c r="Y38" s="105">
        <v>32890.446673999999</v>
      </c>
      <c r="Z38" s="106">
        <v>0.34152842048882248</v>
      </c>
      <c r="AA38" s="105">
        <v>9376.0243200000004</v>
      </c>
      <c r="AB38" s="107">
        <v>0.54158089049428437</v>
      </c>
      <c r="AC38" s="105">
        <v>10049.759563</v>
      </c>
      <c r="AD38" s="106">
        <v>0.54060841604777765</v>
      </c>
      <c r="AE38" s="105">
        <v>10081.457665</v>
      </c>
      <c r="AF38" s="106">
        <v>0.54113180426089302</v>
      </c>
      <c r="AG38" s="108">
        <v>383.60106999999999</v>
      </c>
      <c r="AH38" s="106">
        <v>0.50411315541308443</v>
      </c>
      <c r="AI38" s="108">
        <v>81.636926000000003</v>
      </c>
      <c r="AJ38" s="107">
        <v>0.16663687075745365</v>
      </c>
      <c r="AK38" s="108">
        <v>113.826232</v>
      </c>
      <c r="AL38" s="106">
        <v>0.14110354133167688</v>
      </c>
      <c r="AM38" s="109"/>
    </row>
    <row r="39" spans="1:39" ht="20.100000000000001" customHeight="1">
      <c r="A39" s="93"/>
      <c r="B39" s="104" t="s">
        <v>42</v>
      </c>
      <c r="C39" s="105">
        <v>17818.574805</v>
      </c>
      <c r="D39" s="106">
        <v>0.11671638902868765</v>
      </c>
      <c r="E39" s="105">
        <v>28218.867835000001</v>
      </c>
      <c r="F39" s="106">
        <v>0.17888021648270511</v>
      </c>
      <c r="G39" s="105">
        <v>30308.375414999999</v>
      </c>
      <c r="H39" s="106">
        <v>0.19067499947242</v>
      </c>
      <c r="I39" s="105">
        <v>404.449297</v>
      </c>
      <c r="J39" s="106">
        <v>1.0338539418268001E-2</v>
      </c>
      <c r="K39" s="105">
        <v>93.761902000000006</v>
      </c>
      <c r="L39" s="107">
        <v>2.2624916869850155E-3</v>
      </c>
      <c r="M39" s="105">
        <v>434.81932999999998</v>
      </c>
      <c r="N39" s="106">
        <v>1.0497063105895297E-2</v>
      </c>
      <c r="O39" s="105">
        <v>10074.248034</v>
      </c>
      <c r="P39" s="107">
        <v>0.1295980830432282</v>
      </c>
      <c r="Q39" s="105">
        <v>17454.161519000001</v>
      </c>
      <c r="R39" s="106">
        <v>0.21402646995444283</v>
      </c>
      <c r="S39" s="105">
        <v>18114.147026999999</v>
      </c>
      <c r="T39" s="106">
        <v>0.21921183382164283</v>
      </c>
      <c r="U39" s="105">
        <v>14248.999329</v>
      </c>
      <c r="V39" s="106">
        <v>0.15590846596121474</v>
      </c>
      <c r="W39" s="105">
        <v>23939.661936</v>
      </c>
      <c r="X39" s="107">
        <v>0.25275289550972796</v>
      </c>
      <c r="Y39" s="105">
        <v>25326.514360999998</v>
      </c>
      <c r="Z39" s="106">
        <v>0.26298592208045146</v>
      </c>
      <c r="AA39" s="105">
        <v>1811.169071</v>
      </c>
      <c r="AB39" s="107">
        <v>0.10461732231384462</v>
      </c>
      <c r="AC39" s="105">
        <v>2566.9408579999999</v>
      </c>
      <c r="AD39" s="106">
        <v>0.13808388376183714</v>
      </c>
      <c r="AE39" s="105">
        <v>2682.3490539999998</v>
      </c>
      <c r="AF39" s="106">
        <v>0.1439776301682778</v>
      </c>
      <c r="AG39" s="108">
        <v>16.809494000000001</v>
      </c>
      <c r="AH39" s="106">
        <v>2.209036346336915E-2</v>
      </c>
      <c r="AI39" s="108">
        <v>-2.6102500000000002</v>
      </c>
      <c r="AJ39" s="107">
        <v>-5.3280287880345147E-3</v>
      </c>
      <c r="AK39" s="108">
        <v>12.797946</v>
      </c>
      <c r="AL39" s="106">
        <v>1.5864844778236784E-2</v>
      </c>
      <c r="AM39" s="109"/>
    </row>
    <row r="40" spans="1:39" ht="20.100000000000001" customHeight="1">
      <c r="A40" s="93"/>
      <c r="B40" s="104" t="s">
        <v>49</v>
      </c>
      <c r="C40" s="105">
        <v>26660.58208</v>
      </c>
      <c r="D40" s="106">
        <v>0.17463388087061651</v>
      </c>
      <c r="E40" s="105">
        <v>28070.755937999998</v>
      </c>
      <c r="F40" s="106">
        <v>0.17794133089899067</v>
      </c>
      <c r="G40" s="105">
        <v>27904.182225</v>
      </c>
      <c r="H40" s="106">
        <v>0.17554982271985911</v>
      </c>
      <c r="I40" s="105">
        <v>5293.7750470000001</v>
      </c>
      <c r="J40" s="106">
        <v>0.13531956267648809</v>
      </c>
      <c r="K40" s="105">
        <v>8399.860788</v>
      </c>
      <c r="L40" s="107">
        <v>0.2026901630545144</v>
      </c>
      <c r="M40" s="105">
        <v>7782.5193300000001</v>
      </c>
      <c r="N40" s="106">
        <v>0.18787940391210295</v>
      </c>
      <c r="O40" s="105">
        <v>0</v>
      </c>
      <c r="P40" s="107">
        <v>0</v>
      </c>
      <c r="Q40" s="105">
        <v>0</v>
      </c>
      <c r="R40" s="106">
        <v>0</v>
      </c>
      <c r="S40" s="105">
        <v>0</v>
      </c>
      <c r="T40" s="106">
        <v>0</v>
      </c>
      <c r="U40" s="105">
        <v>0</v>
      </c>
      <c r="V40" s="106">
        <v>0</v>
      </c>
      <c r="W40" s="105">
        <v>0</v>
      </c>
      <c r="X40" s="107">
        <v>0</v>
      </c>
      <c r="Y40" s="105">
        <v>0</v>
      </c>
      <c r="Z40" s="106">
        <v>0</v>
      </c>
      <c r="AA40" s="105">
        <v>5410.503138</v>
      </c>
      <c r="AB40" s="107">
        <v>0.31252319826535607</v>
      </c>
      <c r="AC40" s="105">
        <v>5681.8232150000003</v>
      </c>
      <c r="AD40" s="106">
        <v>0.30564327726142254</v>
      </c>
      <c r="AE40" s="105">
        <v>5683.7843869999997</v>
      </c>
      <c r="AF40" s="106">
        <v>0.30508251907311895</v>
      </c>
      <c r="AG40" s="108">
        <v>82.835835000000003</v>
      </c>
      <c r="AH40" s="106">
        <v>0.10885953514970025</v>
      </c>
      <c r="AI40" s="108">
        <v>21.903148000000002</v>
      </c>
      <c r="AJ40" s="107">
        <v>4.4708592315901005E-2</v>
      </c>
      <c r="AK40" s="108">
        <v>72.985095000000001</v>
      </c>
      <c r="AL40" s="106">
        <v>9.0475237456062535E-2</v>
      </c>
      <c r="AM40" s="109"/>
    </row>
    <row r="41" spans="1:39" ht="20.100000000000001" customHeight="1">
      <c r="A41" s="93"/>
      <c r="B41" s="104" t="s">
        <v>229</v>
      </c>
      <c r="C41" s="105">
        <v>5096.4386999999997</v>
      </c>
      <c r="D41" s="106">
        <v>3.3383024651508268E-2</v>
      </c>
      <c r="E41" s="105">
        <v>25396.888304</v>
      </c>
      <c r="F41" s="106">
        <v>0.16099160690535907</v>
      </c>
      <c r="G41" s="105">
        <v>24756.509905999999</v>
      </c>
      <c r="H41" s="106">
        <v>0.1557472958754926</v>
      </c>
      <c r="I41" s="105">
        <v>2470.7443720000001</v>
      </c>
      <c r="J41" s="106">
        <v>6.315720727383492E-2</v>
      </c>
      <c r="K41" s="105">
        <v>7763.7565699999996</v>
      </c>
      <c r="L41" s="107">
        <v>0.18734085299805775</v>
      </c>
      <c r="M41" s="105">
        <v>8569.5365180000008</v>
      </c>
      <c r="N41" s="106">
        <v>0.20687894813167634</v>
      </c>
      <c r="O41" s="105">
        <v>16.999086999999999</v>
      </c>
      <c r="P41" s="107">
        <v>2.1868124362730583E-4</v>
      </c>
      <c r="Q41" s="105">
        <v>351.69193999999999</v>
      </c>
      <c r="R41" s="106">
        <v>4.3125179257503645E-3</v>
      </c>
      <c r="S41" s="105">
        <v>381.30190599999997</v>
      </c>
      <c r="T41" s="106">
        <v>4.614398344529219E-3</v>
      </c>
      <c r="U41" s="105">
        <v>387.17795100000001</v>
      </c>
      <c r="V41" s="106">
        <v>4.2363901492760304E-3</v>
      </c>
      <c r="W41" s="105">
        <v>20206.598524000001</v>
      </c>
      <c r="X41" s="107">
        <v>0.21333953248785742</v>
      </c>
      <c r="Y41" s="105">
        <v>19766.359847</v>
      </c>
      <c r="Z41" s="106">
        <v>0.20525028815422264</v>
      </c>
      <c r="AA41" s="105">
        <v>4232.6732169999996</v>
      </c>
      <c r="AB41" s="107">
        <v>0.24448901280518087</v>
      </c>
      <c r="AC41" s="105">
        <v>4651.040027</v>
      </c>
      <c r="AD41" s="106">
        <v>0.25019418287662004</v>
      </c>
      <c r="AE41" s="105">
        <v>4378.2280760000003</v>
      </c>
      <c r="AF41" s="106">
        <v>0.23500554552312136</v>
      </c>
      <c r="AG41" s="108">
        <v>-201.45597799999999</v>
      </c>
      <c r="AH41" s="106">
        <v>-0.26474537400640963</v>
      </c>
      <c r="AI41" s="108">
        <v>-380.42019599999998</v>
      </c>
      <c r="AJ41" s="107">
        <v>-0.77651173482912839</v>
      </c>
      <c r="AK41" s="108">
        <v>-573.25653799999998</v>
      </c>
      <c r="AL41" s="106">
        <v>-0.7106316899195696</v>
      </c>
      <c r="AM41" s="109"/>
    </row>
    <row r="42" spans="1:39" ht="20.100000000000001" customHeight="1">
      <c r="A42" s="93"/>
      <c r="B42" s="104" t="s">
        <v>300</v>
      </c>
      <c r="C42" s="105">
        <v>0</v>
      </c>
      <c r="D42" s="106">
        <v>0</v>
      </c>
      <c r="E42" s="105">
        <v>0</v>
      </c>
      <c r="F42" s="106">
        <v>0</v>
      </c>
      <c r="G42" s="105">
        <v>19911.835061999998</v>
      </c>
      <c r="H42" s="106">
        <v>0.12526864564514845</v>
      </c>
      <c r="I42" s="105">
        <v>0</v>
      </c>
      <c r="J42" s="106">
        <v>0</v>
      </c>
      <c r="K42" s="105">
        <v>0</v>
      </c>
      <c r="L42" s="107">
        <v>0</v>
      </c>
      <c r="M42" s="105">
        <v>0</v>
      </c>
      <c r="N42" s="106">
        <v>0</v>
      </c>
      <c r="O42" s="105">
        <v>0</v>
      </c>
      <c r="P42" s="107">
        <v>0</v>
      </c>
      <c r="Q42" s="105">
        <v>0</v>
      </c>
      <c r="R42" s="106">
        <v>0</v>
      </c>
      <c r="S42" s="105">
        <v>13375.620424999999</v>
      </c>
      <c r="T42" s="106">
        <v>0.16186764287029609</v>
      </c>
      <c r="U42" s="105">
        <v>0</v>
      </c>
      <c r="V42" s="106">
        <v>0</v>
      </c>
      <c r="W42" s="105">
        <v>0</v>
      </c>
      <c r="X42" s="107">
        <v>0</v>
      </c>
      <c r="Y42" s="105">
        <v>14304.495095999999</v>
      </c>
      <c r="Z42" s="106">
        <v>0.14853527726301463</v>
      </c>
      <c r="AA42" s="105">
        <v>0</v>
      </c>
      <c r="AB42" s="107">
        <v>0</v>
      </c>
      <c r="AC42" s="105">
        <v>0</v>
      </c>
      <c r="AD42" s="106">
        <v>0</v>
      </c>
      <c r="AE42" s="105">
        <v>4731.6795519999996</v>
      </c>
      <c r="AF42" s="106">
        <v>0.25397738881028509</v>
      </c>
      <c r="AG42" s="108">
        <v>0</v>
      </c>
      <c r="AH42" s="106">
        <v>0</v>
      </c>
      <c r="AI42" s="108">
        <v>0</v>
      </c>
      <c r="AJ42" s="107">
        <v>0</v>
      </c>
      <c r="AK42" s="108">
        <v>-539.54152599999998</v>
      </c>
      <c r="AL42" s="106">
        <v>-0.66883721508146743</v>
      </c>
      <c r="AM42" s="109"/>
    </row>
    <row r="43" spans="1:39" ht="20.100000000000001" customHeight="1">
      <c r="A43" s="93"/>
      <c r="B43" s="104" t="s">
        <v>58</v>
      </c>
      <c r="C43" s="105">
        <v>16066.06931556</v>
      </c>
      <c r="D43" s="106">
        <v>0.10523701344905415</v>
      </c>
      <c r="E43" s="105">
        <v>16035.3737225</v>
      </c>
      <c r="F43" s="106">
        <v>0.10164869617143804</v>
      </c>
      <c r="G43" s="105">
        <v>17154.904958700001</v>
      </c>
      <c r="H43" s="106">
        <v>0.1079243426663731</v>
      </c>
      <c r="I43" s="105">
        <v>210.10276403</v>
      </c>
      <c r="J43" s="106">
        <v>5.370650224696065E-3</v>
      </c>
      <c r="K43" s="105">
        <v>210.09528908000001</v>
      </c>
      <c r="L43" s="107">
        <v>5.0696373994014512E-3</v>
      </c>
      <c r="M43" s="105">
        <v>210.26508530000001</v>
      </c>
      <c r="N43" s="106">
        <v>5.076052781187437E-3</v>
      </c>
      <c r="O43" s="105">
        <v>12717.331765870002</v>
      </c>
      <c r="P43" s="107">
        <v>0.16359948779493236</v>
      </c>
      <c r="Q43" s="105">
        <v>13246.8705639</v>
      </c>
      <c r="R43" s="106">
        <v>0.16243581461353246</v>
      </c>
      <c r="S43" s="105">
        <v>13450.57784964</v>
      </c>
      <c r="T43" s="106">
        <v>0.16277475455981644</v>
      </c>
      <c r="U43" s="105">
        <v>13331.765826289999</v>
      </c>
      <c r="V43" s="106">
        <v>0.14587235991377454</v>
      </c>
      <c r="W43" s="105">
        <v>13241.77985571</v>
      </c>
      <c r="X43" s="107">
        <v>0.13980557491499451</v>
      </c>
      <c r="Y43" s="105">
        <v>14348.721377239999</v>
      </c>
      <c r="Z43" s="106">
        <v>0.14899451492937113</v>
      </c>
      <c r="AA43" s="105">
        <v>1824.5068500099999</v>
      </c>
      <c r="AB43" s="107">
        <v>0.10538774333526232</v>
      </c>
      <c r="AC43" s="105">
        <v>1956.4265150699998</v>
      </c>
      <c r="AD43" s="106">
        <v>0.10524238244662433</v>
      </c>
      <c r="AE43" s="105">
        <v>1961.8098480399999</v>
      </c>
      <c r="AF43" s="106">
        <v>0.10530200472618594</v>
      </c>
      <c r="AG43" s="108">
        <v>36.540423179999998</v>
      </c>
      <c r="AH43" s="106">
        <v>4.8019959979254526E-2</v>
      </c>
      <c r="AI43" s="108">
        <v>25.795025969999998</v>
      </c>
      <c r="AJ43" s="107">
        <v>5.2652673481949207E-2</v>
      </c>
      <c r="AK43" s="108">
        <v>31.16480044</v>
      </c>
      <c r="AL43" s="106">
        <v>3.8633130779370799E-2</v>
      </c>
      <c r="AM43" s="109"/>
    </row>
    <row r="44" spans="1:39" ht="20.100000000000001" customHeight="1">
      <c r="A44" s="93"/>
      <c r="B44" s="104" t="s">
        <v>230</v>
      </c>
      <c r="C44" s="105">
        <v>1550.79704268</v>
      </c>
      <c r="D44" s="106">
        <v>1.0158131776464331E-2</v>
      </c>
      <c r="E44" s="105">
        <v>15816.723739950001</v>
      </c>
      <c r="F44" s="106">
        <v>0.10026266763049239</v>
      </c>
      <c r="G44" s="105">
        <v>15780.168514950001</v>
      </c>
      <c r="H44" s="106">
        <v>9.9275648465593946E-2</v>
      </c>
      <c r="I44" s="105">
        <v>0</v>
      </c>
      <c r="J44" s="106">
        <v>0</v>
      </c>
      <c r="K44" s="105">
        <v>0</v>
      </c>
      <c r="L44" s="107">
        <v>0</v>
      </c>
      <c r="M44" s="105">
        <v>0</v>
      </c>
      <c r="N44" s="106">
        <v>0</v>
      </c>
      <c r="O44" s="105">
        <v>0</v>
      </c>
      <c r="P44" s="107">
        <v>0</v>
      </c>
      <c r="Q44" s="105">
        <v>10432.155350629999</v>
      </c>
      <c r="R44" s="106">
        <v>0.12792120556929579</v>
      </c>
      <c r="S44" s="105">
        <v>10652.009343600001</v>
      </c>
      <c r="T44" s="106">
        <v>0.12890733958465347</v>
      </c>
      <c r="U44" s="105">
        <v>5.4000000000000003E-3</v>
      </c>
      <c r="V44" s="106">
        <v>5.9085252006229461E-8</v>
      </c>
      <c r="W44" s="105">
        <v>13031.230222389999</v>
      </c>
      <c r="X44" s="107">
        <v>0.13758260996200514</v>
      </c>
      <c r="Y44" s="105">
        <v>13061.712420579999</v>
      </c>
      <c r="Z44" s="106">
        <v>0.13563044783476028</v>
      </c>
      <c r="AA44" s="105">
        <v>1545.2163770699999</v>
      </c>
      <c r="AB44" s="107">
        <v>8.9255278456863305E-2</v>
      </c>
      <c r="AC44" s="105">
        <v>1994.4019644800001</v>
      </c>
      <c r="AD44" s="106">
        <v>0.10728520222012689</v>
      </c>
      <c r="AE44" s="105">
        <v>2027.51894502</v>
      </c>
      <c r="AF44" s="106">
        <v>0.10882900284358978</v>
      </c>
      <c r="AG44" s="108">
        <v>24.574643050000002</v>
      </c>
      <c r="AH44" s="106">
        <v>3.2295011197663571E-2</v>
      </c>
      <c r="AI44" s="108">
        <v>43.98291528</v>
      </c>
      <c r="AJ44" s="107">
        <v>8.9777698991867882E-2</v>
      </c>
      <c r="AK44" s="108">
        <v>77.075766000000002</v>
      </c>
      <c r="AL44" s="106">
        <v>9.5546196534482986E-2</v>
      </c>
      <c r="AM44" s="109"/>
    </row>
    <row r="45" spans="1:39" ht="20.100000000000001" customHeight="1">
      <c r="A45" s="93"/>
      <c r="B45" s="104" t="s">
        <v>63</v>
      </c>
      <c r="C45" s="105">
        <v>11209.485910200001</v>
      </c>
      <c r="D45" s="106">
        <v>7.3425104567811497E-2</v>
      </c>
      <c r="E45" s="105">
        <v>14650.312259100001</v>
      </c>
      <c r="F45" s="106">
        <v>9.2868751637038754E-2</v>
      </c>
      <c r="G45" s="105">
        <v>14464.3500081</v>
      </c>
      <c r="H45" s="106">
        <v>9.0997616744525403E-2</v>
      </c>
      <c r="I45" s="105">
        <v>0</v>
      </c>
      <c r="J45" s="106">
        <v>0</v>
      </c>
      <c r="K45" s="105">
        <v>352.15256472999999</v>
      </c>
      <c r="L45" s="107">
        <v>8.4975052047480595E-3</v>
      </c>
      <c r="M45" s="105">
        <v>354.37811877999997</v>
      </c>
      <c r="N45" s="106">
        <v>8.5551152387409249E-3</v>
      </c>
      <c r="O45" s="105">
        <v>6416.0896573599994</v>
      </c>
      <c r="P45" s="107">
        <v>8.2538460182936826E-2</v>
      </c>
      <c r="Q45" s="105">
        <v>3266.3340641</v>
      </c>
      <c r="R45" s="106">
        <v>4.0052451025520484E-2</v>
      </c>
      <c r="S45" s="105">
        <v>3059.40903936</v>
      </c>
      <c r="T45" s="106">
        <v>3.7024026851994053E-2</v>
      </c>
      <c r="U45" s="105">
        <v>6258.1937750900006</v>
      </c>
      <c r="V45" s="106">
        <v>6.8475362278705404E-2</v>
      </c>
      <c r="W45" s="105">
        <v>9420.5556921899988</v>
      </c>
      <c r="X45" s="107">
        <v>9.9461418247141609E-2</v>
      </c>
      <c r="Y45" s="105">
        <v>9434.0829336200004</v>
      </c>
      <c r="Z45" s="106">
        <v>9.7961802556692013E-2</v>
      </c>
      <c r="AA45" s="105">
        <v>4408.5535490000002</v>
      </c>
      <c r="AB45" s="107">
        <v>0.25464826832479442</v>
      </c>
      <c r="AC45" s="105">
        <v>4755.0407062799995</v>
      </c>
      <c r="AD45" s="106">
        <v>0.25578870900841438</v>
      </c>
      <c r="AE45" s="105">
        <v>4766.8321495500004</v>
      </c>
      <c r="AF45" s="106">
        <v>0.25586423783239909</v>
      </c>
      <c r="AG45" s="108">
        <v>129.56932295999999</v>
      </c>
      <c r="AH45" s="106">
        <v>0.17027481242975318</v>
      </c>
      <c r="AI45" s="108">
        <v>51.550521490000001</v>
      </c>
      <c r="AJ45" s="107">
        <v>0.1052246576139879</v>
      </c>
      <c r="AK45" s="108">
        <v>63.345288200000006</v>
      </c>
      <c r="AL45" s="106">
        <v>7.8525348108647613E-2</v>
      </c>
      <c r="AM45" s="109"/>
    </row>
    <row r="46" spans="1:39" ht="20.100000000000001" customHeight="1">
      <c r="A46" s="93"/>
      <c r="B46" s="104" t="s">
        <v>56</v>
      </c>
      <c r="C46" s="105">
        <v>9566.0312109999995</v>
      </c>
      <c r="D46" s="106">
        <v>6.2660040575767254E-2</v>
      </c>
      <c r="E46" s="105">
        <v>13263.583758999999</v>
      </c>
      <c r="F46" s="106">
        <v>8.4078239708953631E-2</v>
      </c>
      <c r="G46" s="105">
        <v>12932.781069000001</v>
      </c>
      <c r="H46" s="106">
        <v>8.1362263392318446E-2</v>
      </c>
      <c r="I46" s="105">
        <v>341.71543000000003</v>
      </c>
      <c r="J46" s="106">
        <v>8.7349353036096384E-3</v>
      </c>
      <c r="K46" s="105">
        <v>198.15423999999999</v>
      </c>
      <c r="L46" s="107">
        <v>4.7814977211195391E-3</v>
      </c>
      <c r="M46" s="105">
        <v>197.56980999999999</v>
      </c>
      <c r="N46" s="106">
        <v>4.7695735223862836E-3</v>
      </c>
      <c r="O46" s="105">
        <v>4714.0168659999999</v>
      </c>
      <c r="P46" s="107">
        <v>6.064249631388878E-2</v>
      </c>
      <c r="Q46" s="105">
        <v>5301.1570149999998</v>
      </c>
      <c r="R46" s="106">
        <v>6.5003862910263985E-2</v>
      </c>
      <c r="S46" s="105">
        <v>5075.9994980000001</v>
      </c>
      <c r="T46" s="106">
        <v>6.1428184102500519E-2</v>
      </c>
      <c r="U46" s="105">
        <v>7277.4993299999996</v>
      </c>
      <c r="V46" s="106">
        <v>7.962831146078074E-2</v>
      </c>
      <c r="W46" s="105">
        <v>10665.421965</v>
      </c>
      <c r="X46" s="107">
        <v>0.11260460948418977</v>
      </c>
      <c r="Y46" s="105">
        <v>10390.925987999999</v>
      </c>
      <c r="Z46" s="106">
        <v>0.10789748692903071</v>
      </c>
      <c r="AA46" s="105">
        <v>1268.5955100000001</v>
      </c>
      <c r="AB46" s="107">
        <v>7.3277016199425865E-2</v>
      </c>
      <c r="AC46" s="105">
        <v>1526.5327749999999</v>
      </c>
      <c r="AD46" s="106">
        <v>8.2117035772288405E-2</v>
      </c>
      <c r="AE46" s="105">
        <v>1531.128933</v>
      </c>
      <c r="AF46" s="106">
        <v>8.2184798032412895E-2</v>
      </c>
      <c r="AG46" s="108">
        <v>65.188991999999999</v>
      </c>
      <c r="AH46" s="106">
        <v>8.5668761182856767E-2</v>
      </c>
      <c r="AI46" s="108">
        <v>52.851484999999997</v>
      </c>
      <c r="AJ46" s="107">
        <v>0.10788017759615912</v>
      </c>
      <c r="AK46" s="108">
        <v>57.383885999999997</v>
      </c>
      <c r="AL46" s="106">
        <v>7.1135355951809365E-2</v>
      </c>
      <c r="AM46" s="109"/>
    </row>
    <row r="47" spans="1:39" ht="20.100000000000001" customHeight="1">
      <c r="A47" s="93"/>
      <c r="B47" s="104" t="s">
        <v>137</v>
      </c>
      <c r="C47" s="105">
        <v>9526.8937323700011</v>
      </c>
      <c r="D47" s="106">
        <v>6.2403679714622559E-2</v>
      </c>
      <c r="E47" s="105">
        <v>10377.147267459999</v>
      </c>
      <c r="F47" s="106">
        <v>6.5781035601074678E-2</v>
      </c>
      <c r="G47" s="105">
        <v>10870.37349718</v>
      </c>
      <c r="H47" s="106">
        <v>6.8387316458208947E-2</v>
      </c>
      <c r="I47" s="105">
        <v>92.951976500000001</v>
      </c>
      <c r="J47" s="106">
        <v>2.3760399144696028E-3</v>
      </c>
      <c r="K47" s="105">
        <v>315.53674567000002</v>
      </c>
      <c r="L47" s="107">
        <v>7.6139588552361073E-3</v>
      </c>
      <c r="M47" s="105">
        <v>349.79869788999997</v>
      </c>
      <c r="N47" s="106">
        <v>8.4445624947523234E-3</v>
      </c>
      <c r="O47" s="105">
        <v>5774.8586253399999</v>
      </c>
      <c r="P47" s="107">
        <v>7.4289476014872138E-2</v>
      </c>
      <c r="Q47" s="105">
        <v>8621.5325918399994</v>
      </c>
      <c r="R47" s="106">
        <v>0.10571898192989863</v>
      </c>
      <c r="S47" s="105">
        <v>8730.7968664</v>
      </c>
      <c r="T47" s="106">
        <v>0.10565741731890807</v>
      </c>
      <c r="U47" s="105">
        <v>8145.4035031699996</v>
      </c>
      <c r="V47" s="106">
        <v>8.9124670125411795E-2</v>
      </c>
      <c r="W47" s="105">
        <v>8341.4731924799999</v>
      </c>
      <c r="X47" s="107">
        <v>8.8068557854011548E-2</v>
      </c>
      <c r="Y47" s="105">
        <v>8793.4734600100001</v>
      </c>
      <c r="Z47" s="106">
        <v>9.1309830212237639E-2</v>
      </c>
      <c r="AA47" s="105">
        <v>1117.9169308199998</v>
      </c>
      <c r="AB47" s="107">
        <v>6.4573472319249786E-2</v>
      </c>
      <c r="AC47" s="105">
        <v>1557.79771375</v>
      </c>
      <c r="AD47" s="106">
        <v>8.3798875910802401E-2</v>
      </c>
      <c r="AE47" s="105">
        <v>1596.3310268800001</v>
      </c>
      <c r="AF47" s="106">
        <v>8.5684582277439789E-2</v>
      </c>
      <c r="AG47" s="108">
        <v>40.01340313</v>
      </c>
      <c r="AH47" s="106">
        <v>5.2584011068269682E-2</v>
      </c>
      <c r="AI47" s="108">
        <v>37.469840750000003</v>
      </c>
      <c r="AJ47" s="107">
        <v>7.6483244976178061E-2</v>
      </c>
      <c r="AK47" s="108">
        <v>51.112474670000005</v>
      </c>
      <c r="AL47" s="106">
        <v>6.3361064101310427E-2</v>
      </c>
      <c r="AM47" s="109"/>
    </row>
    <row r="48" spans="1:39" ht="20.100000000000001" customHeight="1">
      <c r="A48" s="93"/>
      <c r="B48" s="104" t="s">
        <v>73</v>
      </c>
      <c r="C48" s="105">
        <v>7544.2530450000004</v>
      </c>
      <c r="D48" s="106">
        <v>4.9416857575163488E-2</v>
      </c>
      <c r="E48" s="105">
        <v>9474.6156919999994</v>
      </c>
      <c r="F48" s="106">
        <v>6.005986193299008E-2</v>
      </c>
      <c r="G48" s="105">
        <v>9448.0482909999992</v>
      </c>
      <c r="H48" s="106">
        <v>5.9439233486933613E-2</v>
      </c>
      <c r="I48" s="105">
        <v>0</v>
      </c>
      <c r="J48" s="106">
        <v>0</v>
      </c>
      <c r="K48" s="105">
        <v>0</v>
      </c>
      <c r="L48" s="107">
        <v>0</v>
      </c>
      <c r="M48" s="105">
        <v>0</v>
      </c>
      <c r="N48" s="106">
        <v>0</v>
      </c>
      <c r="O48" s="105">
        <v>6943.415559</v>
      </c>
      <c r="P48" s="107">
        <v>8.9322135327815244E-2</v>
      </c>
      <c r="Q48" s="105">
        <v>8644.7450110000009</v>
      </c>
      <c r="R48" s="106">
        <v>0.10600361732338401</v>
      </c>
      <c r="S48" s="105">
        <v>8309.47955</v>
      </c>
      <c r="T48" s="106">
        <v>0.10055876478996516</v>
      </c>
      <c r="U48" s="105">
        <v>3516.3147020000001</v>
      </c>
      <c r="V48" s="106">
        <v>3.8474507463125862E-2</v>
      </c>
      <c r="W48" s="105">
        <v>4856.6329330000008</v>
      </c>
      <c r="X48" s="107">
        <v>5.1275913566587165E-2</v>
      </c>
      <c r="Y48" s="105">
        <v>4912.9261960000003</v>
      </c>
      <c r="Z48" s="106">
        <v>5.1014932704590704E-2</v>
      </c>
      <c r="AA48" s="105">
        <v>3487.4221160000002</v>
      </c>
      <c r="AB48" s="107">
        <v>0.20144158234358567</v>
      </c>
      <c r="AC48" s="105">
        <v>3889.1019839999999</v>
      </c>
      <c r="AD48" s="106">
        <v>0.2092071208508483</v>
      </c>
      <c r="AE48" s="105">
        <v>3945.2751939999998</v>
      </c>
      <c r="AF48" s="106">
        <v>0.21176638884739737</v>
      </c>
      <c r="AG48" s="108">
        <v>99.719864999999999</v>
      </c>
      <c r="AH48" s="106">
        <v>0.13104785083763401</v>
      </c>
      <c r="AI48" s="108">
        <v>90.987354999999994</v>
      </c>
      <c r="AJ48" s="107">
        <v>0.18572291802973512</v>
      </c>
      <c r="AK48" s="108">
        <v>147.16056499999999</v>
      </c>
      <c r="AL48" s="106">
        <v>0.18242611128400016</v>
      </c>
      <c r="AM48" s="109"/>
    </row>
    <row r="49" spans="1:102" ht="20.100000000000001" customHeight="1">
      <c r="A49" s="93"/>
      <c r="B49" s="104" t="s">
        <v>38</v>
      </c>
      <c r="C49" s="105">
        <v>4356.1536020000003</v>
      </c>
      <c r="D49" s="106">
        <v>2.8533960995414807E-2</v>
      </c>
      <c r="E49" s="105">
        <v>6933.2398549999998</v>
      </c>
      <c r="F49" s="106">
        <v>4.3950007258996712E-2</v>
      </c>
      <c r="G49" s="105">
        <v>8659.2008430000005</v>
      </c>
      <c r="H49" s="106">
        <v>5.4476463801271809E-2</v>
      </c>
      <c r="I49" s="105">
        <v>0</v>
      </c>
      <c r="J49" s="106">
        <v>0</v>
      </c>
      <c r="K49" s="105">
        <v>975.53601400000002</v>
      </c>
      <c r="L49" s="107">
        <v>2.3539860806465911E-2</v>
      </c>
      <c r="M49" s="105">
        <v>982.07463600000005</v>
      </c>
      <c r="N49" s="106">
        <v>2.3708466292865028E-2</v>
      </c>
      <c r="O49" s="105">
        <v>113.057576</v>
      </c>
      <c r="P49" s="107">
        <v>1.45440583492329E-3</v>
      </c>
      <c r="Q49" s="105">
        <v>8.7405270000000002</v>
      </c>
      <c r="R49" s="106">
        <v>1.0717811550644308E-4</v>
      </c>
      <c r="S49" s="105">
        <v>258.02356400000002</v>
      </c>
      <c r="T49" s="106">
        <v>3.1225217808670725E-3</v>
      </c>
      <c r="U49" s="105">
        <v>1021.483518</v>
      </c>
      <c r="V49" s="106">
        <v>1.1176779829859228E-2</v>
      </c>
      <c r="W49" s="105">
        <v>3357.9354499999999</v>
      </c>
      <c r="X49" s="107">
        <v>3.5452794203662527E-2</v>
      </c>
      <c r="Y49" s="105">
        <v>4874.8974900000003</v>
      </c>
      <c r="Z49" s="106">
        <v>5.0620049533129229E-2</v>
      </c>
      <c r="AA49" s="105">
        <v>2441.1117060000001</v>
      </c>
      <c r="AB49" s="107">
        <v>0.1410042685908372</v>
      </c>
      <c r="AC49" s="105">
        <v>2728.6864529999998</v>
      </c>
      <c r="AD49" s="106">
        <v>0.14678469191227145</v>
      </c>
      <c r="AE49" s="105">
        <v>2755.9877929999998</v>
      </c>
      <c r="AF49" s="106">
        <v>0.14793025934380952</v>
      </c>
      <c r="AG49" s="108">
        <v>76.507400000000004</v>
      </c>
      <c r="AH49" s="106">
        <v>0.10054295945121067</v>
      </c>
      <c r="AI49" s="108">
        <v>51.129019999999997</v>
      </c>
      <c r="AJ49" s="107">
        <v>0.10436429095450336</v>
      </c>
      <c r="AK49" s="108">
        <v>78.430359999999993</v>
      </c>
      <c r="AL49" s="106">
        <v>9.7225405334670972E-2</v>
      </c>
      <c r="AM49" s="109"/>
    </row>
    <row r="50" spans="1:102" ht="20.100000000000001" customHeight="1">
      <c r="A50" s="93"/>
      <c r="B50" s="104" t="s">
        <v>71</v>
      </c>
      <c r="C50" s="105">
        <v>6319.8106209999996</v>
      </c>
      <c r="D50" s="106">
        <v>4.1396435074105134E-2</v>
      </c>
      <c r="E50" s="105">
        <v>7329.7579729999998</v>
      </c>
      <c r="F50" s="106">
        <v>4.64635470367755E-2</v>
      </c>
      <c r="G50" s="105">
        <v>7091.2725280000004</v>
      </c>
      <c r="H50" s="106">
        <v>4.4612367605358388E-2</v>
      </c>
      <c r="I50" s="105">
        <v>1606.3726549999999</v>
      </c>
      <c r="J50" s="106">
        <v>4.1062123577248609E-2</v>
      </c>
      <c r="K50" s="105">
        <v>1818.599387</v>
      </c>
      <c r="L50" s="107">
        <v>4.3883132778636945E-2</v>
      </c>
      <c r="M50" s="105">
        <v>1909.513946</v>
      </c>
      <c r="N50" s="106">
        <v>4.6097969914881992E-2</v>
      </c>
      <c r="O50" s="105">
        <v>3978.1845910000002</v>
      </c>
      <c r="P50" s="107">
        <v>5.117653399496485E-2</v>
      </c>
      <c r="Q50" s="105">
        <v>3796.5578169999999</v>
      </c>
      <c r="R50" s="106">
        <v>4.6554162264737062E-2</v>
      </c>
      <c r="S50" s="105">
        <v>3877.796558</v>
      </c>
      <c r="T50" s="106">
        <v>4.6927900794852838E-2</v>
      </c>
      <c r="U50" s="105">
        <v>4412.5063030000001</v>
      </c>
      <c r="V50" s="106">
        <v>4.8280379054042755E-2</v>
      </c>
      <c r="W50" s="105">
        <v>5246.760225</v>
      </c>
      <c r="X50" s="107">
        <v>5.5394844023248603E-2</v>
      </c>
      <c r="Y50" s="105">
        <v>4992.1240340000004</v>
      </c>
      <c r="Z50" s="106">
        <v>5.183730866033142E-2</v>
      </c>
      <c r="AA50" s="105">
        <v>1862.116323</v>
      </c>
      <c r="AB50" s="107">
        <v>0.10756015364242169</v>
      </c>
      <c r="AC50" s="105">
        <v>1961.027828</v>
      </c>
      <c r="AD50" s="106">
        <v>0.10548990165136091</v>
      </c>
      <c r="AE50" s="105">
        <v>1974.771448</v>
      </c>
      <c r="AF50" s="106">
        <v>0.10599773090046857</v>
      </c>
      <c r="AG50" s="108">
        <v>31.318892999999999</v>
      </c>
      <c r="AH50" s="106">
        <v>4.1158034241861638E-2</v>
      </c>
      <c r="AI50" s="108">
        <v>16.363607999999999</v>
      </c>
      <c r="AJ50" s="107">
        <v>3.3401311943343309E-2</v>
      </c>
      <c r="AK50" s="108">
        <v>31.551822000000001</v>
      </c>
      <c r="AL50" s="106">
        <v>3.9112898155731907E-2</v>
      </c>
      <c r="AM50" s="110"/>
    </row>
    <row r="51" spans="1:102" ht="20.100000000000001" customHeight="1">
      <c r="A51" s="93"/>
      <c r="B51" s="104" t="s">
        <v>41</v>
      </c>
      <c r="C51" s="105">
        <v>8882.4727267000017</v>
      </c>
      <c r="D51" s="106">
        <v>5.8182551278753936E-2</v>
      </c>
      <c r="E51" s="105">
        <v>7372.1640971800007</v>
      </c>
      <c r="F51" s="106">
        <v>4.6732360680110351E-2</v>
      </c>
      <c r="G51" s="105">
        <v>6828.8924692500004</v>
      </c>
      <c r="H51" s="106">
        <v>4.2961691286397076E-2</v>
      </c>
      <c r="I51" s="105">
        <v>0</v>
      </c>
      <c r="J51" s="106">
        <v>0</v>
      </c>
      <c r="K51" s="105">
        <v>0</v>
      </c>
      <c r="L51" s="107">
        <v>0</v>
      </c>
      <c r="M51" s="105">
        <v>0</v>
      </c>
      <c r="N51" s="106">
        <v>0</v>
      </c>
      <c r="O51" s="105">
        <v>4482.6101829700001</v>
      </c>
      <c r="P51" s="107">
        <v>5.7665612836048458E-2</v>
      </c>
      <c r="Q51" s="105">
        <v>3147.1214975600001</v>
      </c>
      <c r="R51" s="106">
        <v>3.8590642346656656E-2</v>
      </c>
      <c r="S51" s="105">
        <v>3499.79188458</v>
      </c>
      <c r="T51" s="106">
        <v>4.2353404544489076E-2</v>
      </c>
      <c r="U51" s="105">
        <v>6611.8604456899993</v>
      </c>
      <c r="V51" s="106">
        <v>7.2345081604373015E-2</v>
      </c>
      <c r="W51" s="105">
        <v>4982.1252069100001</v>
      </c>
      <c r="X51" s="107">
        <v>5.26008502210666E-2</v>
      </c>
      <c r="Y51" s="105">
        <v>4421.5182648400005</v>
      </c>
      <c r="Z51" s="106">
        <v>4.5912242059850249E-2</v>
      </c>
      <c r="AA51" s="105">
        <v>2208.5345551</v>
      </c>
      <c r="AB51" s="107">
        <v>0.12757007343582233</v>
      </c>
      <c r="AC51" s="105">
        <v>2343.6831055799998</v>
      </c>
      <c r="AD51" s="106">
        <v>0.12607414172278145</v>
      </c>
      <c r="AE51" s="105">
        <v>2361.5308968899999</v>
      </c>
      <c r="AF51" s="106">
        <v>0.12675741123115955</v>
      </c>
      <c r="AG51" s="108">
        <v>31.483749940000003</v>
      </c>
      <c r="AH51" s="106">
        <v>4.1374682626641034E-2</v>
      </c>
      <c r="AI51" s="108">
        <v>-0.1063245</v>
      </c>
      <c r="AJ51" s="107">
        <v>-2.1702901901096667E-4</v>
      </c>
      <c r="AK51" s="108">
        <v>17.741466809999999</v>
      </c>
      <c r="AL51" s="106">
        <v>2.1993030528405864E-2</v>
      </c>
      <c r="AM51" s="109"/>
    </row>
    <row r="52" spans="1:102" ht="20.100000000000001" customHeight="1">
      <c r="A52" s="93"/>
      <c r="B52" s="104" t="s">
        <v>267</v>
      </c>
      <c r="C52" s="105">
        <v>6923.9361140000001</v>
      </c>
      <c r="D52" s="106">
        <v>4.5353617218849389E-2</v>
      </c>
      <c r="E52" s="105">
        <v>6216.7290480000001</v>
      </c>
      <c r="F52" s="106">
        <v>3.9408024603357066E-2</v>
      </c>
      <c r="G52" s="105">
        <v>6289.2126920000001</v>
      </c>
      <c r="H52" s="106">
        <v>3.9566476602884496E-2</v>
      </c>
      <c r="I52" s="105">
        <v>3295.1423500000001</v>
      </c>
      <c r="J52" s="106">
        <v>8.4230481612826869E-2</v>
      </c>
      <c r="K52" s="105">
        <v>3730.2037740000001</v>
      </c>
      <c r="L52" s="107">
        <v>9.0010493061831565E-2</v>
      </c>
      <c r="M52" s="105">
        <v>3524.7628800000002</v>
      </c>
      <c r="N52" s="106">
        <v>8.5092027497207304E-2</v>
      </c>
      <c r="O52" s="105">
        <v>621.45344499999999</v>
      </c>
      <c r="P52" s="107">
        <v>7.9945594848166556E-3</v>
      </c>
      <c r="Q52" s="105">
        <v>1183.4029029999999</v>
      </c>
      <c r="R52" s="106">
        <v>1.4511126506261473E-2</v>
      </c>
      <c r="S52" s="105">
        <v>1379.421061</v>
      </c>
      <c r="T52" s="106">
        <v>1.6693329249414083E-2</v>
      </c>
      <c r="U52" s="105">
        <v>5831.44769</v>
      </c>
      <c r="V52" s="106">
        <v>6.3806028949036045E-2</v>
      </c>
      <c r="W52" s="105">
        <v>5227.5363530000004</v>
      </c>
      <c r="X52" s="107">
        <v>5.5191880033034463E-2</v>
      </c>
      <c r="Y52" s="105">
        <v>5151.7622799999999</v>
      </c>
      <c r="Z52" s="106">
        <v>5.349496319285818E-2</v>
      </c>
      <c r="AA52" s="105">
        <v>855.29306699999995</v>
      </c>
      <c r="AB52" s="107">
        <v>4.9403709402862081E-2</v>
      </c>
      <c r="AC52" s="105">
        <v>705.42170999999996</v>
      </c>
      <c r="AD52" s="106">
        <v>3.7946869365198435E-2</v>
      </c>
      <c r="AE52" s="105">
        <v>851.63212099999998</v>
      </c>
      <c r="AF52" s="106">
        <v>4.5712162022282433E-2</v>
      </c>
      <c r="AG52" s="108">
        <v>-282.46880900000002</v>
      </c>
      <c r="AH52" s="106">
        <v>-0.3712091903465386</v>
      </c>
      <c r="AI52" s="108">
        <v>-194.388428</v>
      </c>
      <c r="AJ52" s="107">
        <v>-0.39678465298142879</v>
      </c>
      <c r="AK52" s="108">
        <v>-323.303245</v>
      </c>
      <c r="AL52" s="106">
        <v>-0.40077960933928442</v>
      </c>
      <c r="AM52" s="109"/>
    </row>
    <row r="53" spans="1:102" ht="20.100000000000001" customHeight="1">
      <c r="A53" s="93"/>
      <c r="B53" s="104" t="s">
        <v>62</v>
      </c>
      <c r="C53" s="105">
        <v>5821.9196480000001</v>
      </c>
      <c r="D53" s="106">
        <v>3.8135117200229322E-2</v>
      </c>
      <c r="E53" s="105">
        <v>5609.0332420000004</v>
      </c>
      <c r="F53" s="106">
        <v>3.5555823375138934E-2</v>
      </c>
      <c r="G53" s="105">
        <v>5799.5495490000003</v>
      </c>
      <c r="H53" s="106">
        <v>3.6485924832795884E-2</v>
      </c>
      <c r="I53" s="105">
        <v>1747.254146</v>
      </c>
      <c r="J53" s="106">
        <v>4.4663338510273619E-2</v>
      </c>
      <c r="K53" s="105">
        <v>2166.4071389999999</v>
      </c>
      <c r="L53" s="107">
        <v>5.227579686483419E-2</v>
      </c>
      <c r="M53" s="105">
        <v>2207.5157389999999</v>
      </c>
      <c r="N53" s="106">
        <v>5.3292092648089241E-2</v>
      </c>
      <c r="O53" s="105">
        <v>4007.9596710000001</v>
      </c>
      <c r="P53" s="107">
        <v>5.1559569361717336E-2</v>
      </c>
      <c r="Q53" s="105">
        <v>3385.5799270000002</v>
      </c>
      <c r="R53" s="106">
        <v>4.1514667991106396E-2</v>
      </c>
      <c r="S53" s="105">
        <v>3490.4347640000001</v>
      </c>
      <c r="T53" s="106">
        <v>4.2240167550300245E-2</v>
      </c>
      <c r="U53" s="105">
        <v>4050.0498790000001</v>
      </c>
      <c r="V53" s="106">
        <v>4.4314484766391507E-2</v>
      </c>
      <c r="W53" s="105">
        <v>3771.8983090000002</v>
      </c>
      <c r="X53" s="107">
        <v>3.9823378530435931E-2</v>
      </c>
      <c r="Y53" s="105">
        <v>3961.9800730000002</v>
      </c>
      <c r="Z53" s="106">
        <v>4.1140480995946221E-2</v>
      </c>
      <c r="AA53" s="105">
        <v>1742.968529</v>
      </c>
      <c r="AB53" s="107">
        <v>0.10067790097619254</v>
      </c>
      <c r="AC53" s="105">
        <v>1772.958437</v>
      </c>
      <c r="AD53" s="106">
        <v>9.5373053090137258E-2</v>
      </c>
      <c r="AE53" s="105">
        <v>1779.5665300000001</v>
      </c>
      <c r="AF53" s="106">
        <v>9.5519921739531166E-2</v>
      </c>
      <c r="AG53" s="108">
        <v>16.941438999999999</v>
      </c>
      <c r="AH53" s="106">
        <v>2.2263760295372196E-2</v>
      </c>
      <c r="AI53" s="108">
        <v>4.9856920000000002</v>
      </c>
      <c r="AJ53" s="107">
        <v>1.0176768701953214E-2</v>
      </c>
      <c r="AK53" s="108">
        <v>11.593785</v>
      </c>
      <c r="AL53" s="106">
        <v>1.4372118730400171E-2</v>
      </c>
      <c r="AM53" s="109"/>
    </row>
    <row r="54" spans="1:102" ht="18.75" customHeight="1">
      <c r="A54" s="93"/>
      <c r="B54" s="104" t="s">
        <v>301</v>
      </c>
      <c r="C54" s="105">
        <v>0</v>
      </c>
      <c r="D54" s="106">
        <v>0</v>
      </c>
      <c r="E54" s="105">
        <v>4278.3453777900004</v>
      </c>
      <c r="F54" s="106">
        <v>2.7120554653069267E-2</v>
      </c>
      <c r="G54" s="105">
        <v>5672.1284673599994</v>
      </c>
      <c r="H54" s="106">
        <v>3.5684297746493593E-2</v>
      </c>
      <c r="I54" s="105">
        <v>0</v>
      </c>
      <c r="J54" s="106">
        <v>0</v>
      </c>
      <c r="K54" s="105">
        <v>1605.6785146</v>
      </c>
      <c r="L54" s="107">
        <v>3.8745313541665861E-2</v>
      </c>
      <c r="M54" s="105">
        <v>3454.9869755999998</v>
      </c>
      <c r="N54" s="106">
        <v>8.3407553001195997E-2</v>
      </c>
      <c r="O54" s="105">
        <v>0</v>
      </c>
      <c r="P54" s="107">
        <v>0</v>
      </c>
      <c r="Q54" s="105">
        <v>22.225148949999998</v>
      </c>
      <c r="R54" s="106">
        <v>2.7252928585553275E-4</v>
      </c>
      <c r="S54" s="105">
        <v>47.080414009999998</v>
      </c>
      <c r="T54" s="106">
        <v>5.6975268428764226E-4</v>
      </c>
      <c r="U54" s="105">
        <v>0</v>
      </c>
      <c r="V54" s="106">
        <v>0</v>
      </c>
      <c r="W54" s="105">
        <v>2384.4370634100001</v>
      </c>
      <c r="X54" s="107">
        <v>2.5174681812498857E-2</v>
      </c>
      <c r="Y54" s="105">
        <v>3753.03527811</v>
      </c>
      <c r="Z54" s="106">
        <v>3.8970836221113976E-2</v>
      </c>
      <c r="AA54" s="105">
        <v>0</v>
      </c>
      <c r="AB54" s="107">
        <v>0</v>
      </c>
      <c r="AC54" s="105">
        <v>1328.7558369000001</v>
      </c>
      <c r="AD54" s="106">
        <v>7.1477987487922973E-2</v>
      </c>
      <c r="AE54" s="105">
        <v>1271.6747962500001</v>
      </c>
      <c r="AF54" s="106">
        <v>6.8258351103026332E-2</v>
      </c>
      <c r="AG54" s="108">
        <v>0</v>
      </c>
      <c r="AH54" s="106">
        <v>0</v>
      </c>
      <c r="AI54" s="108">
        <v>-78.036727989999989</v>
      </c>
      <c r="AJ54" s="107">
        <v>-0.15928816521587538</v>
      </c>
      <c r="AK54" s="108">
        <v>-152.98632748</v>
      </c>
      <c r="AL54" s="106">
        <v>-0.1896479590289489</v>
      </c>
      <c r="AM54" s="109"/>
    </row>
    <row r="55" spans="1:102" ht="18.75" customHeight="1">
      <c r="A55" s="93"/>
      <c r="B55" s="104" t="s">
        <v>59</v>
      </c>
      <c r="C55" s="105">
        <v>87796.64129</v>
      </c>
      <c r="D55" s="106">
        <v>0.57509127707230123</v>
      </c>
      <c r="E55" s="105">
        <v>11232.213442</v>
      </c>
      <c r="F55" s="106">
        <v>7.1201324724759651E-2</v>
      </c>
      <c r="G55" s="105">
        <v>5365.2252799999997</v>
      </c>
      <c r="H55" s="106">
        <v>3.3753519066122943E-2</v>
      </c>
      <c r="I55" s="105">
        <v>32650.341176000002</v>
      </c>
      <c r="J55" s="106">
        <v>0.83460854493208525</v>
      </c>
      <c r="K55" s="105">
        <v>8354.4323399999994</v>
      </c>
      <c r="L55" s="107">
        <v>0.20159396637163748</v>
      </c>
      <c r="M55" s="105">
        <v>2807.3490019999999</v>
      </c>
      <c r="N55" s="106">
        <v>6.777279113664561E-2</v>
      </c>
      <c r="O55" s="105">
        <v>24197.856768000001</v>
      </c>
      <c r="P55" s="107">
        <v>0.31128833043454973</v>
      </c>
      <c r="Q55" s="105">
        <v>818.58044500000005</v>
      </c>
      <c r="R55" s="106">
        <v>1.0037599504643781E-2</v>
      </c>
      <c r="S55" s="105">
        <v>647.999324</v>
      </c>
      <c r="T55" s="106">
        <v>7.8418884376666425E-3</v>
      </c>
      <c r="U55" s="105">
        <v>40781.394608000002</v>
      </c>
      <c r="V55" s="106">
        <v>0.44621832918132731</v>
      </c>
      <c r="W55" s="105">
        <v>0</v>
      </c>
      <c r="X55" s="107">
        <v>0</v>
      </c>
      <c r="Y55" s="105">
        <v>0</v>
      </c>
      <c r="Z55" s="106">
        <v>0</v>
      </c>
      <c r="AA55" s="105">
        <v>11809.659</v>
      </c>
      <c r="AB55" s="107">
        <v>0.68215326873787796</v>
      </c>
      <c r="AC55" s="105">
        <v>4206.0561070000003</v>
      </c>
      <c r="AD55" s="106">
        <v>0.22625708760086802</v>
      </c>
      <c r="AE55" s="105">
        <v>4217.2321519999996</v>
      </c>
      <c r="AF55" s="106">
        <v>0.22636393656857243</v>
      </c>
      <c r="AG55" s="108">
        <v>762.25358200000005</v>
      </c>
      <c r="AH55" s="106">
        <v>1.001723114189818</v>
      </c>
      <c r="AI55" s="108">
        <v>103.845139</v>
      </c>
      <c r="AJ55" s="107">
        <v>0.21196816017218495</v>
      </c>
      <c r="AK55" s="108">
        <v>115.021208</v>
      </c>
      <c r="AL55" s="106">
        <v>0.14258488128683205</v>
      </c>
      <c r="AM55" s="110"/>
    </row>
    <row r="56" spans="1:102" ht="18.75" customHeight="1">
      <c r="A56" s="93"/>
      <c r="B56" s="104" t="s">
        <v>54</v>
      </c>
      <c r="C56" s="105">
        <v>2650.2080409999999</v>
      </c>
      <c r="D56" s="106">
        <v>1.735956529101948E-2</v>
      </c>
      <c r="E56" s="105">
        <v>3489.048076</v>
      </c>
      <c r="F56" s="106">
        <v>2.2117176309226147E-2</v>
      </c>
      <c r="G56" s="105">
        <v>3893.1463760000001</v>
      </c>
      <c r="H56" s="106">
        <v>2.4492427357966126E-2</v>
      </c>
      <c r="I56" s="105">
        <v>272.71963599999998</v>
      </c>
      <c r="J56" s="106">
        <v>6.9712637105206806E-3</v>
      </c>
      <c r="K56" s="105">
        <v>679.19912799999997</v>
      </c>
      <c r="L56" s="107">
        <v>1.6389198044505018E-2</v>
      </c>
      <c r="M56" s="105">
        <v>1072.6024010000001</v>
      </c>
      <c r="N56" s="106">
        <v>2.5893915734684136E-2</v>
      </c>
      <c r="O56" s="105">
        <v>1371.5863899999999</v>
      </c>
      <c r="P56" s="107">
        <v>1.7644489819217166E-2</v>
      </c>
      <c r="Q56" s="105">
        <v>1361.457447</v>
      </c>
      <c r="R56" s="106">
        <v>1.6694467451639144E-2</v>
      </c>
      <c r="S56" s="105">
        <v>1373.1497910000001</v>
      </c>
      <c r="T56" s="106">
        <v>1.6617436269466337E-2</v>
      </c>
      <c r="U56" s="105">
        <v>1722.0426729999999</v>
      </c>
      <c r="V56" s="106">
        <v>1.8842097277719627E-2</v>
      </c>
      <c r="W56" s="105">
        <v>2461.9460469999999</v>
      </c>
      <c r="X56" s="107">
        <v>2.5993015007126322E-2</v>
      </c>
      <c r="Y56" s="105">
        <v>2855.6815769999998</v>
      </c>
      <c r="Z56" s="106">
        <v>2.9652878481057982E-2</v>
      </c>
      <c r="AA56" s="105">
        <v>502.93050799999997</v>
      </c>
      <c r="AB56" s="107">
        <v>2.9050431513746627E-2</v>
      </c>
      <c r="AC56" s="105">
        <v>518.11032899999998</v>
      </c>
      <c r="AD56" s="106">
        <v>2.787079656411905E-2</v>
      </c>
      <c r="AE56" s="105">
        <v>518.47375399999999</v>
      </c>
      <c r="AF56" s="106">
        <v>2.7829570612390046E-2</v>
      </c>
      <c r="AG56" s="108">
        <v>-27.077214999999999</v>
      </c>
      <c r="AH56" s="106">
        <v>-3.5583790977038988E-2</v>
      </c>
      <c r="AI56" s="108">
        <v>0.69794100000000003</v>
      </c>
      <c r="AJ56" s="107">
        <v>1.424633556306713E-3</v>
      </c>
      <c r="AK56" s="108">
        <v>1.061366</v>
      </c>
      <c r="AL56" s="106">
        <v>1.3157116652076876E-3</v>
      </c>
      <c r="AM56" s="110"/>
    </row>
    <row r="57" spans="1:102" ht="18.75" customHeight="1">
      <c r="A57" s="93"/>
      <c r="B57" s="104" t="s">
        <v>184</v>
      </c>
      <c r="C57" s="105">
        <v>3697.5033828299997</v>
      </c>
      <c r="D57" s="106">
        <v>2.4219627438675777E-2</v>
      </c>
      <c r="E57" s="105">
        <v>3183.05737585</v>
      </c>
      <c r="F57" s="106">
        <v>2.0177492442227146E-2</v>
      </c>
      <c r="G57" s="105">
        <v>3153.7605651700001</v>
      </c>
      <c r="H57" s="106">
        <v>1.9840829007361324E-2</v>
      </c>
      <c r="I57" s="105">
        <v>0</v>
      </c>
      <c r="J57" s="106">
        <v>0</v>
      </c>
      <c r="K57" s="105">
        <v>0</v>
      </c>
      <c r="L57" s="107">
        <v>0</v>
      </c>
      <c r="M57" s="105">
        <v>0</v>
      </c>
      <c r="N57" s="106">
        <v>0</v>
      </c>
      <c r="O57" s="105">
        <v>36.137407420000002</v>
      </c>
      <c r="P57" s="107">
        <v>4.6488221373725713E-4</v>
      </c>
      <c r="Q57" s="105">
        <v>1.2807205700000002</v>
      </c>
      <c r="R57" s="106">
        <v>1.5704455484542025E-5</v>
      </c>
      <c r="S57" s="105">
        <v>0.96678107999999996</v>
      </c>
      <c r="T57" s="106">
        <v>1.1699687163573136E-5</v>
      </c>
      <c r="U57" s="105">
        <v>36.323776649999999</v>
      </c>
      <c r="V57" s="106">
        <v>3.9744435133023026E-4</v>
      </c>
      <c r="W57" s="105">
        <v>22.183526489999998</v>
      </c>
      <c r="X57" s="107">
        <v>2.3421176823439717E-4</v>
      </c>
      <c r="Y57" s="105">
        <v>21.048425269999999</v>
      </c>
      <c r="Z57" s="106">
        <v>2.1856302249378558E-4</v>
      </c>
      <c r="AA57" s="105">
        <v>3373.32384181</v>
      </c>
      <c r="AB57" s="107">
        <v>0.19485100164213953</v>
      </c>
      <c r="AC57" s="105">
        <v>3041.3558268500001</v>
      </c>
      <c r="AD57" s="106">
        <v>0.16360416842651757</v>
      </c>
      <c r="AE57" s="105">
        <v>2987.2398324999999</v>
      </c>
      <c r="AF57" s="106">
        <v>0.16034293194849544</v>
      </c>
      <c r="AG57" s="108">
        <v>-289.23083639999999</v>
      </c>
      <c r="AH57" s="106">
        <v>-0.38009557580318948</v>
      </c>
      <c r="AI57" s="108">
        <v>-130.10005970999998</v>
      </c>
      <c r="AJ57" s="107">
        <v>-0.26555956841677586</v>
      </c>
      <c r="AK57" s="108">
        <v>-184.21200847999998</v>
      </c>
      <c r="AL57" s="106">
        <v>-0.22835655978095531</v>
      </c>
      <c r="AM57" s="110"/>
    </row>
    <row r="58" spans="1:102" ht="18.75" customHeight="1">
      <c r="A58" s="93"/>
      <c r="B58" s="104" t="s">
        <v>53</v>
      </c>
      <c r="C58" s="105">
        <v>2315.0151230000001</v>
      </c>
      <c r="D58" s="106">
        <v>1.5163962811859869E-2</v>
      </c>
      <c r="E58" s="105">
        <v>2146.8094550000001</v>
      </c>
      <c r="F58" s="106">
        <v>1.3608687006968229E-2</v>
      </c>
      <c r="G58" s="105">
        <v>2153.4798059999998</v>
      </c>
      <c r="H58" s="106">
        <v>1.3547897412861616E-2</v>
      </c>
      <c r="I58" s="105">
        <v>1992.6516650000001</v>
      </c>
      <c r="J58" s="106">
        <v>5.0936193827726857E-2</v>
      </c>
      <c r="K58" s="105">
        <v>1913.062496</v>
      </c>
      <c r="L58" s="107">
        <v>4.6162544717606141E-2</v>
      </c>
      <c r="M58" s="105">
        <v>1924.883278</v>
      </c>
      <c r="N58" s="106">
        <v>4.6469004127872145E-2</v>
      </c>
      <c r="O58" s="105">
        <v>0</v>
      </c>
      <c r="P58" s="107">
        <v>0</v>
      </c>
      <c r="Q58" s="105">
        <v>0</v>
      </c>
      <c r="R58" s="106">
        <v>0</v>
      </c>
      <c r="S58" s="105">
        <v>0</v>
      </c>
      <c r="T58" s="106">
        <v>0</v>
      </c>
      <c r="U58" s="105">
        <v>0</v>
      </c>
      <c r="V58" s="106">
        <v>0</v>
      </c>
      <c r="W58" s="105">
        <v>0</v>
      </c>
      <c r="X58" s="107">
        <v>0</v>
      </c>
      <c r="Y58" s="105">
        <v>0</v>
      </c>
      <c r="Z58" s="106">
        <v>0</v>
      </c>
      <c r="AA58" s="105">
        <v>2177.2046919999998</v>
      </c>
      <c r="AB58" s="107">
        <v>0.12576038794678532</v>
      </c>
      <c r="AC58" s="105">
        <v>2087.6252460000001</v>
      </c>
      <c r="AD58" s="106">
        <v>0.11229997797126524</v>
      </c>
      <c r="AE58" s="105">
        <v>2084.8406009999999</v>
      </c>
      <c r="AF58" s="106">
        <v>0.11190579710830879</v>
      </c>
      <c r="AG58" s="108">
        <v>-42.080044999999998</v>
      </c>
      <c r="AH58" s="106">
        <v>-5.5299909004097897E-2</v>
      </c>
      <c r="AI58" s="108">
        <v>5.780761</v>
      </c>
      <c r="AJ58" s="107">
        <v>1.1799659429076598E-2</v>
      </c>
      <c r="AK58" s="108">
        <v>2.9961159999999998</v>
      </c>
      <c r="AL58" s="106">
        <v>3.7141050038491858E-3</v>
      </c>
      <c r="AM58" s="110"/>
    </row>
    <row r="59" spans="1:102" ht="18.75" customHeight="1">
      <c r="A59" s="93"/>
      <c r="B59" s="104" t="s">
        <v>302</v>
      </c>
      <c r="C59" s="105">
        <v>867.55321500000002</v>
      </c>
      <c r="D59" s="106">
        <v>5.682703563733682E-3</v>
      </c>
      <c r="E59" s="105">
        <v>1059.071911</v>
      </c>
      <c r="F59" s="106">
        <v>6.7134873666143376E-3</v>
      </c>
      <c r="G59" s="105">
        <v>1070.2013790000001</v>
      </c>
      <c r="H59" s="106">
        <v>6.7328137711800936E-3</v>
      </c>
      <c r="I59" s="105">
        <v>0</v>
      </c>
      <c r="J59" s="106">
        <v>0</v>
      </c>
      <c r="K59" s="105">
        <v>0</v>
      </c>
      <c r="L59" s="107">
        <v>0</v>
      </c>
      <c r="M59" s="105">
        <v>0</v>
      </c>
      <c r="N59" s="106">
        <v>0</v>
      </c>
      <c r="O59" s="105">
        <v>412.15827100000001</v>
      </c>
      <c r="P59" s="107">
        <v>5.3021249478610319E-3</v>
      </c>
      <c r="Q59" s="105">
        <v>502.48735299999998</v>
      </c>
      <c r="R59" s="106">
        <v>6.1616018759922423E-3</v>
      </c>
      <c r="S59" s="105">
        <v>521.42936899999995</v>
      </c>
      <c r="T59" s="106">
        <v>6.3101777862671236E-3</v>
      </c>
      <c r="U59" s="105">
        <v>215.15315799999999</v>
      </c>
      <c r="V59" s="106">
        <v>2.3541441778455749E-3</v>
      </c>
      <c r="W59" s="105">
        <v>339.401928</v>
      </c>
      <c r="X59" s="107">
        <v>3.5833764183019917E-3</v>
      </c>
      <c r="Y59" s="105">
        <v>348.80037099999998</v>
      </c>
      <c r="Z59" s="106">
        <v>3.6218796586825973E-3</v>
      </c>
      <c r="AA59" s="105">
        <v>608.465146</v>
      </c>
      <c r="AB59" s="107">
        <v>3.5146356745522474E-2</v>
      </c>
      <c r="AC59" s="105">
        <v>670.69194000000005</v>
      </c>
      <c r="AD59" s="106">
        <v>3.6078644973191298E-2</v>
      </c>
      <c r="AE59" s="105">
        <v>665.44394799999998</v>
      </c>
      <c r="AF59" s="106">
        <v>3.5718335203238874E-2</v>
      </c>
      <c r="AG59" s="108">
        <v>-3.6685400000000001</v>
      </c>
      <c r="AH59" s="106">
        <v>-4.8210482706920422E-3</v>
      </c>
      <c r="AI59" s="108">
        <v>-8.9621960000000005</v>
      </c>
      <c r="AJ59" s="107">
        <v>-1.8293588082370568E-2</v>
      </c>
      <c r="AK59" s="108">
        <v>-15.744778999999999</v>
      </c>
      <c r="AL59" s="106">
        <v>-1.9517856607821456E-2</v>
      </c>
      <c r="AM59" s="110"/>
    </row>
    <row r="60" spans="1:102" ht="18.75" customHeight="1">
      <c r="A60" s="93"/>
      <c r="B60" s="104" t="s">
        <v>67</v>
      </c>
      <c r="C60" s="105">
        <v>373.76872900000001</v>
      </c>
      <c r="D60" s="106">
        <v>2.4482842684186339E-3</v>
      </c>
      <c r="E60" s="105">
        <v>1311.8967620000001</v>
      </c>
      <c r="F60" s="106">
        <v>8.3161513835950055E-3</v>
      </c>
      <c r="G60" s="105">
        <v>1063.6230909999999</v>
      </c>
      <c r="H60" s="106">
        <v>6.6914286740327004E-3</v>
      </c>
      <c r="I60" s="105">
        <v>0</v>
      </c>
      <c r="J60" s="106">
        <v>0</v>
      </c>
      <c r="K60" s="105">
        <v>0</v>
      </c>
      <c r="L60" s="107">
        <v>0</v>
      </c>
      <c r="M60" s="105">
        <v>0</v>
      </c>
      <c r="N60" s="106">
        <v>0</v>
      </c>
      <c r="O60" s="105">
        <v>0</v>
      </c>
      <c r="P60" s="107">
        <v>0</v>
      </c>
      <c r="Q60" s="105">
        <v>0</v>
      </c>
      <c r="R60" s="106">
        <v>0</v>
      </c>
      <c r="S60" s="105">
        <v>0</v>
      </c>
      <c r="T60" s="106">
        <v>0</v>
      </c>
      <c r="U60" s="105">
        <v>20.879161</v>
      </c>
      <c r="V60" s="106">
        <v>2.2845379432659963E-4</v>
      </c>
      <c r="W60" s="105">
        <v>274.16419500000001</v>
      </c>
      <c r="X60" s="107">
        <v>2.8946020339217075E-3</v>
      </c>
      <c r="Y60" s="105">
        <v>60.832994999999997</v>
      </c>
      <c r="Z60" s="106">
        <v>6.3167876380280615E-4</v>
      </c>
      <c r="AA60" s="105">
        <v>322.58107799999999</v>
      </c>
      <c r="AB60" s="107">
        <v>1.8633030538027253E-2</v>
      </c>
      <c r="AC60" s="105">
        <v>309.683673</v>
      </c>
      <c r="AD60" s="106">
        <v>1.6658866203403112E-2</v>
      </c>
      <c r="AE60" s="105">
        <v>310.43825299999997</v>
      </c>
      <c r="AF60" s="106">
        <v>1.6663067736791371E-2</v>
      </c>
      <c r="AG60" s="108">
        <v>-20.935701999999999</v>
      </c>
      <c r="AH60" s="106">
        <v>-2.7512860681040391E-2</v>
      </c>
      <c r="AI60" s="108">
        <v>-5.8990919999999996</v>
      </c>
      <c r="AJ60" s="107">
        <v>-1.2041196053735886E-2</v>
      </c>
      <c r="AK60" s="108">
        <v>-5.1445119999999998</v>
      </c>
      <c r="AL60" s="106">
        <v>-6.3773424532168263E-3</v>
      </c>
      <c r="AM60" s="110"/>
    </row>
    <row r="61" spans="1:102" ht="18.75" customHeight="1">
      <c r="A61" s="93"/>
      <c r="B61" s="104" t="s">
        <v>50</v>
      </c>
      <c r="C61" s="105">
        <v>161177.78214900001</v>
      </c>
      <c r="D61" s="106">
        <v>1.0557572044878116</v>
      </c>
      <c r="E61" s="105" t="s">
        <v>296</v>
      </c>
      <c r="F61" s="106" t="s">
        <v>296</v>
      </c>
      <c r="G61" s="105" t="s">
        <v>296</v>
      </c>
      <c r="H61" s="106" t="s">
        <v>296</v>
      </c>
      <c r="I61" s="105">
        <v>65981.211676999999</v>
      </c>
      <c r="J61" s="106">
        <v>1.6866127913871722</v>
      </c>
      <c r="K61" s="105" t="s">
        <v>296</v>
      </c>
      <c r="L61" s="106" t="s">
        <v>296</v>
      </c>
      <c r="M61" s="105" t="s">
        <v>296</v>
      </c>
      <c r="N61" s="106" t="s">
        <v>296</v>
      </c>
      <c r="O61" s="105">
        <v>16185.587495</v>
      </c>
      <c r="P61" s="107">
        <v>0.2082161472698604</v>
      </c>
      <c r="Q61" s="105" t="s">
        <v>296</v>
      </c>
      <c r="R61" s="106" t="s">
        <v>296</v>
      </c>
      <c r="S61" s="105" t="s">
        <v>296</v>
      </c>
      <c r="T61" s="106" t="s">
        <v>296</v>
      </c>
      <c r="U61" s="105">
        <v>46653.717663000003</v>
      </c>
      <c r="V61" s="106">
        <v>0.51047160465663588</v>
      </c>
      <c r="W61" s="105" t="s">
        <v>296</v>
      </c>
      <c r="X61" s="106" t="s">
        <v>296</v>
      </c>
      <c r="Y61" s="105" t="s">
        <v>296</v>
      </c>
      <c r="Z61" s="106" t="s">
        <v>296</v>
      </c>
      <c r="AA61" s="105">
        <v>5829.3980920000004</v>
      </c>
      <c r="AB61" s="107">
        <v>0.33671954145603605</v>
      </c>
      <c r="AC61" s="105" t="s">
        <v>296</v>
      </c>
      <c r="AD61" s="106" t="s">
        <v>296</v>
      </c>
      <c r="AE61" s="105" t="s">
        <v>296</v>
      </c>
      <c r="AF61" s="106" t="s">
        <v>296</v>
      </c>
      <c r="AG61" s="108">
        <v>67.286968000000002</v>
      </c>
      <c r="AH61" s="106">
        <v>8.8425837176781708E-2</v>
      </c>
      <c r="AI61" s="105" t="s">
        <v>296</v>
      </c>
      <c r="AJ61" s="106" t="s">
        <v>296</v>
      </c>
      <c r="AK61" s="105" t="s">
        <v>296</v>
      </c>
      <c r="AL61" s="106" t="s">
        <v>296</v>
      </c>
      <c r="AM61" s="110"/>
    </row>
    <row r="62" spans="1:102" ht="22.5" customHeight="1">
      <c r="B62" s="111"/>
      <c r="C62" s="112"/>
      <c r="D62" s="113"/>
      <c r="E62" s="112"/>
      <c r="F62" s="113"/>
      <c r="G62" s="114"/>
      <c r="H62" s="113"/>
      <c r="I62" s="112"/>
      <c r="J62" s="113"/>
      <c r="K62" s="114"/>
      <c r="L62" s="115"/>
      <c r="M62" s="112"/>
      <c r="N62" s="113"/>
      <c r="O62" s="114"/>
      <c r="P62" s="115"/>
      <c r="Q62" s="112"/>
      <c r="R62" s="113"/>
      <c r="S62" s="114"/>
      <c r="T62" s="113"/>
      <c r="U62" s="112"/>
      <c r="V62" s="113"/>
      <c r="W62" s="114"/>
      <c r="X62" s="115"/>
      <c r="Y62" s="112"/>
      <c r="Z62" s="113"/>
      <c r="AA62" s="114"/>
      <c r="AB62" s="115"/>
      <c r="AC62" s="112"/>
      <c r="AD62" s="113"/>
      <c r="AE62" s="114"/>
      <c r="AF62" s="113"/>
      <c r="AG62" s="112"/>
      <c r="AH62" s="113"/>
      <c r="AI62" s="114"/>
      <c r="AJ62" s="115"/>
      <c r="AK62" s="112"/>
      <c r="AL62" s="113"/>
    </row>
    <row r="63" spans="1:102" ht="20.100000000000001" customHeight="1">
      <c r="B63" s="85" t="s">
        <v>295</v>
      </c>
      <c r="C63" s="109"/>
      <c r="D63" s="110"/>
      <c r="E63" s="109"/>
      <c r="F63" s="110"/>
      <c r="G63" s="109"/>
      <c r="H63" s="110"/>
      <c r="I63" s="109"/>
      <c r="J63" s="110"/>
      <c r="K63" s="109"/>
      <c r="L63" s="110"/>
      <c r="M63" s="109"/>
      <c r="N63" s="110"/>
      <c r="O63" s="109"/>
      <c r="P63" s="110"/>
      <c r="Q63" s="109"/>
      <c r="R63" s="110"/>
      <c r="S63" s="109"/>
      <c r="T63" s="110"/>
      <c r="U63" s="109"/>
      <c r="V63" s="110"/>
      <c r="W63" s="109"/>
      <c r="X63" s="110"/>
      <c r="Y63" s="109"/>
      <c r="Z63" s="110"/>
      <c r="AA63" s="109"/>
      <c r="AB63" s="110"/>
      <c r="AC63" s="109"/>
      <c r="AD63" s="110"/>
      <c r="AE63" s="109"/>
      <c r="AF63" s="110"/>
      <c r="AG63" s="109"/>
      <c r="AH63" s="110"/>
      <c r="AI63" s="109"/>
      <c r="AJ63" s="110"/>
      <c r="AK63" s="109"/>
      <c r="AL63" s="110"/>
    </row>
    <row r="64" spans="1:102" s="52" customFormat="1" ht="20.100000000000001" customHeight="1">
      <c r="A64" s="44"/>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44"/>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6"/>
      <c r="D66" s="116"/>
      <c r="E66" s="116"/>
      <c r="F66" s="116"/>
      <c r="G66" s="116"/>
      <c r="H66" s="116"/>
      <c r="I66" s="116"/>
      <c r="J66" s="116"/>
      <c r="K66" s="116"/>
      <c r="L66" s="116"/>
      <c r="M66" s="116"/>
      <c r="N66" s="116"/>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s="52" customFormat="1" ht="20.100000000000001" customHeight="1">
      <c r="A67" s="44"/>
      <c r="B67" s="117"/>
      <c r="C67" s="116"/>
      <c r="D67" s="116"/>
      <c r="E67" s="116"/>
      <c r="F67" s="116"/>
      <c r="G67" s="116"/>
      <c r="H67" s="116"/>
      <c r="I67" s="116"/>
      <c r="J67" s="116"/>
      <c r="K67" s="116"/>
      <c r="L67" s="116"/>
      <c r="M67" s="116"/>
      <c r="N67" s="116"/>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row>
    <row r="68" spans="1:102" s="52" customFormat="1" ht="20.100000000000001" customHeight="1">
      <c r="A68" s="44"/>
      <c r="B68" s="117"/>
      <c r="C68" s="118"/>
      <c r="D68" s="118"/>
      <c r="E68" s="118"/>
      <c r="F68" s="118"/>
      <c r="G68" s="118"/>
      <c r="H68" s="118"/>
      <c r="I68" s="118"/>
      <c r="J68" s="118"/>
      <c r="K68" s="118"/>
      <c r="L68" s="118"/>
      <c r="M68" s="118"/>
      <c r="N68" s="118"/>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c r="B69" s="84"/>
      <c r="C69" s="84"/>
      <c r="D69" s="84"/>
      <c r="E69" s="84"/>
      <c r="F69" s="84"/>
      <c r="G69" s="84"/>
      <c r="H69" s="8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row>
    <row r="70" spans="1:102">
      <c r="B70" s="63"/>
      <c r="C70" s="63"/>
      <c r="D70" s="63"/>
      <c r="E70" s="63"/>
      <c r="F70" s="63"/>
      <c r="G70" s="63"/>
      <c r="H70" s="63"/>
      <c r="I70" s="44"/>
      <c r="J70" s="44"/>
      <c r="K70" s="44"/>
      <c r="L70" s="44"/>
      <c r="M70" s="44"/>
      <c r="N70" s="44"/>
    </row>
    <row r="71" spans="1:102" hidden="1">
      <c r="B71" s="63"/>
      <c r="C71" s="63"/>
      <c r="D71" s="63"/>
      <c r="E71" s="63"/>
      <c r="F71" s="63"/>
      <c r="G71" s="63"/>
      <c r="H71" s="63"/>
      <c r="I71" s="44"/>
      <c r="J71" s="44"/>
      <c r="K71" s="44"/>
      <c r="L71" s="44"/>
      <c r="M71" s="44"/>
      <c r="N71" s="44"/>
    </row>
    <row r="72" spans="1:102">
      <c r="B72" s="44"/>
    </row>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592" t="s">
        <v>191</v>
      </c>
      <c r="D5" s="593"/>
      <c r="E5" s="594"/>
      <c r="F5" s="592" t="s">
        <v>192</v>
      </c>
      <c r="G5" s="593"/>
      <c r="H5" s="594"/>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45717</v>
      </c>
      <c r="D6" s="135">
        <v>46054</v>
      </c>
      <c r="E6" s="136">
        <v>46082</v>
      </c>
      <c r="F6" s="134">
        <f>+C6</f>
        <v>45717</v>
      </c>
      <c r="G6" s="135">
        <f>+D6</f>
        <v>46054</v>
      </c>
      <c r="H6" s="136">
        <f>+E6</f>
        <v>46082</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298</v>
      </c>
      <c r="C7" s="414">
        <v>2.0312882066481541</v>
      </c>
      <c r="D7" s="415">
        <v>1.9623977408745286</v>
      </c>
      <c r="E7" s="416">
        <v>1.9914320610729626</v>
      </c>
      <c r="F7" s="414">
        <v>18.187125334197177</v>
      </c>
      <c r="G7" s="415">
        <v>16.970590986304167</v>
      </c>
      <c r="H7" s="416">
        <v>17.174623481700436</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2.9856618544766729</v>
      </c>
      <c r="D8" s="143">
        <v>2.8397929186458692</v>
      </c>
      <c r="E8" s="144">
        <v>2.8667665396312785</v>
      </c>
      <c r="F8" s="142">
        <v>26.462273704860717</v>
      </c>
      <c r="G8" s="143">
        <v>24.246140362032349</v>
      </c>
      <c r="H8" s="144">
        <v>24.463426849175057</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42">
        <v>1.5083935371838195</v>
      </c>
      <c r="D9" s="143">
        <v>1.6418430306918426</v>
      </c>
      <c r="E9" s="144">
        <v>1.7165111756601599</v>
      </c>
      <c r="F9" s="142">
        <v>18.198112411125411</v>
      </c>
      <c r="G9" s="143">
        <v>20.320804286335882</v>
      </c>
      <c r="H9" s="144">
        <v>21.265379098916064</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2.5098759189332926</v>
      </c>
      <c r="D10" s="143">
        <v>2.493167508852431</v>
      </c>
      <c r="E10" s="144">
        <v>2.5267503100210713</v>
      </c>
      <c r="F10" s="142">
        <v>29.676702212897943</v>
      </c>
      <c r="G10" s="143">
        <v>29.204008470918591</v>
      </c>
      <c r="H10" s="144">
        <v>29.742306948367812</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1.3697642774166137</v>
      </c>
      <c r="D11" s="143">
        <v>1.5885483300221932</v>
      </c>
      <c r="E11" s="144">
        <v>1.8473613681542445</v>
      </c>
      <c r="F11" s="142">
        <v>9.0465793754980215</v>
      </c>
      <c r="G11" s="143">
        <v>9.8410531925740763</v>
      </c>
      <c r="H11" s="144">
        <v>11.393015556789146</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70</v>
      </c>
      <c r="C12" s="142">
        <v>1.2254081680159505</v>
      </c>
      <c r="D12" s="143">
        <v>1.2277257694202923</v>
      </c>
      <c r="E12" s="144">
        <v>1.3678083415029174</v>
      </c>
      <c r="F12" s="142">
        <v>12.445594730472399</v>
      </c>
      <c r="G12" s="143">
        <v>11.67765601425673</v>
      </c>
      <c r="H12" s="144">
        <v>12.963220924334101</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55</v>
      </c>
      <c r="C13" s="142">
        <v>0.83424175212372242</v>
      </c>
      <c r="D13" s="143">
        <v>0.86174204674332455</v>
      </c>
      <c r="E13" s="144">
        <v>0.96728562816343711</v>
      </c>
      <c r="F13" s="142">
        <v>9.1275815853032647</v>
      </c>
      <c r="G13" s="143">
        <v>8.9665796602853014</v>
      </c>
      <c r="H13" s="144">
        <v>9.9600049857364663</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42">
        <v>3.9998397307418796</v>
      </c>
      <c r="D14" s="143">
        <v>3.1716043788530093</v>
      </c>
      <c r="E14" s="144">
        <v>3.1067595088650282</v>
      </c>
      <c r="F14" s="142">
        <v>14.611941505948788</v>
      </c>
      <c r="G14" s="143">
        <v>10.976261422938899</v>
      </c>
      <c r="H14" s="144">
        <v>10.678637009715734</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42">
        <v>1.1075523516295027</v>
      </c>
      <c r="D15" s="143">
        <v>1.9204850235512816</v>
      </c>
      <c r="E15" s="144">
        <v>1.7060083075471972</v>
      </c>
      <c r="F15" s="142">
        <v>9.3190937858984721</v>
      </c>
      <c r="G15" s="143">
        <v>14.334863249638374</v>
      </c>
      <c r="H15" s="144">
        <v>12.650209821239022</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2.9497343064519059</v>
      </c>
      <c r="D16" s="143">
        <v>2.314645651190971</v>
      </c>
      <c r="E16" s="144">
        <v>2.2630912230433955</v>
      </c>
      <c r="F16" s="142">
        <v>23.963873102308316</v>
      </c>
      <c r="G16" s="143">
        <v>18.744892341352543</v>
      </c>
      <c r="H16" s="144">
        <v>18.388687083543413</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1.9049594844476663</v>
      </c>
      <c r="D17" s="143">
        <v>1.9474957319687043</v>
      </c>
      <c r="E17" s="144">
        <v>1.9344704424970838</v>
      </c>
      <c r="F17" s="142">
        <v>15.786027564922348</v>
      </c>
      <c r="G17" s="143">
        <v>14.894707572588622</v>
      </c>
      <c r="H17" s="144">
        <v>14.625285976696729</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0.20196900349095498</v>
      </c>
      <c r="D18" s="143">
        <v>0.17716841323542001</v>
      </c>
      <c r="E18" s="144">
        <v>0.19163945964026274</v>
      </c>
      <c r="F18" s="142">
        <v>6.9496029132433481</v>
      </c>
      <c r="G18" s="143">
        <v>6.0320560313053582</v>
      </c>
      <c r="H18" s="144">
        <v>6.4692173028247577</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64</v>
      </c>
      <c r="C19" s="142">
        <v>1.2947188052867602</v>
      </c>
      <c r="D19" s="143">
        <v>1.2722986020170846</v>
      </c>
      <c r="E19" s="144">
        <v>1.1851928478982034</v>
      </c>
      <c r="F19" s="142">
        <v>27.053398320571798</v>
      </c>
      <c r="G19" s="143">
        <v>23.220921946802619</v>
      </c>
      <c r="H19" s="144">
        <v>21.065688045310822</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42">
        <v>2.6750391629253181</v>
      </c>
      <c r="D20" s="143">
        <v>2.3846287050258619</v>
      </c>
      <c r="E20" s="144">
        <v>2.356153839531606</v>
      </c>
      <c r="F20" s="142">
        <v>21.603371053797378</v>
      </c>
      <c r="G20" s="143">
        <v>19.179924797850294</v>
      </c>
      <c r="H20" s="144">
        <v>18.985844948180215</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42">
        <v>0.77720008831811427</v>
      </c>
      <c r="D21" s="143">
        <v>0.64700798502004753</v>
      </c>
      <c r="E21" s="144">
        <v>0.62494720950392213</v>
      </c>
      <c r="F21" s="142">
        <v>15.44676406497865</v>
      </c>
      <c r="G21" s="143">
        <v>12.107837543927095</v>
      </c>
      <c r="H21" s="144">
        <v>11.648376326322508</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34</v>
      </c>
      <c r="C22" s="142">
        <v>2.1600129708733826</v>
      </c>
      <c r="D22" s="143">
        <v>2.0906545350149814</v>
      </c>
      <c r="E22" s="144">
        <v>2.0706348865525128</v>
      </c>
      <c r="F22" s="142">
        <v>23.365142972338042</v>
      </c>
      <c r="G22" s="143">
        <v>22.239339371361361</v>
      </c>
      <c r="H22" s="144">
        <v>22.055407714074398</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61</v>
      </c>
      <c r="C23" s="142">
        <v>2.30706976086211</v>
      </c>
      <c r="D23" s="143">
        <v>1.996430575835006</v>
      </c>
      <c r="E23" s="144">
        <v>2.0545197622657465</v>
      </c>
      <c r="F23" s="142">
        <v>13.608736946366731</v>
      </c>
      <c r="G23" s="143">
        <v>11.90574440830561</v>
      </c>
      <c r="H23" s="144">
        <v>12.173267540106393</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36</v>
      </c>
      <c r="C24" s="142">
        <v>1.7121516312830438</v>
      </c>
      <c r="D24" s="143">
        <v>1.0055598781723658</v>
      </c>
      <c r="E24" s="144">
        <v>0.96620477819192951</v>
      </c>
      <c r="F24" s="142">
        <v>31.731171086234639</v>
      </c>
      <c r="G24" s="143">
        <v>22.610830946280789</v>
      </c>
      <c r="H24" s="144">
        <v>21.995079955105801</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66</v>
      </c>
      <c r="C25" s="142">
        <v>0.80802228124370379</v>
      </c>
      <c r="D25" s="143">
        <v>0.83544172453520682</v>
      </c>
      <c r="E25" s="144">
        <v>0.82968099618704816</v>
      </c>
      <c r="F25" s="142">
        <v>11.609098514054466</v>
      </c>
      <c r="G25" s="143">
        <v>13.197952222162424</v>
      </c>
      <c r="H25" s="144">
        <v>13.194115269156859</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222</v>
      </c>
      <c r="C26" s="142">
        <v>1.894905482185024</v>
      </c>
      <c r="D26" s="143">
        <v>1.5652137319221253</v>
      </c>
      <c r="E26" s="144">
        <v>1.2956185308955332</v>
      </c>
      <c r="F26" s="142">
        <v>16.048706115145801</v>
      </c>
      <c r="G26" s="143">
        <v>12.191139845410277</v>
      </c>
      <c r="H26" s="144">
        <v>10.066793514025054</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40</v>
      </c>
      <c r="C27" s="142">
        <v>1.6813215073843355</v>
      </c>
      <c r="D27" s="143">
        <v>1.0512419844975021</v>
      </c>
      <c r="E27" s="144">
        <v>1.0434406035793662</v>
      </c>
      <c r="F27" s="142">
        <v>13.410908224087006</v>
      </c>
      <c r="G27" s="143">
        <v>7.7357974221636763</v>
      </c>
      <c r="H27" s="144">
        <v>7.7428584880295315</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68</v>
      </c>
      <c r="C28" s="142">
        <v>0.93638706771783808</v>
      </c>
      <c r="D28" s="143">
        <v>0.87639065722113907</v>
      </c>
      <c r="E28" s="144">
        <v>0.85767575161830367</v>
      </c>
      <c r="F28" s="142">
        <v>7.8204926377978614</v>
      </c>
      <c r="G28" s="143">
        <v>7.1949363897433285</v>
      </c>
      <c r="H28" s="144">
        <v>7.0317294809381741</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42">
        <v>1.3824378394790695</v>
      </c>
      <c r="D29" s="143">
        <v>1.0127559562979864</v>
      </c>
      <c r="E29" s="144">
        <v>0.99816499957532456</v>
      </c>
      <c r="F29" s="142">
        <v>13.480653692991385</v>
      </c>
      <c r="G29" s="143">
        <v>10.889386883843232</v>
      </c>
      <c r="H29" s="144">
        <v>10.948645711543726</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42">
        <v>0.7544082259991669</v>
      </c>
      <c r="D30" s="143">
        <v>0.67033168078171113</v>
      </c>
      <c r="E30" s="144">
        <v>0.62276900770096399</v>
      </c>
      <c r="F30" s="142">
        <v>8.8304715677103616</v>
      </c>
      <c r="G30" s="143">
        <v>9.9196064925677323</v>
      </c>
      <c r="H30" s="144">
        <v>9.2137534328050599</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42">
        <v>9.1377284503494742</v>
      </c>
      <c r="D31" s="143">
        <v>8.6899026078286905</v>
      </c>
      <c r="E31" s="144">
        <v>8.5177950089946926</v>
      </c>
      <c r="F31" s="142">
        <v>33.831735806726975</v>
      </c>
      <c r="G31" s="143">
        <v>31.966808939093518</v>
      </c>
      <c r="H31" s="144">
        <v>31.290705496966702</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299</v>
      </c>
      <c r="C32" s="142">
        <v>-0.32673170355629383</v>
      </c>
      <c r="D32" s="143">
        <v>2.59361118093444</v>
      </c>
      <c r="E32" s="144">
        <v>2.8115252739782792</v>
      </c>
      <c r="F32" s="142">
        <v>-2.9146262191758967</v>
      </c>
      <c r="G32" s="143">
        <v>30.66591237343842</v>
      </c>
      <c r="H32" s="144">
        <v>33.677189954908378</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48</v>
      </c>
      <c r="C33" s="142">
        <v>0.23044198336184601</v>
      </c>
      <c r="D33" s="143">
        <v>0.12528406945595888</v>
      </c>
      <c r="E33" s="144">
        <v>0.11984606801734962</v>
      </c>
      <c r="F33" s="142">
        <v>12.211579715454224</v>
      </c>
      <c r="G33" s="143">
        <v>6.4554378739193492</v>
      </c>
      <c r="H33" s="144">
        <v>6.2291928940311347</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45</v>
      </c>
      <c r="C34" s="142">
        <v>1.7957695365786837</v>
      </c>
      <c r="D34" s="143">
        <v>1.8760070235614819</v>
      </c>
      <c r="E34" s="144">
        <v>1.8869310089690425</v>
      </c>
      <c r="F34" s="142">
        <v>16.437505687748317</v>
      </c>
      <c r="G34" s="143">
        <v>16.767964258031931</v>
      </c>
      <c r="H34" s="144">
        <v>16.580765705643071</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39</v>
      </c>
      <c r="C35" s="142">
        <v>1.8879339579396925</v>
      </c>
      <c r="D35" s="143">
        <v>2.0179397173954463</v>
      </c>
      <c r="E35" s="144">
        <v>1.8859467596920532</v>
      </c>
      <c r="F35" s="142">
        <v>20.928615141565796</v>
      </c>
      <c r="G35" s="143">
        <v>22.279417147838164</v>
      </c>
      <c r="H35" s="144">
        <v>20.847219201243817</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31</v>
      </c>
      <c r="C36" s="142">
        <v>1.0756845158366131</v>
      </c>
      <c r="D36" s="143">
        <v>0.66743121037878084</v>
      </c>
      <c r="E36" s="144">
        <v>0.64982159912020998</v>
      </c>
      <c r="F36" s="142">
        <v>9.7473124642871962</v>
      </c>
      <c r="G36" s="143">
        <v>6.7857978129442484</v>
      </c>
      <c r="H36" s="144">
        <v>6.5609537092340231</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52</v>
      </c>
      <c r="C37" s="142">
        <v>2.1586364319689451</v>
      </c>
      <c r="D37" s="143">
        <v>3.4094365972534924</v>
      </c>
      <c r="E37" s="144">
        <v>3.4692794792520742</v>
      </c>
      <c r="F37" s="142">
        <v>15.196186045235576</v>
      </c>
      <c r="G37" s="143">
        <v>25.089391808427621</v>
      </c>
      <c r="H37" s="144">
        <v>25.80203427949958</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65</v>
      </c>
      <c r="C38" s="142">
        <v>2.5020728393920604</v>
      </c>
      <c r="D38" s="143">
        <v>2.42955081274153</v>
      </c>
      <c r="E38" s="144">
        <v>2.2336437581479069</v>
      </c>
      <c r="F38" s="142">
        <v>13.452213433704575</v>
      </c>
      <c r="G38" s="143">
        <v>10.928699644302945</v>
      </c>
      <c r="H38" s="144">
        <v>9.9494733432997311</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42</v>
      </c>
      <c r="C39" s="142">
        <v>2.4492408379161477</v>
      </c>
      <c r="D39" s="143">
        <v>1.1099941039428411</v>
      </c>
      <c r="E39" s="144">
        <v>0.68134242160527869</v>
      </c>
      <c r="F39" s="142">
        <v>22.759471784320255</v>
      </c>
      <c r="G39" s="143">
        <v>11.221346177454459</v>
      </c>
      <c r="H39" s="144">
        <v>6.9820321600022233</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49</v>
      </c>
      <c r="C40" s="142">
        <v>1.5012036937707771</v>
      </c>
      <c r="D40" s="143">
        <v>1.3800450067481338</v>
      </c>
      <c r="E40" s="144">
        <v>1.2450451367155437</v>
      </c>
      <c r="F40" s="142">
        <v>7.3463936532689278</v>
      </c>
      <c r="G40" s="143">
        <v>5.8839306140600716</v>
      </c>
      <c r="H40" s="144">
        <v>5.3098065081513779</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229</v>
      </c>
      <c r="C41" s="142">
        <v>-34.263025362362477</v>
      </c>
      <c r="D41" s="143">
        <v>-13.090367164068137</v>
      </c>
      <c r="E41" s="144">
        <v>-12.408940171333855</v>
      </c>
      <c r="F41" s="142">
        <v>-40.030165642421544</v>
      </c>
      <c r="G41" s="143">
        <v>-41.971091605965427</v>
      </c>
      <c r="H41" s="144">
        <v>-44.799467852336633</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300</v>
      </c>
      <c r="C42" s="142" t="s">
        <v>296</v>
      </c>
      <c r="D42" s="143" t="s">
        <v>296</v>
      </c>
      <c r="E42" s="144" t="s">
        <v>296</v>
      </c>
      <c r="F42" s="142" t="s">
        <v>296</v>
      </c>
      <c r="G42" s="143" t="s">
        <v>296</v>
      </c>
      <c r="H42" s="144" t="s">
        <v>296</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58</v>
      </c>
      <c r="C43" s="142">
        <v>1.297493480202464</v>
      </c>
      <c r="D43" s="143">
        <v>0.88404986940493824</v>
      </c>
      <c r="E43" s="144">
        <v>0.83759784715705698</v>
      </c>
      <c r="F43" s="142">
        <v>10.939458586557853</v>
      </c>
      <c r="G43" s="143">
        <v>7.6174067372339724</v>
      </c>
      <c r="H43" s="144">
        <v>7.2136901275122307</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230</v>
      </c>
      <c r="C44" s="142">
        <v>9.5339326782987737</v>
      </c>
      <c r="D44" s="143">
        <v>3.1282375672393647</v>
      </c>
      <c r="E44" s="144">
        <v>2.8313271796975088</v>
      </c>
      <c r="F44" s="142">
        <v>9.5661172001840455</v>
      </c>
      <c r="G44" s="143">
        <v>5.393818385732823</v>
      </c>
      <c r="H44" s="144">
        <v>6.8065346164618266</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63</v>
      </c>
      <c r="C45" s="142">
        <v>4.1826315236008389</v>
      </c>
      <c r="D45" s="143">
        <v>2.8562113399576523</v>
      </c>
      <c r="E45" s="144">
        <v>2.5188247119452396</v>
      </c>
      <c r="F45" s="142">
        <v>11.056814177882323</v>
      </c>
      <c r="G45" s="143">
        <v>8.4611044247530458</v>
      </c>
      <c r="H45" s="144">
        <v>7.5614487522015512</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56</v>
      </c>
      <c r="C46" s="142">
        <v>2.8907764819253208</v>
      </c>
      <c r="D46" s="143">
        <v>2.3310586491473102</v>
      </c>
      <c r="E46" s="144">
        <v>2.1562661205369129</v>
      </c>
      <c r="F46" s="142">
        <v>25.562640453493685</v>
      </c>
      <c r="G46" s="143">
        <v>19.812066606184409</v>
      </c>
      <c r="H46" s="144">
        <v>18.469967510327837</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137</v>
      </c>
      <c r="C47" s="142">
        <v>0.84741964522227364</v>
      </c>
      <c r="D47" s="143">
        <v>1.5160460009375547</v>
      </c>
      <c r="E47" s="144">
        <v>1.625722707813958</v>
      </c>
      <c r="F47" s="142">
        <v>6.6224311974580718</v>
      </c>
      <c r="G47" s="143">
        <v>11.475162356663045</v>
      </c>
      <c r="H47" s="144">
        <v>12.078290719145954</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73</v>
      </c>
      <c r="C48" s="142">
        <v>5.9411989226896154</v>
      </c>
      <c r="D48" s="143">
        <v>5.1425514165317949</v>
      </c>
      <c r="E48" s="144">
        <v>5.4018779203309508</v>
      </c>
      <c r="F48" s="142">
        <v>11.003553862053705</v>
      </c>
      <c r="G48" s="143">
        <v>11.803476260279606</v>
      </c>
      <c r="H48" s="144">
        <v>12.501645704446116</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38</v>
      </c>
      <c r="C49" s="142">
        <v>5.8151226571435455</v>
      </c>
      <c r="D49" s="143">
        <v>4.9790077357320577</v>
      </c>
      <c r="E49" s="144">
        <v>4.6983478484671544</v>
      </c>
      <c r="F49" s="142">
        <v>13.487699011511447</v>
      </c>
      <c r="G49" s="143">
        <v>12.251697968258805</v>
      </c>
      <c r="H49" s="144">
        <v>12.089739939240365</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71</v>
      </c>
      <c r="C50" s="142">
        <v>2.0980035810852464</v>
      </c>
      <c r="D50" s="143">
        <v>1.5822027549963109</v>
      </c>
      <c r="E50" s="144">
        <v>1.6142718868694963</v>
      </c>
      <c r="F50" s="142">
        <v>7.072848536589829</v>
      </c>
      <c r="G50" s="143">
        <v>5.7490609125367786</v>
      </c>
      <c r="H50" s="144">
        <v>5.8909300688158792</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41</v>
      </c>
      <c r="C51" s="142">
        <v>1.6869684760213259</v>
      </c>
      <c r="D51" s="143">
        <v>1.9466116060381216</v>
      </c>
      <c r="E51" s="144">
        <v>2.0427972131060392</v>
      </c>
      <c r="F51" s="142">
        <v>8.737201340674142</v>
      </c>
      <c r="G51" s="143">
        <v>6.4745815682730248</v>
      </c>
      <c r="H51" s="144">
        <v>6.6061512466778352</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267</v>
      </c>
      <c r="C52" s="142">
        <v>-19.399035435335815</v>
      </c>
      <c r="D52" s="143">
        <v>-19.885941624368346</v>
      </c>
      <c r="E52" s="144">
        <v>-20.061533523025254</v>
      </c>
      <c r="F52" s="142">
        <v>-158.09910033978082</v>
      </c>
      <c r="G52" s="143">
        <v>-150.036851619168</v>
      </c>
      <c r="H52" s="144">
        <v>-150.20462467742308</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62</v>
      </c>
      <c r="C53" s="142">
        <v>1.0062682910107357</v>
      </c>
      <c r="D53" s="143">
        <v>0.62479515373098071</v>
      </c>
      <c r="E53" s="144">
        <v>0.64592610875962575</v>
      </c>
      <c r="F53" s="142">
        <v>3.1754956808340986</v>
      </c>
      <c r="G53" s="143">
        <v>2.0143438439601487</v>
      </c>
      <c r="H53" s="144">
        <v>2.0781799840023747</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301</v>
      </c>
      <c r="C54" s="142" t="s">
        <v>296</v>
      </c>
      <c r="D54" s="143">
        <v>-46.158194501263409</v>
      </c>
      <c r="E54" s="144">
        <v>-35.071185350323923</v>
      </c>
      <c r="F54" s="142" t="s">
        <v>296</v>
      </c>
      <c r="G54" s="143">
        <v>-82.126642327238244</v>
      </c>
      <c r="H54" s="144">
        <v>-79.993412531823211</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59</v>
      </c>
      <c r="C55" s="142">
        <v>3.7853200991573148</v>
      </c>
      <c r="D55" s="143">
        <v>0.50552985468762923</v>
      </c>
      <c r="E55" s="144">
        <v>-0.1433712927538342</v>
      </c>
      <c r="F55" s="142">
        <v>28.522455764995069</v>
      </c>
      <c r="G55" s="143">
        <v>2.4814189245815372</v>
      </c>
      <c r="H55" s="144">
        <v>-0.6385045923769902</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54</v>
      </c>
      <c r="C56" s="142">
        <v>-7.0443159534006501</v>
      </c>
      <c r="D56" s="143">
        <v>-2.6707420188366484</v>
      </c>
      <c r="E56" s="144">
        <v>-2.434556468785547</v>
      </c>
      <c r="F56" s="142">
        <v>-23.415377039210743</v>
      </c>
      <c r="G56" s="143">
        <v>-16.303508870011083</v>
      </c>
      <c r="H56" s="144">
        <v>-15.322473126424283</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184</v>
      </c>
      <c r="C57" s="142">
        <v>-30.647398249464388</v>
      </c>
      <c r="D57" s="143">
        <v>-25.550431074108936</v>
      </c>
      <c r="E57" s="144">
        <v>-24.730612132301957</v>
      </c>
      <c r="F57" s="142">
        <v>-33.407592475634871</v>
      </c>
      <c r="G57" s="143">
        <v>-26.586127652440371</v>
      </c>
      <c r="H57" s="144">
        <v>-25.63838839364476</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53</v>
      </c>
      <c r="C58" s="142">
        <v>-7.7911014799639231</v>
      </c>
      <c r="D58" s="143">
        <v>-4.4732242682958701</v>
      </c>
      <c r="E58" s="144">
        <v>-4.1959824676336552</v>
      </c>
      <c r="F58" s="142">
        <v>-9.3560574323490986</v>
      </c>
      <c r="G58" s="143">
        <v>-4.6474023645768625</v>
      </c>
      <c r="H58" s="144">
        <v>-4.3485700984910949</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302</v>
      </c>
      <c r="C59" s="142">
        <v>0.20107850973914862</v>
      </c>
      <c r="D59" s="143">
        <v>-5.3369680119147871</v>
      </c>
      <c r="E59" s="144">
        <v>-5.6885763272801091</v>
      </c>
      <c r="F59" s="142">
        <v>0.28743321511924536</v>
      </c>
      <c r="G59" s="143">
        <v>-7.9920701322895544</v>
      </c>
      <c r="H59" s="144">
        <v>-8.6056927739925921</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41" customFormat="1" ht="20.100000000000001" customHeight="1">
      <c r="A60" s="93"/>
      <c r="B60" s="104" t="s">
        <v>67</v>
      </c>
      <c r="C60" s="142">
        <v>-19.617987740954142</v>
      </c>
      <c r="D60" s="143">
        <v>-6.1482867718476646</v>
      </c>
      <c r="E60" s="144">
        <v>-4.9498323421602777</v>
      </c>
      <c r="F60" s="142">
        <v>-22.515968783631127</v>
      </c>
      <c r="G60" s="143">
        <v>-16.664754435666165</v>
      </c>
      <c r="H60" s="144">
        <v>-14.383891141933486</v>
      </c>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20"/>
      <c r="CZ60" s="120"/>
      <c r="DA60" s="120"/>
      <c r="DB60" s="120"/>
      <c r="DC60" s="120"/>
      <c r="DD60" s="120"/>
      <c r="DE60" s="120"/>
      <c r="DF60" s="120"/>
      <c r="DG60" s="120"/>
      <c r="DH60" s="120"/>
      <c r="DI60" s="120"/>
      <c r="DJ60" s="120"/>
      <c r="DK60" s="120"/>
      <c r="DL60" s="120"/>
      <c r="DM60" s="120"/>
      <c r="DN60" s="120"/>
      <c r="DO60" s="120"/>
      <c r="DP60" s="120"/>
      <c r="DQ60" s="120"/>
      <c r="DR60" s="120"/>
      <c r="DS60" s="120"/>
      <c r="DT60" s="120"/>
      <c r="DU60" s="120"/>
      <c r="DV60" s="120"/>
      <c r="DW60" s="120"/>
      <c r="DX60" s="120"/>
      <c r="DY60" s="120"/>
      <c r="DZ60" s="120"/>
      <c r="EA60" s="120"/>
      <c r="EB60" s="120"/>
    </row>
    <row r="61" spans="1:132" s="141" customFormat="1" ht="20.100000000000001" customHeight="1">
      <c r="A61" s="93"/>
      <c r="B61" s="104" t="s">
        <v>50</v>
      </c>
      <c r="C61" s="142">
        <v>0.45515488734906784</v>
      </c>
      <c r="D61" s="143" t="s">
        <v>296</v>
      </c>
      <c r="E61" s="144" t="s">
        <v>296</v>
      </c>
      <c r="F61" s="142">
        <v>11.899789399200461</v>
      </c>
      <c r="G61" s="143" t="s">
        <v>296</v>
      </c>
      <c r="H61" s="144" t="s">
        <v>296</v>
      </c>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c r="CJ61" s="119"/>
      <c r="CK61" s="119"/>
      <c r="CL61" s="119"/>
      <c r="CM61" s="119"/>
      <c r="CN61" s="119"/>
      <c r="CO61" s="119"/>
      <c r="CP61" s="119"/>
      <c r="CQ61" s="119"/>
      <c r="CR61" s="119"/>
      <c r="CS61" s="119"/>
      <c r="CT61" s="119"/>
      <c r="CU61" s="119"/>
      <c r="CV61" s="119"/>
      <c r="CW61" s="119"/>
      <c r="CX61" s="119"/>
      <c r="CY61" s="120"/>
      <c r="CZ61" s="120"/>
      <c r="DA61" s="120"/>
      <c r="DB61" s="120"/>
      <c r="DC61" s="120"/>
      <c r="DD61" s="120"/>
      <c r="DE61" s="120"/>
      <c r="DF61" s="120"/>
      <c r="DG61" s="120"/>
      <c r="DH61" s="120"/>
      <c r="DI61" s="120"/>
      <c r="DJ61" s="120"/>
      <c r="DK61" s="120"/>
      <c r="DL61" s="120"/>
      <c r="DM61" s="120"/>
      <c r="DN61" s="120"/>
      <c r="DO61" s="120"/>
      <c r="DP61" s="120"/>
      <c r="DQ61" s="120"/>
      <c r="DR61" s="120"/>
      <c r="DS61" s="120"/>
      <c r="DT61" s="120"/>
      <c r="DU61" s="120"/>
      <c r="DV61" s="120"/>
      <c r="DW61" s="120"/>
      <c r="DX61" s="120"/>
      <c r="DY61" s="120"/>
      <c r="DZ61" s="120"/>
      <c r="EA61" s="120"/>
      <c r="EB61" s="120"/>
    </row>
    <row r="62" spans="1:132" s="152" customFormat="1" ht="17.25" customHeight="1">
      <c r="A62" s="93"/>
      <c r="B62" s="147"/>
      <c r="C62" s="148"/>
      <c r="D62" s="149"/>
      <c r="E62" s="150"/>
      <c r="F62" s="148"/>
      <c r="G62" s="149"/>
      <c r="H62" s="150"/>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s="152" customFormat="1" ht="18">
      <c r="A63" s="151"/>
      <c r="B63" s="85" t="s">
        <v>295</v>
      </c>
      <c r="C63" s="153"/>
      <c r="D63" s="153"/>
      <c r="E63" s="153"/>
      <c r="F63" s="153"/>
      <c r="G63" s="153"/>
      <c r="H63" s="153"/>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row>
    <row r="64" spans="1:132" s="152" customFormat="1" ht="15">
      <c r="A64" s="151"/>
      <c r="B64" s="499"/>
      <c r="C64" s="499"/>
      <c r="D64" s="499"/>
      <c r="E64" s="499"/>
      <c r="F64" s="499"/>
      <c r="G64" s="499"/>
      <c r="H64" s="499"/>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c r="BQ64" s="151"/>
      <c r="BR64" s="151"/>
      <c r="BS64" s="151"/>
      <c r="BT64" s="151"/>
      <c r="BU64" s="151"/>
      <c r="BV64" s="151"/>
      <c r="BW64" s="151"/>
      <c r="BX64" s="151"/>
      <c r="BY64" s="151"/>
      <c r="BZ64" s="151"/>
      <c r="CA64" s="151"/>
      <c r="CB64" s="151"/>
      <c r="CC64" s="151"/>
      <c r="CD64" s="151"/>
      <c r="CE64" s="151"/>
      <c r="CF64" s="151"/>
      <c r="CG64" s="151"/>
      <c r="CH64" s="151"/>
      <c r="CI64" s="151"/>
      <c r="CJ64" s="151"/>
      <c r="CK64" s="151"/>
      <c r="CL64" s="151"/>
      <c r="CM64" s="151"/>
      <c r="CN64" s="151"/>
      <c r="CO64" s="151"/>
      <c r="CP64" s="151"/>
      <c r="CQ64" s="151"/>
      <c r="CR64" s="151"/>
      <c r="CS64" s="151"/>
      <c r="CT64" s="151"/>
      <c r="CU64" s="151"/>
      <c r="CV64" s="151"/>
      <c r="CW64" s="151"/>
      <c r="CX64" s="151"/>
    </row>
    <row r="65" spans="1:102" ht="30.75" customHeight="1">
      <c r="B65" s="595"/>
      <c r="C65" s="595"/>
      <c r="D65" s="595"/>
      <c r="E65" s="595"/>
      <c r="F65" s="595"/>
      <c r="G65" s="595"/>
      <c r="H65" s="595"/>
    </row>
    <row r="66" spans="1:102" ht="15">
      <c r="B66" s="151"/>
      <c r="C66" s="154"/>
      <c r="D66" s="154"/>
      <c r="E66" s="154"/>
      <c r="F66" s="154"/>
      <c r="G66" s="154"/>
      <c r="H66" s="154"/>
    </row>
    <row r="67" spans="1:102">
      <c r="B67" s="155"/>
      <c r="C67" s="154"/>
      <c r="D67" s="154"/>
      <c r="E67" s="154"/>
      <c r="F67" s="154"/>
      <c r="G67" s="154"/>
      <c r="H67" s="154"/>
    </row>
    <row r="68" spans="1:102">
      <c r="C68" s="154"/>
      <c r="D68" s="154"/>
      <c r="E68" s="154"/>
      <c r="F68" s="154"/>
      <c r="G68" s="154"/>
      <c r="H68" s="154"/>
    </row>
    <row r="69" spans="1:102">
      <c r="C69" s="154"/>
      <c r="D69" s="154"/>
      <c r="E69" s="154"/>
      <c r="F69" s="154"/>
      <c r="G69" s="154"/>
      <c r="H69" s="15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s="52" customFormat="1" ht="15">
      <c r="A76" s="119"/>
      <c r="B76" s="119"/>
      <c r="C76" s="154"/>
      <c r="D76" s="154"/>
      <c r="E76" s="154"/>
      <c r="F76" s="154"/>
      <c r="G76" s="154"/>
      <c r="H76" s="15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row>
    <row r="77" spans="1:102" s="52" customFormat="1" ht="15">
      <c r="A77" s="119"/>
      <c r="B77" s="119"/>
      <c r="C77" s="154"/>
      <c r="D77" s="154"/>
      <c r="E77" s="154"/>
      <c r="F77" s="154"/>
      <c r="G77" s="154"/>
      <c r="H77" s="15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c r="B78" s="156"/>
      <c r="C78" s="154"/>
      <c r="D78" s="154"/>
      <c r="E78" s="154"/>
      <c r="F78" s="154"/>
      <c r="G78" s="154"/>
      <c r="H78" s="154"/>
    </row>
    <row r="79" spans="1:102" s="52" customFormat="1" ht="15">
      <c r="A79" s="119"/>
      <c r="B79" s="119"/>
      <c r="C79" s="119"/>
      <c r="D79" s="119"/>
      <c r="E79" s="119"/>
      <c r="F79" s="119"/>
      <c r="G79" s="119"/>
      <c r="H79" s="119"/>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6"/>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6"/>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7"/>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7"/>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6"/>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6"/>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8"/>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6"/>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6"/>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7"/>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54"/>
      <c r="D102" s="154"/>
      <c r="E102" s="154"/>
      <c r="F102" s="154"/>
      <c r="G102" s="154"/>
      <c r="H102" s="15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54"/>
      <c r="D103" s="154"/>
      <c r="E103" s="154"/>
      <c r="F103" s="154"/>
      <c r="G103" s="154"/>
      <c r="H103" s="15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15">
      <c r="A114" s="119"/>
      <c r="B114" s="156"/>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s="52" customFormat="1" ht="15">
      <c r="A115" s="119"/>
      <c r="B115" s="156"/>
      <c r="C115" s="119"/>
      <c r="D115" s="119"/>
      <c r="E115" s="119"/>
      <c r="F115" s="119"/>
      <c r="G115" s="119"/>
      <c r="H115" s="119"/>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row>
    <row r="116" spans="1:102" s="52" customFormat="1" ht="25.5" customHeight="1">
      <c r="A116" s="119"/>
      <c r="B116" s="157"/>
      <c r="C116" s="119"/>
      <c r="D116" s="119"/>
      <c r="E116" s="119"/>
      <c r="F116" s="119"/>
      <c r="G116" s="119"/>
      <c r="H116" s="119"/>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row>
    <row r="117" spans="1:102" ht="20.100000000000001" customHeight="1">
      <c r="B117" s="156"/>
    </row>
    <row r="118" spans="1:102" ht="15">
      <c r="B118" s="44"/>
    </row>
    <row r="119" spans="1:102"/>
    <row r="120" spans="1:102"/>
    <row r="121" spans="1:102"/>
    <row r="122" spans="1:102"/>
    <row r="123" spans="1:102"/>
    <row r="125" spans="1:102"/>
    <row r="126" spans="1:102"/>
    <row r="127" spans="1:102"/>
    <row r="128" spans="1:102"/>
    <row r="129"/>
    <row r="130"/>
  </sheetData>
  <mergeCells count="3">
    <mergeCell ref="C5:E5"/>
    <mergeCell ref="F5:H5"/>
    <mergeCell ref="B65:H65"/>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596" t="s">
        <v>193</v>
      </c>
      <c r="D5" s="597"/>
      <c r="E5" s="598"/>
      <c r="F5" s="596" t="s">
        <v>194</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298</v>
      </c>
      <c r="C7" s="170">
        <v>7773454.5121625587</v>
      </c>
      <c r="D7" s="171">
        <v>8155141.521847859</v>
      </c>
      <c r="E7" s="172">
        <v>8263307.0994416308</v>
      </c>
      <c r="F7" s="173">
        <v>2.0027225236408848</v>
      </c>
      <c r="G7" s="174">
        <v>2.221455054971825</v>
      </c>
      <c r="H7" s="175">
        <v>2.2025600372701271</v>
      </c>
      <c r="I7" s="173">
        <v>157.82412593352802</v>
      </c>
      <c r="J7" s="174">
        <v>149.20102683586481</v>
      </c>
      <c r="K7" s="175">
        <v>150.4301591033344</v>
      </c>
      <c r="L7" s="173">
        <v>3.1607793178101202</v>
      </c>
      <c r="M7" s="174">
        <v>3.3144337527151881</v>
      </c>
      <c r="N7" s="175">
        <v>3.3133145684119132</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1975969.18475379</v>
      </c>
      <c r="D8" s="177">
        <v>2095562.24753928</v>
      </c>
      <c r="E8" s="178">
        <v>2146296.8846149598</v>
      </c>
      <c r="F8" s="179">
        <v>1.4963943004828808</v>
      </c>
      <c r="G8" s="180">
        <v>1.6095181277623674</v>
      </c>
      <c r="H8" s="181">
        <v>1.5677626073186286</v>
      </c>
      <c r="I8" s="179">
        <v>198.43341763575339</v>
      </c>
      <c r="J8" s="180">
        <v>199.68138708994951</v>
      </c>
      <c r="K8" s="181">
        <v>204.52786723578461</v>
      </c>
      <c r="L8" s="179">
        <v>2.9693463517548051</v>
      </c>
      <c r="M8" s="180">
        <v>3.2139081229800812</v>
      </c>
      <c r="N8" s="181">
        <v>3.2065114240689203</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69</v>
      </c>
      <c r="C9" s="105">
        <v>926408.81772199995</v>
      </c>
      <c r="D9" s="177">
        <v>988797.16268800001</v>
      </c>
      <c r="E9" s="178">
        <v>986446.34743299999</v>
      </c>
      <c r="F9" s="179">
        <v>2.3264962249601191</v>
      </c>
      <c r="G9" s="180">
        <v>2.1908882961005527</v>
      </c>
      <c r="H9" s="181">
        <v>2.2144843376847985</v>
      </c>
      <c r="I9" s="179">
        <v>137.42219425311617</v>
      </c>
      <c r="J9" s="180">
        <v>141.92263660381442</v>
      </c>
      <c r="K9" s="181">
        <v>142.22388914377507</v>
      </c>
      <c r="L9" s="179">
        <v>3.1971221615561087</v>
      </c>
      <c r="M9" s="180">
        <v>3.1093664348702892</v>
      </c>
      <c r="N9" s="181">
        <v>3.1495257495350892</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1145988.3335683101</v>
      </c>
      <c r="D10" s="177">
        <v>1200288.4896888698</v>
      </c>
      <c r="E10" s="178">
        <v>1213112.5646190399</v>
      </c>
      <c r="F10" s="179">
        <v>0.89389872903966827</v>
      </c>
      <c r="G10" s="180">
        <v>1.4706286372816564</v>
      </c>
      <c r="H10" s="181">
        <v>1.448483737438508</v>
      </c>
      <c r="I10" s="179">
        <v>181.876584199994</v>
      </c>
      <c r="J10" s="180">
        <v>135.6247056642527</v>
      </c>
      <c r="K10" s="181">
        <v>139.05245775209224</v>
      </c>
      <c r="L10" s="179">
        <v>1.6257924745845083</v>
      </c>
      <c r="M10" s="180">
        <v>1.9945357607274568</v>
      </c>
      <c r="N10" s="181">
        <v>2.0141522370476079</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473492.67310563003</v>
      </c>
      <c r="D11" s="177">
        <v>523776.18690415</v>
      </c>
      <c r="E11" s="178">
        <v>529170.08149669005</v>
      </c>
      <c r="F11" s="179">
        <v>2.6305351315734855</v>
      </c>
      <c r="G11" s="180">
        <v>3.1007453584009661</v>
      </c>
      <c r="H11" s="181">
        <v>3.0415913978123639</v>
      </c>
      <c r="I11" s="179">
        <v>200.76905276769503</v>
      </c>
      <c r="J11" s="180">
        <v>174.0805526908708</v>
      </c>
      <c r="K11" s="181">
        <v>176.97896302063617</v>
      </c>
      <c r="L11" s="179">
        <v>5.2813004663815271</v>
      </c>
      <c r="M11" s="180">
        <v>5.3977946574409241</v>
      </c>
      <c r="N11" s="181">
        <v>5.3829769151731943</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70</v>
      </c>
      <c r="C12" s="105">
        <v>522314.99783200002</v>
      </c>
      <c r="D12" s="177">
        <v>531078.98793900001</v>
      </c>
      <c r="E12" s="178">
        <v>536805.57773600006</v>
      </c>
      <c r="F12" s="179">
        <v>3.8611153759147219</v>
      </c>
      <c r="G12" s="180">
        <v>4.1749604922322261</v>
      </c>
      <c r="H12" s="181">
        <v>4.0984658074510447</v>
      </c>
      <c r="I12" s="179">
        <v>68.766246661594266</v>
      </c>
      <c r="J12" s="180">
        <v>69.894209643678025</v>
      </c>
      <c r="K12" s="181">
        <v>70.136721875086209</v>
      </c>
      <c r="L12" s="179">
        <v>2.6551441232902602</v>
      </c>
      <c r="M12" s="180">
        <v>2.9180556389815244</v>
      </c>
      <c r="N12" s="181">
        <v>2.8745295645174451</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55</v>
      </c>
      <c r="C13" s="105">
        <v>511461.103856</v>
      </c>
      <c r="D13" s="177">
        <v>472079.16568199999</v>
      </c>
      <c r="E13" s="178">
        <v>457135.22665500001</v>
      </c>
      <c r="F13" s="179">
        <v>2.4062247778405772</v>
      </c>
      <c r="G13" s="180">
        <v>3.0769269424276833</v>
      </c>
      <c r="H13" s="181">
        <v>3.1633730088498373</v>
      </c>
      <c r="I13" s="179">
        <v>155.55450406173281</v>
      </c>
      <c r="J13" s="180">
        <v>121.45026449993786</v>
      </c>
      <c r="K13" s="181">
        <v>118.29187604730016</v>
      </c>
      <c r="L13" s="179">
        <v>3.7429910197804421</v>
      </c>
      <c r="M13" s="180">
        <v>3.7369359100482717</v>
      </c>
      <c r="N13" s="181">
        <v>3.742013278542399</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57</v>
      </c>
      <c r="C14" s="105">
        <v>466876.95318399998</v>
      </c>
      <c r="D14" s="177">
        <v>484729.20549899997</v>
      </c>
      <c r="E14" s="178">
        <v>487189.48043499998</v>
      </c>
      <c r="F14" s="179">
        <v>1.6310590683620341</v>
      </c>
      <c r="G14" s="180">
        <v>1.3572263557396838</v>
      </c>
      <c r="H14" s="181">
        <v>1.3980268754815033</v>
      </c>
      <c r="I14" s="179">
        <v>140.91660716212263</v>
      </c>
      <c r="J14" s="180">
        <v>168.5759756514729</v>
      </c>
      <c r="K14" s="181">
        <v>170.31149766704985</v>
      </c>
      <c r="L14" s="179">
        <v>2.2984330999459046</v>
      </c>
      <c r="M14" s="180">
        <v>2.2879575709871025</v>
      </c>
      <c r="N14" s="181">
        <v>2.3810005094204105</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223</v>
      </c>
      <c r="C15" s="105">
        <v>191922.75826498002</v>
      </c>
      <c r="D15" s="177">
        <v>146602.31997672</v>
      </c>
      <c r="E15" s="178">
        <v>156531.49361715</v>
      </c>
      <c r="F15" s="179">
        <v>1.1802607198530073</v>
      </c>
      <c r="G15" s="180">
        <v>1.5420591818935685</v>
      </c>
      <c r="H15" s="181">
        <v>1.4441432245250931</v>
      </c>
      <c r="I15" s="179">
        <v>185.84042422649588</v>
      </c>
      <c r="J15" s="180">
        <v>174.75058579553598</v>
      </c>
      <c r="K15" s="181">
        <v>166.23476987454339</v>
      </c>
      <c r="L15" s="179">
        <v>2.1934015287535225</v>
      </c>
      <c r="M15" s="180">
        <v>2.6947574536728607</v>
      </c>
      <c r="N15" s="181">
        <v>2.4006681659480984</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267955.62853456003</v>
      </c>
      <c r="D16" s="177">
        <v>278760.53964676999</v>
      </c>
      <c r="E16" s="178">
        <v>286439.58368732996</v>
      </c>
      <c r="F16" s="179">
        <v>1.5188233221774232</v>
      </c>
      <c r="G16" s="180">
        <v>1.508832783832909</v>
      </c>
      <c r="H16" s="181">
        <v>1.5463582928241506</v>
      </c>
      <c r="I16" s="179">
        <v>135.19074155113827</v>
      </c>
      <c r="J16" s="180">
        <v>128.86597081100462</v>
      </c>
      <c r="K16" s="181">
        <v>121.74379156652128</v>
      </c>
      <c r="L16" s="179">
        <v>2.0533085121032926</v>
      </c>
      <c r="M16" s="180">
        <v>1.9443720148009849</v>
      </c>
      <c r="N16" s="181">
        <v>1.8825952168874509</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190629.51938155</v>
      </c>
      <c r="D17" s="177">
        <v>211823.93780655001</v>
      </c>
      <c r="E17" s="178">
        <v>208269.89932897</v>
      </c>
      <c r="F17" s="179">
        <v>3.9196825896174308</v>
      </c>
      <c r="G17" s="180">
        <v>5.7813113013619581</v>
      </c>
      <c r="H17" s="181">
        <v>5.7421256801205489</v>
      </c>
      <c r="I17" s="179">
        <v>316.70967308572227</v>
      </c>
      <c r="J17" s="180">
        <v>214.12030981139969</v>
      </c>
      <c r="K17" s="181">
        <v>208.97925249458387</v>
      </c>
      <c r="L17" s="179">
        <v>12.414013915575337</v>
      </c>
      <c r="M17" s="180">
        <v>12.378961669637686</v>
      </c>
      <c r="N17" s="181">
        <v>11.999851323615463</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65985.258084000001</v>
      </c>
      <c r="D18" s="177">
        <v>70524.029416000005</v>
      </c>
      <c r="E18" s="178">
        <v>69353.191370999994</v>
      </c>
      <c r="F18" s="179">
        <v>3.8945901533468947</v>
      </c>
      <c r="G18" s="180">
        <v>2.4887412340648267</v>
      </c>
      <c r="H18" s="181">
        <v>2.6000666232556666</v>
      </c>
      <c r="I18" s="179">
        <v>87.300176400122098</v>
      </c>
      <c r="J18" s="180">
        <v>127.20673276280243</v>
      </c>
      <c r="K18" s="181">
        <v>125.24510854175226</v>
      </c>
      <c r="L18" s="179">
        <v>3.3999840739336249</v>
      </c>
      <c r="M18" s="180">
        <v>3.1658464107745159</v>
      </c>
      <c r="N18" s="181">
        <v>3.2564562644544326</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54667.265813580008</v>
      </c>
      <c r="D19" s="177">
        <v>63295.261985320009</v>
      </c>
      <c r="E19" s="178">
        <v>64633.034267839997</v>
      </c>
      <c r="F19" s="179">
        <v>1.3792664005937818</v>
      </c>
      <c r="G19" s="180">
        <v>0.69589296850079718</v>
      </c>
      <c r="H19" s="181">
        <v>0.70788149537279998</v>
      </c>
      <c r="I19" s="179">
        <v>134.84445081616877</v>
      </c>
      <c r="J19" s="180">
        <v>172.64121604667432</v>
      </c>
      <c r="K19" s="181">
        <v>170.32908558032085</v>
      </c>
      <c r="L19" s="179">
        <v>1.8598642031726238</v>
      </c>
      <c r="M19" s="180">
        <v>1.2013980832030764</v>
      </c>
      <c r="N19" s="181">
        <v>1.2057280780607915</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181383.43073965001</v>
      </c>
      <c r="D20" s="177">
        <v>185800.44601176999</v>
      </c>
      <c r="E20" s="178">
        <v>187000.66019414001</v>
      </c>
      <c r="F20" s="179">
        <v>1.3543038337365718</v>
      </c>
      <c r="G20" s="180">
        <v>1.3358608763472877</v>
      </c>
      <c r="H20" s="181">
        <v>1.2802784118539834</v>
      </c>
      <c r="I20" s="179">
        <v>151.17036724404508</v>
      </c>
      <c r="J20" s="180">
        <v>131.20835535517571</v>
      </c>
      <c r="K20" s="181">
        <v>137.65019619963473</v>
      </c>
      <c r="L20" s="179">
        <v>2.0473060790597577</v>
      </c>
      <c r="M20" s="180">
        <v>1.7527610856885134</v>
      </c>
      <c r="N20" s="181">
        <v>1.7623057458185758</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44924.741618</v>
      </c>
      <c r="D21" s="177">
        <v>52159.507147999997</v>
      </c>
      <c r="E21" s="178">
        <v>53658.423087000003</v>
      </c>
      <c r="F21" s="179">
        <v>2.3723453549546472</v>
      </c>
      <c r="G21" s="180">
        <v>3.1650651631268367</v>
      </c>
      <c r="H21" s="181">
        <v>2.5930343456870881</v>
      </c>
      <c r="I21" s="179">
        <v>247.56754515616083</v>
      </c>
      <c r="J21" s="180">
        <v>200.97878056594936</v>
      </c>
      <c r="K21" s="181">
        <v>231.08993879420575</v>
      </c>
      <c r="L21" s="179">
        <v>5.8731571578874293</v>
      </c>
      <c r="M21" s="180">
        <v>6.3611093689699914</v>
      </c>
      <c r="N21" s="181">
        <v>5.9922414823610257</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81965.725441999995</v>
      </c>
      <c r="D22" s="177">
        <v>93855.986208000002</v>
      </c>
      <c r="E22" s="178">
        <v>95540.931912</v>
      </c>
      <c r="F22" s="179">
        <v>2.5594215456367362</v>
      </c>
      <c r="G22" s="180">
        <v>2.4405469598110257</v>
      </c>
      <c r="H22" s="181">
        <v>2.3965228517018651</v>
      </c>
      <c r="I22" s="179">
        <v>89.089846055451716</v>
      </c>
      <c r="J22" s="180">
        <v>82.842044797900158</v>
      </c>
      <c r="K22" s="181">
        <v>84.871374930869337</v>
      </c>
      <c r="L22" s="179">
        <v>2.2801847149178314</v>
      </c>
      <c r="M22" s="180">
        <v>2.0217990057604402</v>
      </c>
      <c r="N22" s="181">
        <v>2.0339618947718519</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26738.230944999999</v>
      </c>
      <c r="D23" s="177">
        <v>24652.618566000001</v>
      </c>
      <c r="E23" s="178">
        <v>24621.486321</v>
      </c>
      <c r="F23" s="179">
        <v>0</v>
      </c>
      <c r="G23" s="180">
        <v>0</v>
      </c>
      <c r="H23" s="181">
        <v>0</v>
      </c>
      <c r="I23" s="179" t="s">
        <v>303</v>
      </c>
      <c r="J23" s="180" t="s">
        <v>303</v>
      </c>
      <c r="K23" s="181" t="s">
        <v>303</v>
      </c>
      <c r="L23" s="179">
        <v>0.67480840213828885</v>
      </c>
      <c r="M23" s="180">
        <v>0.77265061920319167</v>
      </c>
      <c r="N23" s="181">
        <v>0.71392806148374188</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11048.188910000001</v>
      </c>
      <c r="D24" s="177">
        <v>10381.183192</v>
      </c>
      <c r="E24" s="178">
        <v>10254.994907999999</v>
      </c>
      <c r="F24" s="179">
        <v>3.0252785748211828</v>
      </c>
      <c r="G24" s="180">
        <v>3.3588673521213788</v>
      </c>
      <c r="H24" s="181">
        <v>3.6207329046096492</v>
      </c>
      <c r="I24" s="179">
        <v>104.92425869369949</v>
      </c>
      <c r="J24" s="180">
        <v>100.95601030889965</v>
      </c>
      <c r="K24" s="181">
        <v>99.703290258122024</v>
      </c>
      <c r="L24" s="179">
        <v>3.1742511180504427</v>
      </c>
      <c r="M24" s="180">
        <v>3.3909784702699231</v>
      </c>
      <c r="N24" s="181">
        <v>3.6099898373542909</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72330.458342000013</v>
      </c>
      <c r="D25" s="177">
        <v>100973.253149</v>
      </c>
      <c r="E25" s="178">
        <v>102129.29954299999</v>
      </c>
      <c r="F25" s="179">
        <v>2.9213044510365718</v>
      </c>
      <c r="G25" s="180">
        <v>1.9376498240706399</v>
      </c>
      <c r="H25" s="181">
        <v>1.88309197517826</v>
      </c>
      <c r="I25" s="179">
        <v>107.18583172105586</v>
      </c>
      <c r="J25" s="180">
        <v>134.70032923380819</v>
      </c>
      <c r="K25" s="181">
        <v>136.05817344874046</v>
      </c>
      <c r="L25" s="179">
        <v>3.1312244729477752</v>
      </c>
      <c r="M25" s="180">
        <v>2.6100206924214566</v>
      </c>
      <c r="N25" s="181">
        <v>2.56210054578735</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68745.837704770005</v>
      </c>
      <c r="D26" s="177">
        <v>83565.840985810006</v>
      </c>
      <c r="E26" s="178">
        <v>84621.294794489993</v>
      </c>
      <c r="F26" s="179">
        <v>6.1570666927901989</v>
      </c>
      <c r="G26" s="180">
        <v>6.4334433981618231</v>
      </c>
      <c r="H26" s="181">
        <v>6.5283532958653261</v>
      </c>
      <c r="I26" s="179">
        <v>145.48890889675684</v>
      </c>
      <c r="J26" s="180">
        <v>132.26901823268184</v>
      </c>
      <c r="K26" s="181">
        <v>131.48137204402485</v>
      </c>
      <c r="L26" s="179">
        <v>8.9578491513860907</v>
      </c>
      <c r="M26" s="180">
        <v>8.5094524213039264</v>
      </c>
      <c r="N26" s="181">
        <v>8.5835684852850473</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37738.199099999998</v>
      </c>
      <c r="D27" s="177">
        <v>43045.845767999999</v>
      </c>
      <c r="E27" s="178">
        <v>44900.530215999999</v>
      </c>
      <c r="F27" s="179">
        <v>0</v>
      </c>
      <c r="G27" s="180">
        <v>0</v>
      </c>
      <c r="H27" s="181">
        <v>0</v>
      </c>
      <c r="I27" s="179" t="s">
        <v>303</v>
      </c>
      <c r="J27" s="180" t="s">
        <v>303</v>
      </c>
      <c r="K27" s="181" t="s">
        <v>303</v>
      </c>
      <c r="L27" s="179">
        <v>0.69379703124201286</v>
      </c>
      <c r="M27" s="180">
        <v>0.98317184724620965</v>
      </c>
      <c r="N27" s="181">
        <v>0.91947722446467595</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98937.441905999993</v>
      </c>
      <c r="D28" s="177">
        <v>110188.14600100002</v>
      </c>
      <c r="E28" s="178">
        <v>112490.740431</v>
      </c>
      <c r="F28" s="179">
        <v>2.4736161839773452</v>
      </c>
      <c r="G28" s="180">
        <v>1.8916455985937755</v>
      </c>
      <c r="H28" s="181">
        <v>1.9692453703411967</v>
      </c>
      <c r="I28" s="179">
        <v>60.267811169881554</v>
      </c>
      <c r="J28" s="180">
        <v>72.260015974310022</v>
      </c>
      <c r="K28" s="181">
        <v>70.272289928098104</v>
      </c>
      <c r="L28" s="179">
        <v>1.4907943308270966</v>
      </c>
      <c r="M28" s="180">
        <v>1.3669034117211945</v>
      </c>
      <c r="N28" s="181">
        <v>1.3838338160418149</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58565.476511999994</v>
      </c>
      <c r="D29" s="177">
        <v>68028.033414000005</v>
      </c>
      <c r="E29" s="178">
        <v>69192.490092000007</v>
      </c>
      <c r="F29" s="179">
        <v>2.9748509851926466</v>
      </c>
      <c r="G29" s="180">
        <v>2.8954003065369283</v>
      </c>
      <c r="H29" s="181">
        <v>3.0155225331906963</v>
      </c>
      <c r="I29" s="179">
        <v>100.81251184128706</v>
      </c>
      <c r="J29" s="180">
        <v>110.0216770925833</v>
      </c>
      <c r="K29" s="181">
        <v>102.26436460108488</v>
      </c>
      <c r="L29" s="179">
        <v>2.9990220017079818</v>
      </c>
      <c r="M29" s="180">
        <v>3.1855679757957258</v>
      </c>
      <c r="N29" s="181">
        <v>3.0838049579700044</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303</v>
      </c>
      <c r="G30" s="180" t="s">
        <v>303</v>
      </c>
      <c r="H30" s="181" t="s">
        <v>303</v>
      </c>
      <c r="I30" s="179" t="s">
        <v>303</v>
      </c>
      <c r="J30" s="180" t="s">
        <v>303</v>
      </c>
      <c r="K30" s="181" t="s">
        <v>303</v>
      </c>
      <c r="L30" s="179" t="s">
        <v>303</v>
      </c>
      <c r="M30" s="180" t="s">
        <v>303</v>
      </c>
      <c r="N30" s="181" t="s">
        <v>303</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53456.657670999994</v>
      </c>
      <c r="D31" s="177">
        <v>61087.618525000005</v>
      </c>
      <c r="E31" s="178">
        <v>63486.784895999997</v>
      </c>
      <c r="F31" s="179">
        <v>3.891292068431123</v>
      </c>
      <c r="G31" s="180">
        <v>4.8054805832684897</v>
      </c>
      <c r="H31" s="181">
        <v>4.8647690020204362</v>
      </c>
      <c r="I31" s="179">
        <v>204.7069761658301</v>
      </c>
      <c r="J31" s="180">
        <v>191.8031903369947</v>
      </c>
      <c r="K31" s="181">
        <v>187.14542487762657</v>
      </c>
      <c r="L31" s="179">
        <v>7.9657463270661371</v>
      </c>
      <c r="M31" s="180">
        <v>9.2170650697337848</v>
      </c>
      <c r="N31" s="181">
        <v>9.1041926181462181</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7654.2376612700009</v>
      </c>
      <c r="D32" s="177">
        <v>24623.200198000002</v>
      </c>
      <c r="E32" s="178">
        <v>26569.633408999998</v>
      </c>
      <c r="F32" s="179">
        <v>3.0516932727594908</v>
      </c>
      <c r="G32" s="180">
        <v>2.9480610487785466</v>
      </c>
      <c r="H32" s="181">
        <v>2.8385882047756335</v>
      </c>
      <c r="I32" s="179">
        <v>144.84898535290162</v>
      </c>
      <c r="J32" s="180">
        <v>103.04765869352291</v>
      </c>
      <c r="K32" s="181">
        <v>107.32807919167809</v>
      </c>
      <c r="L32" s="179">
        <v>4.4203467416748792</v>
      </c>
      <c r="M32" s="180">
        <v>3.037907887622008</v>
      </c>
      <c r="N32" s="181">
        <v>3.0466021963472247</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236.91925699999999</v>
      </c>
      <c r="D33" s="177">
        <v>225</v>
      </c>
      <c r="E33" s="178">
        <v>225</v>
      </c>
      <c r="F33" s="179">
        <v>0</v>
      </c>
      <c r="G33" s="180">
        <v>0</v>
      </c>
      <c r="H33" s="181">
        <v>0</v>
      </c>
      <c r="I33" s="179" t="s">
        <v>303</v>
      </c>
      <c r="J33" s="180" t="s">
        <v>303</v>
      </c>
      <c r="K33" s="181" t="s">
        <v>303</v>
      </c>
      <c r="L33" s="179">
        <v>0.4319319640614947</v>
      </c>
      <c r="M33" s="180">
        <v>0.55920399999999992</v>
      </c>
      <c r="N33" s="181">
        <v>0.55267866666666665</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26019.166686</v>
      </c>
      <c r="D34" s="177">
        <v>29521.816273</v>
      </c>
      <c r="E34" s="178">
        <v>28423.547097999995</v>
      </c>
      <c r="F34" s="179">
        <v>4.1736407322541567</v>
      </c>
      <c r="G34" s="180">
        <v>3.7917515055595445</v>
      </c>
      <c r="H34" s="181">
        <v>4.3109039620400447</v>
      </c>
      <c r="I34" s="179">
        <v>162.17525188871201</v>
      </c>
      <c r="J34" s="180">
        <v>174.55072537990472</v>
      </c>
      <c r="K34" s="181">
        <v>160.92737603874153</v>
      </c>
      <c r="L34" s="179">
        <v>6.7686123704630621</v>
      </c>
      <c r="M34" s="180">
        <v>6.6185297575576438</v>
      </c>
      <c r="N34" s="181">
        <v>6.9374246296611899</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40772.128473509998</v>
      </c>
      <c r="D35" s="177">
        <v>47403.648397069999</v>
      </c>
      <c r="E35" s="178">
        <v>48641.792808350001</v>
      </c>
      <c r="F35" s="179">
        <v>0.97110698294116848</v>
      </c>
      <c r="G35" s="180">
        <v>2.7036038716362087</v>
      </c>
      <c r="H35" s="181">
        <v>2.6464846751886548</v>
      </c>
      <c r="I35" s="179">
        <v>139.01300943037731</v>
      </c>
      <c r="J35" s="180">
        <v>64.571692959198259</v>
      </c>
      <c r="K35" s="181">
        <v>73.962569615896044</v>
      </c>
      <c r="L35" s="179">
        <v>1.349965041775059</v>
      </c>
      <c r="M35" s="180">
        <v>1.745762790825929</v>
      </c>
      <c r="N35" s="181">
        <v>1.9574080702604295</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27547.244269999999</v>
      </c>
      <c r="D36" s="177">
        <v>30222.628386</v>
      </c>
      <c r="E36" s="178">
        <v>30792.528920000001</v>
      </c>
      <c r="F36" s="179">
        <v>3.7797771050875428</v>
      </c>
      <c r="G36" s="180">
        <v>2.3666779436408483</v>
      </c>
      <c r="H36" s="181">
        <v>2.3427984459290068</v>
      </c>
      <c r="I36" s="179">
        <v>112.57148237950683</v>
      </c>
      <c r="J36" s="180">
        <v>129.55141642005194</v>
      </c>
      <c r="K36" s="181">
        <v>130.12688682544589</v>
      </c>
      <c r="L36" s="179">
        <v>4.2549511178382566</v>
      </c>
      <c r="M36" s="180">
        <v>3.0660647980876772</v>
      </c>
      <c r="N36" s="181">
        <v>3.0486106822823436</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27462.637162000003</v>
      </c>
      <c r="D37" s="177">
        <v>33113.770111000005</v>
      </c>
      <c r="E37" s="178">
        <v>33775.439874000003</v>
      </c>
      <c r="F37" s="179">
        <v>1.4795128508714919</v>
      </c>
      <c r="G37" s="180">
        <v>1.5335422916139358</v>
      </c>
      <c r="H37" s="181">
        <v>1.4034186994108959</v>
      </c>
      <c r="I37" s="179">
        <v>241.64452467788854</v>
      </c>
      <c r="J37" s="180">
        <v>229.54744548240978</v>
      </c>
      <c r="K37" s="181">
        <v>240.69371354607361</v>
      </c>
      <c r="L37" s="179">
        <v>3.5751617960366944</v>
      </c>
      <c r="M37" s="180">
        <v>3.5202071557921975</v>
      </c>
      <c r="N37" s="181">
        <v>3.3779405842120935</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12191.744269999999</v>
      </c>
      <c r="D38" s="177">
        <v>7429.3629010000004</v>
      </c>
      <c r="E38" s="178">
        <v>9352.7206600000009</v>
      </c>
      <c r="F38" s="179">
        <v>0</v>
      </c>
      <c r="G38" s="180">
        <v>0</v>
      </c>
      <c r="H38" s="181">
        <v>0</v>
      </c>
      <c r="I38" s="179" t="s">
        <v>303</v>
      </c>
      <c r="J38" s="180" t="s">
        <v>303</v>
      </c>
      <c r="K38" s="181" t="s">
        <v>303</v>
      </c>
      <c r="L38" s="179">
        <v>0.6770273733768204</v>
      </c>
      <c r="M38" s="180">
        <v>0.87744873778107557</v>
      </c>
      <c r="N38" s="181">
        <v>0.83870394350043598</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10074.248034</v>
      </c>
      <c r="D39" s="177">
        <v>17454.161519000001</v>
      </c>
      <c r="E39" s="178">
        <v>18114.147027000003</v>
      </c>
      <c r="F39" s="179">
        <v>1.9002083466074009</v>
      </c>
      <c r="G39" s="180">
        <v>0.70525868496175448</v>
      </c>
      <c r="H39" s="181">
        <v>0.67927295619603989</v>
      </c>
      <c r="I39" s="179">
        <v>133.22698974906467</v>
      </c>
      <c r="J39" s="180">
        <v>217.79982922409391</v>
      </c>
      <c r="K39" s="181">
        <v>228.52271123824778</v>
      </c>
      <c r="L39" s="179">
        <v>2.5315903791455132</v>
      </c>
      <c r="M39" s="180">
        <v>1.5360522114347919</v>
      </c>
      <c r="N39" s="181">
        <v>1.5522929762073856</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303</v>
      </c>
      <c r="G40" s="180" t="s">
        <v>303</v>
      </c>
      <c r="H40" s="181" t="s">
        <v>303</v>
      </c>
      <c r="I40" s="179" t="s">
        <v>303</v>
      </c>
      <c r="J40" s="180" t="s">
        <v>303</v>
      </c>
      <c r="K40" s="181" t="s">
        <v>303</v>
      </c>
      <c r="L40" s="179" t="s">
        <v>303</v>
      </c>
      <c r="M40" s="180" t="s">
        <v>303</v>
      </c>
      <c r="N40" s="181" t="s">
        <v>303</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16.999086999999999</v>
      </c>
      <c r="D41" s="177">
        <v>351.69193999999999</v>
      </c>
      <c r="E41" s="178">
        <v>381.30190600000003</v>
      </c>
      <c r="F41" s="179">
        <v>0</v>
      </c>
      <c r="G41" s="180">
        <v>10.749328517451948</v>
      </c>
      <c r="H41" s="181">
        <v>9.289384984086599</v>
      </c>
      <c r="I41" s="179" t="s">
        <v>303</v>
      </c>
      <c r="J41" s="180">
        <v>254.45158650597409</v>
      </c>
      <c r="K41" s="181">
        <v>257.50905645251316</v>
      </c>
      <c r="L41" s="179">
        <v>22.902924139396429</v>
      </c>
      <c r="M41" s="180">
        <v>27.351836951395587</v>
      </c>
      <c r="N41" s="181">
        <v>23.92100762276284</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77" t="s">
        <v>296</v>
      </c>
      <c r="D42" s="177" t="s">
        <v>296</v>
      </c>
      <c r="E42" s="178">
        <v>13375.620425000001</v>
      </c>
      <c r="F42" s="177" t="s">
        <v>296</v>
      </c>
      <c r="G42" s="177" t="s">
        <v>296</v>
      </c>
      <c r="H42" s="181">
        <v>4.7410132603250812</v>
      </c>
      <c r="I42" s="177" t="s">
        <v>296</v>
      </c>
      <c r="J42" s="177" t="s">
        <v>296</v>
      </c>
      <c r="K42" s="181">
        <v>331.76279886033609</v>
      </c>
      <c r="L42" s="177" t="s">
        <v>296</v>
      </c>
      <c r="M42" s="177" t="s">
        <v>296</v>
      </c>
      <c r="N42" s="181">
        <v>15.72891828679416</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12717.33176587</v>
      </c>
      <c r="D43" s="177">
        <v>13246.870563900002</v>
      </c>
      <c r="E43" s="178">
        <v>13450.57784964</v>
      </c>
      <c r="F43" s="179">
        <v>2.8881730047000382</v>
      </c>
      <c r="G43" s="180">
        <v>2.3527537001029057</v>
      </c>
      <c r="H43" s="181">
        <v>2.3210616009954976</v>
      </c>
      <c r="I43" s="179">
        <v>61.857886570045984</v>
      </c>
      <c r="J43" s="180">
        <v>70.222157596507543</v>
      </c>
      <c r="K43" s="181">
        <v>70.24147642727354</v>
      </c>
      <c r="L43" s="179">
        <v>1.7865627811940386</v>
      </c>
      <c r="M43" s="180">
        <v>1.652154411143925</v>
      </c>
      <c r="N43" s="181">
        <v>1.6303479373257503</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10432.155350630001</v>
      </c>
      <c r="E44" s="178">
        <v>10652.009343600001</v>
      </c>
      <c r="F44" s="179" t="s">
        <v>303</v>
      </c>
      <c r="G44" s="180">
        <v>1.6002077241873001</v>
      </c>
      <c r="H44" s="181">
        <v>1.5415251896925684</v>
      </c>
      <c r="I44" s="179" t="s">
        <v>303</v>
      </c>
      <c r="J44" s="180">
        <v>266.1412970029067</v>
      </c>
      <c r="K44" s="181">
        <v>270.74456095190101</v>
      </c>
      <c r="L44" s="179" t="s">
        <v>303</v>
      </c>
      <c r="M44" s="180">
        <v>4.2588135918927765</v>
      </c>
      <c r="N44" s="181">
        <v>4.1735956067961029</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6416.0896573599994</v>
      </c>
      <c r="D45" s="177">
        <v>3266.3340641</v>
      </c>
      <c r="E45" s="178">
        <v>3059.40903936</v>
      </c>
      <c r="F45" s="179">
        <v>0</v>
      </c>
      <c r="G45" s="180">
        <v>0</v>
      </c>
      <c r="H45" s="181">
        <v>0</v>
      </c>
      <c r="I45" s="179" t="s">
        <v>303</v>
      </c>
      <c r="J45" s="180" t="s">
        <v>303</v>
      </c>
      <c r="K45" s="181" t="s">
        <v>303</v>
      </c>
      <c r="L45" s="179">
        <v>0.45032488514022073</v>
      </c>
      <c r="M45" s="180">
        <v>0.41855959224327027</v>
      </c>
      <c r="N45" s="181">
        <v>0.42915071836051588</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4714.0168659999999</v>
      </c>
      <c r="D46" s="177">
        <v>5301.1570149999998</v>
      </c>
      <c r="E46" s="178">
        <v>5075.9994980000001</v>
      </c>
      <c r="F46" s="179">
        <v>0</v>
      </c>
      <c r="G46" s="180">
        <v>0</v>
      </c>
      <c r="H46" s="181">
        <v>0</v>
      </c>
      <c r="I46" s="179" t="s">
        <v>303</v>
      </c>
      <c r="J46" s="180" t="s">
        <v>303</v>
      </c>
      <c r="K46" s="181" t="s">
        <v>303</v>
      </c>
      <c r="L46" s="179">
        <v>2.4932194843784847</v>
      </c>
      <c r="M46" s="180">
        <v>0.79610386714795323</v>
      </c>
      <c r="N46" s="181">
        <v>1.7902824465566958</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5774.8586253400008</v>
      </c>
      <c r="D47" s="177">
        <v>8621.5325918399994</v>
      </c>
      <c r="E47" s="178">
        <v>8730.7968664</v>
      </c>
      <c r="F47" s="179">
        <v>5.5979731323893116</v>
      </c>
      <c r="G47" s="180">
        <v>5.5783942932048642</v>
      </c>
      <c r="H47" s="181">
        <v>5.4989474025864276</v>
      </c>
      <c r="I47" s="179">
        <v>67.495146430334501</v>
      </c>
      <c r="J47" s="180">
        <v>68.495966977721011</v>
      </c>
      <c r="K47" s="181">
        <v>70.087957606250441</v>
      </c>
      <c r="L47" s="179">
        <v>3.7783601628369481</v>
      </c>
      <c r="M47" s="180">
        <v>3.820975112960677</v>
      </c>
      <c r="N47" s="181">
        <v>3.8540999243147849</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6943.4155590000009</v>
      </c>
      <c r="D48" s="177">
        <v>8644.7450110000009</v>
      </c>
      <c r="E48" s="178">
        <v>8309.47955</v>
      </c>
      <c r="F48" s="179">
        <v>0.97272648347331903</v>
      </c>
      <c r="G48" s="180">
        <v>1.2508834426278947</v>
      </c>
      <c r="H48" s="181">
        <v>1.5916300678542499</v>
      </c>
      <c r="I48" s="179">
        <v>242.52659910043229</v>
      </c>
      <c r="J48" s="180">
        <v>222.76490062244392</v>
      </c>
      <c r="K48" s="181">
        <v>181.05259433066166</v>
      </c>
      <c r="L48" s="179">
        <v>2.3591204589170691</v>
      </c>
      <c r="M48" s="180">
        <v>2.7865292578726355</v>
      </c>
      <c r="N48" s="181">
        <v>2.8816875299969902</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38</v>
      </c>
      <c r="C49" s="105">
        <v>113.057576</v>
      </c>
      <c r="D49" s="177">
        <v>8.7405270000000002</v>
      </c>
      <c r="E49" s="178">
        <v>258.02356400000002</v>
      </c>
      <c r="F49" s="179">
        <v>0</v>
      </c>
      <c r="G49" s="180">
        <v>0</v>
      </c>
      <c r="H49" s="181">
        <v>0</v>
      </c>
      <c r="I49" s="179" t="s">
        <v>303</v>
      </c>
      <c r="J49" s="180" t="s">
        <v>303</v>
      </c>
      <c r="K49" s="181" t="s">
        <v>303</v>
      </c>
      <c r="L49" s="179">
        <v>0.78829215301768008</v>
      </c>
      <c r="M49" s="180">
        <v>0.80174799528678309</v>
      </c>
      <c r="N49" s="181">
        <v>0.31994790987384386</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71</v>
      </c>
      <c r="C50" s="105">
        <v>3978.1845910000002</v>
      </c>
      <c r="D50" s="177">
        <v>3796.5578169999999</v>
      </c>
      <c r="E50" s="178">
        <v>3877.796558</v>
      </c>
      <c r="F50" s="179">
        <v>1.399723057747875</v>
      </c>
      <c r="G50" s="180">
        <v>1.4666856053307931</v>
      </c>
      <c r="H50" s="181">
        <v>1.435958956772069</v>
      </c>
      <c r="I50" s="179">
        <v>65.679289187777798</v>
      </c>
      <c r="J50" s="180">
        <v>68.520042906015703</v>
      </c>
      <c r="K50" s="181">
        <v>69.96321374311384</v>
      </c>
      <c r="L50" s="179">
        <v>0.91932815492623277</v>
      </c>
      <c r="M50" s="180">
        <v>1.0049736060690155</v>
      </c>
      <c r="N50" s="181">
        <v>1.0046430341898303</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41</v>
      </c>
      <c r="C51" s="105">
        <v>4482.6101829699992</v>
      </c>
      <c r="D51" s="177">
        <v>3147.1214975600001</v>
      </c>
      <c r="E51" s="178">
        <v>3499.79188458</v>
      </c>
      <c r="F51" s="179">
        <v>3.9994751299390394</v>
      </c>
      <c r="G51" s="180">
        <v>1.9152442384805273</v>
      </c>
      <c r="H51" s="181">
        <v>1.5522610795618634</v>
      </c>
      <c r="I51" s="179">
        <v>106.76231963936644</v>
      </c>
      <c r="J51" s="180">
        <v>125.57523312597721</v>
      </c>
      <c r="K51" s="181">
        <v>132.94490316463524</v>
      </c>
      <c r="L51" s="179">
        <v>4.2699324221224844</v>
      </c>
      <c r="M51" s="180">
        <v>2.405072417403769</v>
      </c>
      <c r="N51" s="181">
        <v>2.0636519890858409</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267</v>
      </c>
      <c r="C52" s="105">
        <v>621.45344499999999</v>
      </c>
      <c r="D52" s="177">
        <v>1183.4029029999999</v>
      </c>
      <c r="E52" s="178">
        <v>1379.421061</v>
      </c>
      <c r="F52" s="179">
        <v>19.894501510084957</v>
      </c>
      <c r="G52" s="180">
        <v>14.614888265150725</v>
      </c>
      <c r="H52" s="181">
        <v>12.590754042430847</v>
      </c>
      <c r="I52" s="179">
        <v>95.249072744855994</v>
      </c>
      <c r="J52" s="180">
        <v>135.94627019273881</v>
      </c>
      <c r="K52" s="181">
        <v>142.57649087258787</v>
      </c>
      <c r="L52" s="179">
        <v>18.949328215567299</v>
      </c>
      <c r="M52" s="180">
        <v>19.868395489308682</v>
      </c>
      <c r="N52" s="181">
        <v>17.951455288096401</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62</v>
      </c>
      <c r="C53" s="105">
        <v>4007.9596709999996</v>
      </c>
      <c r="D53" s="177">
        <v>3385.5799270000002</v>
      </c>
      <c r="E53" s="178">
        <v>3490.4347640000001</v>
      </c>
      <c r="F53" s="179">
        <v>1.4225883911095871</v>
      </c>
      <c r="G53" s="180">
        <v>1.7431807628979956</v>
      </c>
      <c r="H53" s="181">
        <v>1.7039952332998252</v>
      </c>
      <c r="I53" s="179">
        <v>124.02297646855436</v>
      </c>
      <c r="J53" s="180">
        <v>129.08658619079475</v>
      </c>
      <c r="K53" s="181">
        <v>130.11871914786599</v>
      </c>
      <c r="L53" s="179">
        <v>1.7643364655502294</v>
      </c>
      <c r="M53" s="180">
        <v>2.2502125379596745</v>
      </c>
      <c r="N53" s="181">
        <v>2.2172167719104232</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301</v>
      </c>
      <c r="C54" s="177" t="s">
        <v>296</v>
      </c>
      <c r="D54" s="177">
        <v>22.225148950000001</v>
      </c>
      <c r="E54" s="178">
        <v>47.080414009999998</v>
      </c>
      <c r="F54" s="177" t="s">
        <v>296</v>
      </c>
      <c r="G54" s="180">
        <v>0</v>
      </c>
      <c r="H54" s="181">
        <v>1.607914917314042E-2</v>
      </c>
      <c r="I54" s="177" t="s">
        <v>296</v>
      </c>
      <c r="J54" s="180" t="s">
        <v>303</v>
      </c>
      <c r="K54" s="181">
        <v>157250.2223871981</v>
      </c>
      <c r="L54" s="177" t="s">
        <v>296</v>
      </c>
      <c r="M54" s="180">
        <v>40.383419522594473</v>
      </c>
      <c r="N54" s="181">
        <v>25.284497832732633</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59</v>
      </c>
      <c r="C55" s="105">
        <v>24197.856767999998</v>
      </c>
      <c r="D55" s="177">
        <v>818.58044500000005</v>
      </c>
      <c r="E55" s="178">
        <v>647.999324</v>
      </c>
      <c r="F55" s="179">
        <v>4.0084451085878916</v>
      </c>
      <c r="G55" s="180">
        <v>70.080191324384728</v>
      </c>
      <c r="H55" s="181">
        <v>91.38359502362691</v>
      </c>
      <c r="I55" s="179">
        <v>155.91584516821757</v>
      </c>
      <c r="J55" s="180">
        <v>142.6936743610238</v>
      </c>
      <c r="K55" s="181">
        <v>109.42883126248792</v>
      </c>
      <c r="L55" s="179">
        <v>6.2498010691588872</v>
      </c>
      <c r="M55" s="180">
        <v>100</v>
      </c>
      <c r="N55" s="181">
        <v>100</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54</v>
      </c>
      <c r="C56" s="105">
        <v>1371.5863899999999</v>
      </c>
      <c r="D56" s="177">
        <v>1361.457447</v>
      </c>
      <c r="E56" s="178">
        <v>1373.1497909999998</v>
      </c>
      <c r="F56" s="179">
        <v>0.23656366260677172</v>
      </c>
      <c r="G56" s="180">
        <v>0.23832364405877754</v>
      </c>
      <c r="H56" s="181">
        <v>0.23629432282380913</v>
      </c>
      <c r="I56" s="179">
        <v>381.70155716674248</v>
      </c>
      <c r="J56" s="180">
        <v>274.99962245833558</v>
      </c>
      <c r="K56" s="181">
        <v>275.75069922257239</v>
      </c>
      <c r="L56" s="179">
        <v>0.9029671838607265</v>
      </c>
      <c r="M56" s="180">
        <v>0.6553891213905858</v>
      </c>
      <c r="N56" s="181">
        <v>0.65158324740989615</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184</v>
      </c>
      <c r="C57" s="105">
        <v>36.137407420000002</v>
      </c>
      <c r="D57" s="177">
        <v>1.2807205699999999</v>
      </c>
      <c r="E57" s="178">
        <v>0.96678108000000007</v>
      </c>
      <c r="F57" s="179">
        <v>25.037785901022996</v>
      </c>
      <c r="G57" s="180">
        <v>23.464440803039498</v>
      </c>
      <c r="H57" s="181">
        <v>22.505140460547697</v>
      </c>
      <c r="I57" s="179">
        <v>126.28926247368939</v>
      </c>
      <c r="J57" s="180">
        <v>110.27933082101487</v>
      </c>
      <c r="K57" s="181">
        <v>123.71997041577853</v>
      </c>
      <c r="L57" s="179">
        <v>31.620035154143324</v>
      </c>
      <c r="M57" s="180">
        <v>25.876428298485127</v>
      </c>
      <c r="N57" s="181">
        <v>27.843353119819014</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53</v>
      </c>
      <c r="C58" s="105">
        <v>0</v>
      </c>
      <c r="D58" s="177">
        <v>0</v>
      </c>
      <c r="E58" s="178">
        <v>0</v>
      </c>
      <c r="F58" s="179" t="s">
        <v>303</v>
      </c>
      <c r="G58" s="180" t="s">
        <v>303</v>
      </c>
      <c r="H58" s="181" t="s">
        <v>303</v>
      </c>
      <c r="I58" s="179" t="s">
        <v>303</v>
      </c>
      <c r="J58" s="180" t="s">
        <v>303</v>
      </c>
      <c r="K58" s="181" t="s">
        <v>303</v>
      </c>
      <c r="L58" s="179" t="s">
        <v>303</v>
      </c>
      <c r="M58" s="180" t="s">
        <v>303</v>
      </c>
      <c r="N58" s="181" t="s">
        <v>303</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302</v>
      </c>
      <c r="C59" s="105">
        <v>412.15827100000001</v>
      </c>
      <c r="D59" s="177">
        <v>502.48735300000004</v>
      </c>
      <c r="E59" s="178">
        <v>521.42936900000007</v>
      </c>
      <c r="F59" s="179">
        <v>12.762155390544134</v>
      </c>
      <c r="G59" s="180">
        <v>9.0413272550563075</v>
      </c>
      <c r="H59" s="181">
        <v>9.4547860038163645</v>
      </c>
      <c r="I59" s="179">
        <v>107.09748896959272</v>
      </c>
      <c r="J59" s="180">
        <v>147.25730542267058</v>
      </c>
      <c r="K59" s="181">
        <v>139.23413151606337</v>
      </c>
      <c r="L59" s="179">
        <v>13.667947961670288</v>
      </c>
      <c r="M59" s="180">
        <v>13.314014890241424</v>
      </c>
      <c r="N59" s="181">
        <v>13.164289179116029</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75" customHeight="1">
      <c r="A60" s="93"/>
      <c r="B60" s="104" t="s">
        <v>67</v>
      </c>
      <c r="C60" s="105">
        <v>0</v>
      </c>
      <c r="D60" s="177">
        <v>0</v>
      </c>
      <c r="E60" s="178">
        <v>0</v>
      </c>
      <c r="F60" s="179" t="s">
        <v>303</v>
      </c>
      <c r="G60" s="180" t="s">
        <v>303</v>
      </c>
      <c r="H60" s="181" t="s">
        <v>303</v>
      </c>
      <c r="I60" s="179" t="s">
        <v>303</v>
      </c>
      <c r="J60" s="180" t="s">
        <v>303</v>
      </c>
      <c r="K60" s="181" t="s">
        <v>303</v>
      </c>
      <c r="L60" s="179" t="s">
        <v>303</v>
      </c>
      <c r="M60" s="180" t="s">
        <v>303</v>
      </c>
      <c r="N60" s="181" t="s">
        <v>303</v>
      </c>
      <c r="O60" s="18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s="86" customFormat="1" ht="18.75" customHeight="1">
      <c r="A61" s="93"/>
      <c r="B61" s="104" t="s">
        <v>50</v>
      </c>
      <c r="C61" s="105">
        <v>16185.587495</v>
      </c>
      <c r="D61" s="177" t="s">
        <v>296</v>
      </c>
      <c r="E61" s="178" t="s">
        <v>296</v>
      </c>
      <c r="F61" s="179">
        <v>2.8743525259352967</v>
      </c>
      <c r="G61" s="177" t="s">
        <v>296</v>
      </c>
      <c r="H61" s="178" t="s">
        <v>296</v>
      </c>
      <c r="I61" s="179">
        <v>115.69106307081192</v>
      </c>
      <c r="J61" s="177" t="s">
        <v>296</v>
      </c>
      <c r="K61" s="178" t="s">
        <v>296</v>
      </c>
      <c r="L61" s="179">
        <v>3.3253689936572792</v>
      </c>
      <c r="M61" s="177" t="s">
        <v>296</v>
      </c>
      <c r="N61" s="178" t="s">
        <v>296</v>
      </c>
      <c r="O61" s="18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24" s="86" customFormat="1" ht="18">
      <c r="A62" s="85"/>
      <c r="B62" s="184"/>
      <c r="C62" s="185"/>
      <c r="D62" s="186"/>
      <c r="E62" s="187"/>
      <c r="F62" s="188"/>
      <c r="G62" s="189"/>
      <c r="H62" s="190"/>
      <c r="I62" s="188"/>
      <c r="J62" s="189"/>
      <c r="K62" s="190"/>
      <c r="L62" s="188"/>
      <c r="M62" s="189"/>
      <c r="N62" s="190"/>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24" ht="20.100000000000001" customHeight="1">
      <c r="B63" s="85" t="s">
        <v>295</v>
      </c>
      <c r="C63" s="116"/>
      <c r="D63" s="116"/>
      <c r="E63" s="116"/>
      <c r="F63" s="116"/>
      <c r="G63" s="116"/>
      <c r="H63" s="116"/>
      <c r="I63" s="116"/>
      <c r="J63" s="116"/>
      <c r="K63" s="116"/>
      <c r="L63" s="116"/>
      <c r="M63" s="116"/>
      <c r="N63" s="116"/>
    </row>
    <row r="64" spans="1:124"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1"/>
      <c r="H65" s="192"/>
      <c r="I65" s="192"/>
      <c r="J65" s="192"/>
      <c r="K65" s="192"/>
      <c r="L65" s="192"/>
      <c r="M65" s="192"/>
      <c r="N65" s="192"/>
    </row>
    <row r="66" spans="2:14" ht="20.100000000000001" customHeight="1">
      <c r="B66" s="63"/>
      <c r="C66" s="63"/>
      <c r="D66" s="63"/>
      <c r="E66" s="63"/>
      <c r="F66" s="63"/>
      <c r="G66" s="63"/>
      <c r="H66" s="63"/>
      <c r="I66" s="63"/>
      <c r="J66" s="191"/>
      <c r="K66" s="192"/>
      <c r="L66" s="192"/>
      <c r="M66" s="192"/>
      <c r="N66" s="192"/>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c r="C69" s="194"/>
      <c r="D69" s="194"/>
      <c r="E69" s="194"/>
      <c r="F69" s="194"/>
      <c r="G69" s="194"/>
      <c r="H69" s="194"/>
      <c r="I69" s="194"/>
      <c r="J69" s="194"/>
      <c r="K69" s="194"/>
      <c r="L69" s="194"/>
      <c r="M69" s="194"/>
      <c r="N69" s="194"/>
    </row>
    <row r="70" spans="2:14" ht="20.100000000000001" customHeight="1">
      <c r="B70" s="63"/>
    </row>
    <row r="71" spans="2:14" ht="20.100000000000001" customHeight="1"/>
    <row r="72" spans="2:14" ht="20.100000000000001" customHeight="1"/>
    <row r="79" spans="2:14"/>
    <row r="80" spans="2:14"/>
    <row r="84" ht="9.75" hidden="1" customHeight="1"/>
    <row r="100"/>
    <row r="116"/>
    <row r="122" ht="12.75" hidden="1" customHeight="1"/>
    <row r="127"/>
    <row r="128"/>
    <row r="129" spans="2:14"/>
    <row r="130" spans="2:14"/>
    <row r="131" spans="2:14"/>
    <row r="132" spans="2:14"/>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6"/>
      <c r="D157" s="197"/>
      <c r="E157" s="196"/>
      <c r="F157" s="197"/>
      <c r="G157" s="197"/>
      <c r="H157" s="197"/>
      <c r="I157" s="197"/>
      <c r="J157" s="197"/>
      <c r="K157" s="197"/>
      <c r="L157" s="197"/>
      <c r="M157" s="197"/>
      <c r="N157" s="197"/>
    </row>
    <row r="158" spans="2:14" hidden="1">
      <c r="B158" s="195"/>
      <c r="C158" s="196"/>
      <c r="D158" s="197"/>
      <c r="E158" s="196"/>
      <c r="F158" s="197"/>
      <c r="G158" s="197"/>
      <c r="H158" s="197"/>
      <c r="I158" s="197"/>
      <c r="J158" s="197"/>
      <c r="K158" s="197"/>
      <c r="L158" s="197"/>
      <c r="M158" s="197"/>
      <c r="N158" s="197"/>
    </row>
    <row r="159" spans="2:14" hidden="1">
      <c r="B159" s="195"/>
      <c r="C159" s="198"/>
      <c r="D159" s="198"/>
      <c r="E159" s="198"/>
      <c r="F159" s="198"/>
      <c r="G159" s="198"/>
      <c r="H159" s="198"/>
      <c r="I159" s="198"/>
      <c r="J159" s="198"/>
      <c r="K159" s="198"/>
      <c r="L159" s="198"/>
      <c r="M159" s="198"/>
      <c r="N159" s="198"/>
    </row>
    <row r="160" spans="2:14" hidden="1">
      <c r="B160" s="195"/>
      <c r="C160" s="196"/>
      <c r="D160" s="197"/>
      <c r="E160" s="196"/>
      <c r="F160" s="197"/>
      <c r="G160" s="197"/>
      <c r="H160" s="197"/>
      <c r="I160" s="197"/>
      <c r="J160" s="197"/>
      <c r="K160" s="197"/>
      <c r="L160" s="197"/>
      <c r="M160" s="197"/>
      <c r="N160" s="197"/>
    </row>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4"/>
      <c r="C4" s="235"/>
      <c r="D4" s="235"/>
      <c r="E4" s="235"/>
      <c r="F4" s="236"/>
      <c r="G4" s="236"/>
      <c r="H4" s="236"/>
      <c r="I4" s="235"/>
      <c r="J4" s="236"/>
      <c r="K4" s="236"/>
      <c r="L4" s="236"/>
      <c r="M4" s="236"/>
      <c r="N4" s="236"/>
    </row>
    <row r="5" spans="1:102" s="95" customFormat="1" ht="20.100000000000001" customHeight="1">
      <c r="A5" s="93"/>
      <c r="B5" s="219"/>
      <c r="C5" s="596" t="s">
        <v>193</v>
      </c>
      <c r="D5" s="597"/>
      <c r="E5" s="598"/>
      <c r="F5" s="596" t="s">
        <v>198</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298</v>
      </c>
      <c r="C7" s="221">
        <v>3682690.5265697199</v>
      </c>
      <c r="D7" s="237">
        <v>3890641.8418010599</v>
      </c>
      <c r="E7" s="238">
        <v>3967800.7570107901</v>
      </c>
      <c r="F7" s="239">
        <v>1.6543396418455898</v>
      </c>
      <c r="G7" s="225">
        <v>1.7184888228983648</v>
      </c>
      <c r="H7" s="226">
        <v>1.7066602327350373</v>
      </c>
      <c r="I7" s="224">
        <v>99.906005018495676</v>
      </c>
      <c r="J7" s="225">
        <v>98.12553839684432</v>
      </c>
      <c r="K7" s="226">
        <v>98.902605381088691</v>
      </c>
      <c r="L7" s="224">
        <v>1.6527846456052182</v>
      </c>
      <c r="M7" s="225">
        <v>1.6862764097586129</v>
      </c>
      <c r="N7" s="226">
        <v>1.6879314351779036</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47</v>
      </c>
      <c r="C8" s="105">
        <v>828943.48976285011</v>
      </c>
      <c r="D8" s="177">
        <v>904000.46508694987</v>
      </c>
      <c r="E8" s="178">
        <v>927447.55955271004</v>
      </c>
      <c r="F8" s="179">
        <v>1.0917202813749616</v>
      </c>
      <c r="G8" s="180">
        <v>0.97481108747635625</v>
      </c>
      <c r="H8" s="181">
        <v>0.90418720733680025</v>
      </c>
      <c r="I8" s="179">
        <v>106.2343692766768</v>
      </c>
      <c r="J8" s="180">
        <v>111.62491412473979</v>
      </c>
      <c r="K8" s="181">
        <v>119.51254748486076</v>
      </c>
      <c r="L8" s="179">
        <v>1.1597821551842515</v>
      </c>
      <c r="M8" s="180">
        <v>1.0881320392739247</v>
      </c>
      <c r="N8" s="181">
        <v>1.0806171655204297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374461.537946</v>
      </c>
      <c r="D9" s="177">
        <v>416954.81081999996</v>
      </c>
      <c r="E9" s="178">
        <v>419023.432463</v>
      </c>
      <c r="F9" s="179">
        <v>1.685907626088528</v>
      </c>
      <c r="G9" s="180">
        <v>1.6556247995853262</v>
      </c>
      <c r="H9" s="181">
        <v>1.7061589164542197</v>
      </c>
      <c r="I9" s="179">
        <v>95.650983176682601</v>
      </c>
      <c r="J9" s="180">
        <v>97.453171640261388</v>
      </c>
      <c r="K9" s="181">
        <v>98.791773657544894</v>
      </c>
      <c r="L9" s="179">
        <v>1.6125872198043467</v>
      </c>
      <c r="M9" s="180">
        <v>1.6134588776586214</v>
      </c>
      <c r="N9" s="181">
        <v>1.6855446549814732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453766.89709392004</v>
      </c>
      <c r="D10" s="177">
        <v>458784.26893929997</v>
      </c>
      <c r="E10" s="178">
        <v>465011.21597250999</v>
      </c>
      <c r="F10" s="179">
        <v>0.78280968183643962</v>
      </c>
      <c r="G10" s="180">
        <v>1.8438234838516663</v>
      </c>
      <c r="H10" s="181">
        <v>1.8228856844758585</v>
      </c>
      <c r="I10" s="179">
        <v>89.979788157956861</v>
      </c>
      <c r="J10" s="180">
        <v>70.664497352481305</v>
      </c>
      <c r="K10" s="181">
        <v>75.22973958888717</v>
      </c>
      <c r="L10" s="179">
        <v>0.70437049339640456</v>
      </c>
      <c r="M10" s="180">
        <v>1.3029285969307893</v>
      </c>
      <c r="N10" s="181">
        <v>1.3713521534342914</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129934.76892725001</v>
      </c>
      <c r="D11" s="177">
        <v>142123.43778365996</v>
      </c>
      <c r="E11" s="178">
        <v>146220.16934689</v>
      </c>
      <c r="F11" s="179">
        <v>2.6409325030787398</v>
      </c>
      <c r="G11" s="180">
        <v>3.1106298436149129</v>
      </c>
      <c r="H11" s="181">
        <v>3.1604001165850715</v>
      </c>
      <c r="I11" s="179">
        <v>103.9028430667822</v>
      </c>
      <c r="J11" s="180">
        <v>84.087684961897381</v>
      </c>
      <c r="K11" s="181">
        <v>83.081074734564865</v>
      </c>
      <c r="L11" s="179">
        <v>2.7440039541735453</v>
      </c>
      <c r="M11" s="180">
        <v>2.6156566232296692</v>
      </c>
      <c r="N11" s="181">
        <v>2.6256943827713184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191540.049699</v>
      </c>
      <c r="D12" s="177">
        <v>182495.52582099999</v>
      </c>
      <c r="E12" s="178">
        <v>186363.977044</v>
      </c>
      <c r="F12" s="179">
        <v>2.8238032069531398</v>
      </c>
      <c r="G12" s="180">
        <v>2.7979744330874032</v>
      </c>
      <c r="H12" s="181">
        <v>2.7590074313481932</v>
      </c>
      <c r="I12" s="179">
        <v>75.280532864463694</v>
      </c>
      <c r="J12" s="180">
        <v>84.451341393600742</v>
      </c>
      <c r="K12" s="181">
        <v>84.517799758766614</v>
      </c>
      <c r="L12" s="179">
        <v>2.1257741012381381</v>
      </c>
      <c r="M12" s="180">
        <v>2.3629269405923079</v>
      </c>
      <c r="N12" s="181">
        <v>2.3318523761563559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227429.406598</v>
      </c>
      <c r="D13" s="177">
        <v>213714.971357</v>
      </c>
      <c r="E13" s="178">
        <v>213200.324975</v>
      </c>
      <c r="F13" s="179">
        <v>2.3112013369893845</v>
      </c>
      <c r="G13" s="180">
        <v>2.9422022131553196</v>
      </c>
      <c r="H13" s="181">
        <v>2.9305454388893488</v>
      </c>
      <c r="I13" s="179">
        <v>103.57769335823292</v>
      </c>
      <c r="J13" s="180">
        <v>79.659658468137735</v>
      </c>
      <c r="K13" s="181">
        <v>73.962419332837399</v>
      </c>
      <c r="L13" s="179">
        <v>2.3938890337182448</v>
      </c>
      <c r="M13" s="180">
        <v>2.3437482344415175</v>
      </c>
      <c r="N13" s="181">
        <v>2.1675023062506802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320638.35848400003</v>
      </c>
      <c r="D14" s="177">
        <v>346156.55818700005</v>
      </c>
      <c r="E14" s="178">
        <v>348377.40044</v>
      </c>
      <c r="F14" s="179">
        <v>1.7609815876978914</v>
      </c>
      <c r="G14" s="180">
        <v>1.2716991395615629</v>
      </c>
      <c r="H14" s="181">
        <v>1.3168891487236793</v>
      </c>
      <c r="I14" s="179">
        <v>113.35410192058019</v>
      </c>
      <c r="J14" s="180">
        <v>145.40548327749298</v>
      </c>
      <c r="K14" s="181">
        <v>148.65875550062248</v>
      </c>
      <c r="L14" s="179">
        <v>1.9961448637217192</v>
      </c>
      <c r="M14" s="180">
        <v>1.8491202797152102</v>
      </c>
      <c r="N14" s="181">
        <v>1.9576710198153633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146691.66356503998</v>
      </c>
      <c r="D15" s="177">
        <v>132023.34687385999</v>
      </c>
      <c r="E15" s="178">
        <v>139429.15849753999</v>
      </c>
      <c r="F15" s="179">
        <v>6.5084407375112447E-3</v>
      </c>
      <c r="G15" s="180">
        <v>4.4114360587787444E-3</v>
      </c>
      <c r="H15" s="181">
        <v>3.8978764761718673E-3</v>
      </c>
      <c r="I15" s="179">
        <v>16375.590101301083</v>
      </c>
      <c r="J15" s="180">
        <v>23784.02548545344</v>
      </c>
      <c r="K15" s="181">
        <v>21720.714367866436</v>
      </c>
      <c r="L15" s="179">
        <v>1.0657955771609386</v>
      </c>
      <c r="M15" s="180">
        <v>1.0492170764944193</v>
      </c>
      <c r="N15" s="181">
        <v>0.84664661580154887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229499.12369653</v>
      </c>
      <c r="D16" s="177">
        <v>239105.83432397997</v>
      </c>
      <c r="E16" s="178">
        <v>247689.07650003998</v>
      </c>
      <c r="F16" s="179">
        <v>1.6198415618465425</v>
      </c>
      <c r="G16" s="180">
        <v>1.5627142648627796</v>
      </c>
      <c r="H16" s="181">
        <v>1.58758931035837</v>
      </c>
      <c r="I16" s="179">
        <v>102.61982884055354</v>
      </c>
      <c r="J16" s="180">
        <v>109.78208981806476</v>
      </c>
      <c r="K16" s="181">
        <v>103.00297950702502</v>
      </c>
      <c r="L16" s="179">
        <v>1.6622786382550709</v>
      </c>
      <c r="M16" s="180">
        <v>1.7155803778513674</v>
      </c>
      <c r="N16" s="181">
        <v>1.6352642920041516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41552.50093858</v>
      </c>
      <c r="D17" s="177">
        <v>44627.438161680009</v>
      </c>
      <c r="E17" s="178">
        <v>44836.13788355999</v>
      </c>
      <c r="F17" s="179">
        <v>2.226786270909884</v>
      </c>
      <c r="G17" s="180">
        <v>3.6777050679984948</v>
      </c>
      <c r="H17" s="181">
        <v>3.6603893341620051</v>
      </c>
      <c r="I17" s="179">
        <v>60.723841188726112</v>
      </c>
      <c r="J17" s="180">
        <v>46.946797876026501</v>
      </c>
      <c r="K17" s="181">
        <v>46.756789148054395</v>
      </c>
      <c r="L17" s="179">
        <v>1.3521901587596741</v>
      </c>
      <c r="M17" s="180">
        <v>1.7265647647496365</v>
      </c>
      <c r="N17" s="181">
        <v>1.7114805229720012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37655.978472999996</v>
      </c>
      <c r="D18" s="177">
        <v>39801.375600999992</v>
      </c>
      <c r="E18" s="178">
        <v>39504.418475999999</v>
      </c>
      <c r="F18" s="179">
        <v>4.5823202847782243</v>
      </c>
      <c r="G18" s="180">
        <v>1.8889240048806526</v>
      </c>
      <c r="H18" s="181">
        <v>2.0604749073689415</v>
      </c>
      <c r="I18" s="179">
        <v>53.835563908553482</v>
      </c>
      <c r="J18" s="180">
        <v>107.40518495188792</v>
      </c>
      <c r="K18" s="181">
        <v>104.62156039649346</v>
      </c>
      <c r="L18" s="179">
        <v>2.4669179654063909</v>
      </c>
      <c r="M18" s="180">
        <v>2.0288023210426736</v>
      </c>
      <c r="N18" s="181">
        <v>2.15570099966759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41143.182496699999</v>
      </c>
      <c r="D19" s="177">
        <v>43580.072877970008</v>
      </c>
      <c r="E19" s="178">
        <v>44675.571452739998</v>
      </c>
      <c r="F19" s="179">
        <v>1.709627140599582</v>
      </c>
      <c r="G19" s="180">
        <v>1.0107079875322074</v>
      </c>
      <c r="H19" s="181">
        <v>1.0241061828699665</v>
      </c>
      <c r="I19" s="179">
        <v>116.33978955432332</v>
      </c>
      <c r="J19" s="180">
        <v>155.88335417539804</v>
      </c>
      <c r="K19" s="181">
        <v>153.56237871976964</v>
      </c>
      <c r="L19" s="179">
        <v>1.9889766175371488</v>
      </c>
      <c r="M19" s="180">
        <v>1.5755255118838685</v>
      </c>
      <c r="N19" s="181">
        <v>1.5726418150313546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145800.69000137999</v>
      </c>
      <c r="D20" s="177">
        <v>149459.70263820002</v>
      </c>
      <c r="E20" s="178">
        <v>151112.30066375001</v>
      </c>
      <c r="F20" s="179">
        <v>1.3465473998589566</v>
      </c>
      <c r="G20" s="180">
        <v>1.4141009051290681</v>
      </c>
      <c r="H20" s="181">
        <v>1.3317290369947705</v>
      </c>
      <c r="I20" s="179">
        <v>118.32809715413215</v>
      </c>
      <c r="J20" s="180">
        <v>104.72278792876639</v>
      </c>
      <c r="K20" s="181">
        <v>111.49278702412543</v>
      </c>
      <c r="L20" s="179">
        <v>1.5933439155315465</v>
      </c>
      <c r="M20" s="180">
        <v>1.48088589197708</v>
      </c>
      <c r="N20" s="181">
        <v>1.4847818189550162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13415.428206000001</v>
      </c>
      <c r="D21" s="177">
        <v>14276.996029</v>
      </c>
      <c r="E21" s="178">
        <v>15082.749153000001</v>
      </c>
      <c r="F21" s="179">
        <v>2.59388614851941</v>
      </c>
      <c r="G21" s="180">
        <v>4.4187745917877645</v>
      </c>
      <c r="H21" s="181">
        <v>2.4740352253738767</v>
      </c>
      <c r="I21" s="179">
        <v>105.0481846226667</v>
      </c>
      <c r="J21" s="180">
        <v>76.168669525088006</v>
      </c>
      <c r="K21" s="181">
        <v>80.299484344641712</v>
      </c>
      <c r="L21" s="179">
        <v>2.7248303101984486</v>
      </c>
      <c r="M21" s="180">
        <v>3.3657218158773787</v>
      </c>
      <c r="N21" s="181">
        <v>1.9866375284800175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57889.958009999995</v>
      </c>
      <c r="D22" s="177">
        <v>70877.458436000001</v>
      </c>
      <c r="E22" s="178">
        <v>72350.519874999984</v>
      </c>
      <c r="F22" s="179">
        <v>1.3239389409603755</v>
      </c>
      <c r="G22" s="180">
        <v>0.79048719488991248</v>
      </c>
      <c r="H22" s="181">
        <v>0.71879299540416763</v>
      </c>
      <c r="I22" s="179">
        <v>143.85553892632876</v>
      </c>
      <c r="J22" s="180">
        <v>193.72924849866246</v>
      </c>
      <c r="K22" s="181">
        <v>205.06957066122752</v>
      </c>
      <c r="L22" s="179">
        <v>1.9045594985740777</v>
      </c>
      <c r="M22" s="180">
        <v>1.5314049021383846</v>
      </c>
      <c r="N22" s="181">
        <v>1.4740257096183034</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25162.531315</v>
      </c>
      <c r="D23" s="177">
        <v>23043.51958</v>
      </c>
      <c r="E23" s="178">
        <v>23742.675230000001</v>
      </c>
      <c r="F23" s="179">
        <v>0</v>
      </c>
      <c r="G23" s="180">
        <v>0</v>
      </c>
      <c r="H23" s="181">
        <v>0</v>
      </c>
      <c r="I23" s="179" t="s">
        <v>303</v>
      </c>
      <c r="J23" s="180" t="s">
        <v>303</v>
      </c>
      <c r="K23" s="181" t="s">
        <v>303</v>
      </c>
      <c r="L23" s="179">
        <v>0.65787374063323645</v>
      </c>
      <c r="M23" s="180">
        <v>0.75796928673861896</v>
      </c>
      <c r="N23" s="181">
        <v>0.70702402898512784</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10727.402473</v>
      </c>
      <c r="D24" s="177">
        <v>10117.541684</v>
      </c>
      <c r="E24" s="178">
        <v>10006.007849999998</v>
      </c>
      <c r="F24" s="179">
        <v>3.1157448677930293</v>
      </c>
      <c r="G24" s="180">
        <v>3.4463922550615513</v>
      </c>
      <c r="H24" s="181">
        <v>3.7108303387949078</v>
      </c>
      <c r="I24" s="179">
        <v>83.492033287416817</v>
      </c>
      <c r="J24" s="180">
        <v>86.676681020201855</v>
      </c>
      <c r="K24" s="181">
        <v>88.333172123071819</v>
      </c>
      <c r="L24" s="179">
        <v>2.6013987421687368</v>
      </c>
      <c r="M24" s="180">
        <v>2.9872184216246418</v>
      </c>
      <c r="N24" s="181">
        <v>3.2778941503628749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35845.394517000001</v>
      </c>
      <c r="D25" s="177">
        <v>54541.617870999995</v>
      </c>
      <c r="E25" s="178">
        <v>55775.715262999998</v>
      </c>
      <c r="F25" s="179">
        <v>4.6482583814492431</v>
      </c>
      <c r="G25" s="180">
        <v>2.8003899455503927</v>
      </c>
      <c r="H25" s="181">
        <v>2.674547307848838</v>
      </c>
      <c r="I25" s="179">
        <v>92.22377082499024</v>
      </c>
      <c r="J25" s="180">
        <v>122.03003734145092</v>
      </c>
      <c r="K25" s="181">
        <v>123.30989875017697</v>
      </c>
      <c r="L25" s="179">
        <v>4.2867991570611501</v>
      </c>
      <c r="M25" s="180">
        <v>3.4173168962613811</v>
      </c>
      <c r="N25" s="181">
        <v>3.297981577333986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40301.617396720001</v>
      </c>
      <c r="D26" s="177">
        <v>46366.091844249997</v>
      </c>
      <c r="E26" s="178">
        <v>47478.132988260004</v>
      </c>
      <c r="F26" s="179">
        <v>3.3879865258487762</v>
      </c>
      <c r="G26" s="180">
        <v>3.7173496494804268</v>
      </c>
      <c r="H26" s="181">
        <v>4.093541687897841</v>
      </c>
      <c r="I26" s="179">
        <v>82.370779380807789</v>
      </c>
      <c r="J26" s="180">
        <v>71.506791073401899</v>
      </c>
      <c r="K26" s="181">
        <v>72.038276470634003</v>
      </c>
      <c r="L26" s="179">
        <v>2.7907109066583899</v>
      </c>
      <c r="M26" s="180">
        <v>2.6581574473218064</v>
      </c>
      <c r="N26" s="181">
        <v>2.9489168785685038</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26376.58726</v>
      </c>
      <c r="D27" s="177">
        <v>29353.977287000002</v>
      </c>
      <c r="E27" s="178">
        <v>32205.763782999999</v>
      </c>
      <c r="F27" s="179">
        <v>0</v>
      </c>
      <c r="G27" s="180">
        <v>0</v>
      </c>
      <c r="H27" s="181">
        <v>0</v>
      </c>
      <c r="I27" s="179" t="s">
        <v>303</v>
      </c>
      <c r="J27" s="180" t="s">
        <v>303</v>
      </c>
      <c r="K27" s="181" t="s">
        <v>303</v>
      </c>
      <c r="L27" s="179">
        <v>0.73576626152203739</v>
      </c>
      <c r="M27" s="180">
        <v>1.0212955371222161</v>
      </c>
      <c r="N27" s="181">
        <v>0.99729755258759178</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95521.274907999992</v>
      </c>
      <c r="D28" s="177">
        <v>102121.744964</v>
      </c>
      <c r="E28" s="178">
        <v>103960.34480800001</v>
      </c>
      <c r="F28" s="179">
        <v>2.5599473534614687</v>
      </c>
      <c r="G28" s="180">
        <v>2.0406856323642404</v>
      </c>
      <c r="H28" s="181">
        <v>2.1304917621142407</v>
      </c>
      <c r="I28" s="179">
        <v>59.517956134613392</v>
      </c>
      <c r="J28" s="180">
        <v>70.362241212398843</v>
      </c>
      <c r="K28" s="181">
        <v>68.44768304874809</v>
      </c>
      <c r="L28" s="179">
        <v>1.5236283429023934</v>
      </c>
      <c r="M28" s="180">
        <v>1.4358721470308933</v>
      </c>
      <c r="N28" s="181">
        <v>1.4582722487116437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42635.044409000002</v>
      </c>
      <c r="D29" s="177">
        <v>47725.432283999995</v>
      </c>
      <c r="E29" s="178">
        <v>48704.981221999995</v>
      </c>
      <c r="F29" s="179">
        <v>3.77213883623986</v>
      </c>
      <c r="G29" s="180">
        <v>3.5357169610503765</v>
      </c>
      <c r="H29" s="181">
        <v>4.0377359248661371</v>
      </c>
      <c r="I29" s="179">
        <v>79.365706827925663</v>
      </c>
      <c r="J29" s="180">
        <v>91.594098510879149</v>
      </c>
      <c r="K29" s="181">
        <v>79.078813839421329</v>
      </c>
      <c r="L29" s="179">
        <v>2.9937846499124543</v>
      </c>
      <c r="M29" s="180">
        <v>3.2385080763703451</v>
      </c>
      <c r="N29" s="181">
        <v>3.19299367535233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303</v>
      </c>
      <c r="G30" s="180" t="s">
        <v>303</v>
      </c>
      <c r="H30" s="181" t="s">
        <v>303</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303</v>
      </c>
      <c r="G31" s="180" t="s">
        <v>303</v>
      </c>
      <c r="H31" s="181" t="s">
        <v>303</v>
      </c>
      <c r="I31" s="179" t="s">
        <v>303</v>
      </c>
      <c r="J31" s="180" t="s">
        <v>303</v>
      </c>
      <c r="K31" s="181" t="s">
        <v>303</v>
      </c>
      <c r="L31" s="179" t="s">
        <v>303</v>
      </c>
      <c r="M31" s="180" t="s">
        <v>303</v>
      </c>
      <c r="N31" s="181" t="s">
        <v>303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5633.83465772</v>
      </c>
      <c r="D32" s="177">
        <v>21284.266911000002</v>
      </c>
      <c r="E32" s="178">
        <v>23133.677027000002</v>
      </c>
      <c r="F32" s="179">
        <v>2.7200686044275493</v>
      </c>
      <c r="G32" s="180">
        <v>3.1439334875760609</v>
      </c>
      <c r="H32" s="181">
        <v>3.0071360216020704</v>
      </c>
      <c r="I32" s="179">
        <v>154.84709235206765</v>
      </c>
      <c r="J32" s="180">
        <v>96.695097822886083</v>
      </c>
      <c r="K32" s="181">
        <v>100.96260487514515</v>
      </c>
      <c r="L32" s="179">
        <v>4.2119471439375253</v>
      </c>
      <c r="M32" s="180">
        <v>3.0400295612981467</v>
      </c>
      <c r="N32" s="181">
        <v>3.0360828595482574</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236.91925699999999</v>
      </c>
      <c r="D33" s="177">
        <v>225</v>
      </c>
      <c r="E33" s="178">
        <v>225</v>
      </c>
      <c r="F33" s="179">
        <v>0</v>
      </c>
      <c r="G33" s="180">
        <v>0</v>
      </c>
      <c r="H33" s="181">
        <v>0</v>
      </c>
      <c r="I33" s="179" t="s">
        <v>303</v>
      </c>
      <c r="J33" s="180" t="s">
        <v>303</v>
      </c>
      <c r="K33" s="181" t="s">
        <v>303</v>
      </c>
      <c r="L33" s="179">
        <v>0.4319319640614947</v>
      </c>
      <c r="M33" s="180">
        <v>0.55920399999999992</v>
      </c>
      <c r="N33" s="181">
        <v>0.55267866666666665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18221.612149</v>
      </c>
      <c r="D34" s="177">
        <v>18263.87141</v>
      </c>
      <c r="E34" s="178">
        <v>17980.159119</v>
      </c>
      <c r="F34" s="179">
        <v>5.5045825243023065</v>
      </c>
      <c r="G34" s="180">
        <v>5.784976291617463</v>
      </c>
      <c r="H34" s="181">
        <v>6.4654163976311585</v>
      </c>
      <c r="I34" s="179">
        <v>150.77827913450312</v>
      </c>
      <c r="J34" s="180">
        <v>155.29631152800354</v>
      </c>
      <c r="K34" s="181">
        <v>146.74697701788193</v>
      </c>
      <c r="L34" s="179">
        <v>8.2997148036816117</v>
      </c>
      <c r="M34" s="180">
        <v>8.9838548036514023</v>
      </c>
      <c r="N34" s="181">
        <v>9.4878031151421656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34679.957744269996</v>
      </c>
      <c r="D35" s="177">
        <v>41022.829864899992</v>
      </c>
      <c r="E35" s="178">
        <v>41664.263563430002</v>
      </c>
      <c r="F35" s="179">
        <v>1.0329471586775156</v>
      </c>
      <c r="G35" s="180">
        <v>3.033731660903384</v>
      </c>
      <c r="H35" s="181">
        <v>2.9962453638943636</v>
      </c>
      <c r="I35" s="179">
        <v>131.52936399340186</v>
      </c>
      <c r="J35" s="180">
        <v>57.549942418107328</v>
      </c>
      <c r="K35" s="181">
        <v>66.964861189195929</v>
      </c>
      <c r="L35" s="179">
        <v>1.3586288281964516</v>
      </c>
      <c r="M35" s="180">
        <v>1.7459108239697887</v>
      </c>
      <c r="N35" s="181">
        <v>2.0064315488195787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22346.377612999997</v>
      </c>
      <c r="D36" s="177">
        <v>25024.232297999995</v>
      </c>
      <c r="E36" s="178">
        <v>25894.164269000001</v>
      </c>
      <c r="F36" s="179">
        <v>3.5653832124294738</v>
      </c>
      <c r="G36" s="180">
        <v>2.1185665745373194</v>
      </c>
      <c r="H36" s="181">
        <v>2.0500879174367763</v>
      </c>
      <c r="I36" s="179">
        <v>88.105955503874341</v>
      </c>
      <c r="J36" s="180">
        <v>100.79443423775476</v>
      </c>
      <c r="K36" s="181">
        <v>108.77804690285215</v>
      </c>
      <c r="L36" s="179">
        <v>3.1413149466857178</v>
      </c>
      <c r="M36" s="180">
        <v>2.1353971927550721</v>
      </c>
      <c r="N36" s="181">
        <v>2.2300455963790813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6032.9041399999996</v>
      </c>
      <c r="D37" s="177">
        <v>6117.0588090000001</v>
      </c>
      <c r="E37" s="178">
        <v>6375.6784639999996</v>
      </c>
      <c r="F37" s="179">
        <v>0</v>
      </c>
      <c r="G37" s="180">
        <v>0</v>
      </c>
      <c r="H37" s="181">
        <v>0</v>
      </c>
      <c r="I37" s="179" t="s">
        <v>303</v>
      </c>
      <c r="J37" s="180" t="s">
        <v>303</v>
      </c>
      <c r="K37" s="181" t="s">
        <v>303</v>
      </c>
      <c r="L37" s="179">
        <v>0.98056558876468414</v>
      </c>
      <c r="M37" s="180">
        <v>1.0147513852355379</v>
      </c>
      <c r="N37" s="181">
        <v>0.99960094223471818</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8436.7328510000007</v>
      </c>
      <c r="D38" s="177">
        <v>7037.4377020000002</v>
      </c>
      <c r="E38" s="178">
        <v>8933.9142879999999</v>
      </c>
      <c r="F38" s="179">
        <v>0</v>
      </c>
      <c r="G38" s="180">
        <v>0</v>
      </c>
      <c r="H38" s="181">
        <v>0</v>
      </c>
      <c r="I38" s="179" t="s">
        <v>303</v>
      </c>
      <c r="J38" s="180" t="s">
        <v>303</v>
      </c>
      <c r="K38" s="181" t="s">
        <v>303</v>
      </c>
      <c r="L38" s="179">
        <v>0.71620822973952425</v>
      </c>
      <c r="M38" s="180">
        <v>0.61741527015793962</v>
      </c>
      <c r="N38" s="181">
        <v>0.6180860731356056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9790.3834499999994</v>
      </c>
      <c r="D39" s="177">
        <v>16749.955809999999</v>
      </c>
      <c r="E39" s="178">
        <v>17175.525334000002</v>
      </c>
      <c r="F39" s="179">
        <v>1.9519348447991587</v>
      </c>
      <c r="G39" s="180">
        <v>0.72540076749014415</v>
      </c>
      <c r="H39" s="181">
        <v>0.70683570743350621</v>
      </c>
      <c r="I39" s="179">
        <v>122.94092765354208</v>
      </c>
      <c r="J39" s="180">
        <v>199.60169889614119</v>
      </c>
      <c r="K39" s="181">
        <v>208.17973754893484</v>
      </c>
      <c r="L39" s="179">
        <v>2.3997268053888123</v>
      </c>
      <c r="M39" s="180">
        <v>1.4479122557159747</v>
      </c>
      <c r="N39" s="181">
        <v>1.4714887206372302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303</v>
      </c>
      <c r="G40" s="180" t="s">
        <v>303</v>
      </c>
      <c r="H40" s="181" t="s">
        <v>303</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303</v>
      </c>
      <c r="G41" s="180" t="s">
        <v>303</v>
      </c>
      <c r="H41" s="181" t="s">
        <v>303</v>
      </c>
      <c r="I41" s="179" t="s">
        <v>303</v>
      </c>
      <c r="J41" s="180" t="s">
        <v>303</v>
      </c>
      <c r="K41" s="181" t="s">
        <v>303</v>
      </c>
      <c r="L41" s="179" t="s">
        <v>303</v>
      </c>
      <c r="M41" s="180" t="s">
        <v>303</v>
      </c>
      <c r="N41" s="181" t="s">
        <v>303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303</v>
      </c>
      <c r="G42" s="180" t="s">
        <v>303</v>
      </c>
      <c r="H42" s="181" t="s">
        <v>303</v>
      </c>
      <c r="I42" s="179" t="s">
        <v>303</v>
      </c>
      <c r="J42" s="180" t="s">
        <v>303</v>
      </c>
      <c r="K42" s="181" t="s">
        <v>303</v>
      </c>
      <c r="L42" s="179" t="s">
        <v>303</v>
      </c>
      <c r="M42" s="180" t="s">
        <v>303</v>
      </c>
      <c r="N42" s="181" t="s">
        <v>303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12447.929079970001</v>
      </c>
      <c r="D43" s="177">
        <v>13050.238599409997</v>
      </c>
      <c r="E43" s="178">
        <v>13247.01142196</v>
      </c>
      <c r="F43" s="179">
        <v>2.901293087467288</v>
      </c>
      <c r="G43" s="180">
        <v>2.3804834785476254</v>
      </c>
      <c r="H43" s="181">
        <v>2.3451234687924467</v>
      </c>
      <c r="I43" s="179">
        <v>62.164588600953209</v>
      </c>
      <c r="J43" s="180">
        <v>70.158563843223277</v>
      </c>
      <c r="K43" s="181">
        <v>70.247220972284083</v>
      </c>
      <c r="L43" s="179">
        <v>1.8035769119319329</v>
      </c>
      <c r="M43" s="180">
        <v>1.6701130210742179</v>
      </c>
      <c r="N43" s="181">
        <v>1.6473840651955236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4715.6710636399994</v>
      </c>
      <c r="E44" s="178">
        <v>4894.5645804900005</v>
      </c>
      <c r="F44" s="179" t="s">
        <v>303</v>
      </c>
      <c r="G44" s="180">
        <v>0.68801128921312837</v>
      </c>
      <c r="H44" s="181">
        <v>0.73174064027600316</v>
      </c>
      <c r="I44" s="179" t="s">
        <v>303</v>
      </c>
      <c r="J44" s="180">
        <v>295.15224840410173</v>
      </c>
      <c r="K44" s="181">
        <v>278.83723354866891</v>
      </c>
      <c r="L44" s="179" t="s">
        <v>303</v>
      </c>
      <c r="M44" s="180">
        <v>2.0306807893865955</v>
      </c>
      <c r="N44" s="181">
        <v>2.0403653580969241</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1683.9855427100001</v>
      </c>
      <c r="D45" s="177">
        <v>2501.1135328600003</v>
      </c>
      <c r="E45" s="178">
        <v>2319.9962503400002</v>
      </c>
      <c r="F45" s="179">
        <v>0</v>
      </c>
      <c r="G45" s="180">
        <v>0</v>
      </c>
      <c r="H45" s="181">
        <v>0</v>
      </c>
      <c r="I45" s="179" t="s">
        <v>303</v>
      </c>
      <c r="J45" s="180" t="s">
        <v>303</v>
      </c>
      <c r="K45" s="181" t="s">
        <v>303</v>
      </c>
      <c r="L45" s="179">
        <v>0.48129985824918503</v>
      </c>
      <c r="M45" s="180">
        <v>0.44920232617960421</v>
      </c>
      <c r="N45" s="181">
        <v>0.46567333798133126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3371.0871579999998</v>
      </c>
      <c r="D46" s="177">
        <v>4008.1627369999997</v>
      </c>
      <c r="E46" s="178">
        <v>3731.2925749999999</v>
      </c>
      <c r="F46" s="179">
        <v>0</v>
      </c>
      <c r="G46" s="180">
        <v>0</v>
      </c>
      <c r="H46" s="181">
        <v>0</v>
      </c>
      <c r="I46" s="179" t="s">
        <v>303</v>
      </c>
      <c r="J46" s="180" t="s">
        <v>303</v>
      </c>
      <c r="K46" s="181" t="s">
        <v>303</v>
      </c>
      <c r="L46" s="179">
        <v>1.7839858532663904</v>
      </c>
      <c r="M46" s="180">
        <v>0.86897716698173078</v>
      </c>
      <c r="N46" s="181">
        <v>2.230518548924028</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5412.0943316800003</v>
      </c>
      <c r="D47" s="177">
        <v>7681.1542049899999</v>
      </c>
      <c r="E47" s="178">
        <v>7796.15691702</v>
      </c>
      <c r="F47" s="179">
        <v>5.9731965939265184</v>
      </c>
      <c r="G47" s="180">
        <v>6.2613387162252145</v>
      </c>
      <c r="H47" s="181">
        <v>6.1581870737090547</v>
      </c>
      <c r="I47" s="179">
        <v>66.25985448182567</v>
      </c>
      <c r="J47" s="180">
        <v>67.245924770257673</v>
      </c>
      <c r="K47" s="181">
        <v>69.164466669024904</v>
      </c>
      <c r="L47" s="179">
        <v>3.9578313710490782</v>
      </c>
      <c r="M47" s="180">
        <v>4.2104951227238248</v>
      </c>
      <c r="N47" s="181">
        <v>4.259277246011699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303</v>
      </c>
      <c r="G48" s="180" t="s">
        <v>303</v>
      </c>
      <c r="H48" s="181" t="s">
        <v>303</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303</v>
      </c>
      <c r="G49" s="180" t="s">
        <v>303</v>
      </c>
      <c r="H49" s="181" t="s">
        <v>303</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3978.1845910000002</v>
      </c>
      <c r="D50" s="177">
        <v>3796.5578169999999</v>
      </c>
      <c r="E50" s="178">
        <v>3877.796558</v>
      </c>
      <c r="F50" s="179">
        <v>1.399723057747875</v>
      </c>
      <c r="G50" s="180">
        <v>1.4666856053307931</v>
      </c>
      <c r="H50" s="181">
        <v>1.435958956772069</v>
      </c>
      <c r="I50" s="179">
        <v>65.679289187777783</v>
      </c>
      <c r="J50" s="180">
        <v>68.520042906015703</v>
      </c>
      <c r="K50" s="181">
        <v>69.96321374311384</v>
      </c>
      <c r="L50" s="179">
        <v>0.91932815492623254</v>
      </c>
      <c r="M50" s="180">
        <v>1.0049736060690155</v>
      </c>
      <c r="N50" s="181">
        <v>1.0046430341898303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2309.1513494000001</v>
      </c>
      <c r="D51" s="177">
        <v>2586.2518084100002</v>
      </c>
      <c r="E51" s="178">
        <v>2926.3283445500001</v>
      </c>
      <c r="F51" s="179">
        <v>5.2404717287778828</v>
      </c>
      <c r="G51" s="180">
        <v>2.3305953025918407</v>
      </c>
      <c r="H51" s="181">
        <v>1.8564528956969806</v>
      </c>
      <c r="I51" s="179">
        <v>101.15083399273355</v>
      </c>
      <c r="J51" s="180">
        <v>120.50517647271761</v>
      </c>
      <c r="K51" s="181">
        <v>126.31715167439408</v>
      </c>
      <c r="L51" s="179">
        <v>5.3007808588122503</v>
      </c>
      <c r="M51" s="180">
        <v>2.8084879822531645</v>
      </c>
      <c r="N51" s="181">
        <v>2.3450184200212361</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215.69980299999997</v>
      </c>
      <c r="D52" s="177">
        <v>191.798372</v>
      </c>
      <c r="E52" s="178">
        <v>296.27405699999997</v>
      </c>
      <c r="F52" s="179">
        <v>37.483429226868601</v>
      </c>
      <c r="G52" s="180">
        <v>37.853711292189693</v>
      </c>
      <c r="H52" s="181">
        <v>24.50528498349081</v>
      </c>
      <c r="I52" s="179">
        <v>36.304030925367385</v>
      </c>
      <c r="J52" s="180">
        <v>33.792728826085806</v>
      </c>
      <c r="K52" s="181">
        <v>34.253785411753121</v>
      </c>
      <c r="L52" s="179">
        <v>13.607995738410574</v>
      </c>
      <c r="M52" s="180">
        <v>12.791802007579085</v>
      </c>
      <c r="N52" s="181">
        <v>8.3939877327835042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3950.9429019999998</v>
      </c>
      <c r="D53" s="177">
        <v>3326.5631490000001</v>
      </c>
      <c r="E53" s="178">
        <v>3430.9579220000001</v>
      </c>
      <c r="F53" s="179">
        <v>0</v>
      </c>
      <c r="G53" s="180">
        <v>0</v>
      </c>
      <c r="H53" s="181">
        <v>0</v>
      </c>
      <c r="I53" s="179" t="s">
        <v>303</v>
      </c>
      <c r="J53" s="180" t="s">
        <v>303</v>
      </c>
      <c r="K53" s="181" t="s">
        <v>303</v>
      </c>
      <c r="L53" s="179">
        <v>0.47656054433155165</v>
      </c>
      <c r="M53" s="180">
        <v>0.51602702943307333</v>
      </c>
      <c r="N53" s="181">
        <v>0.52211838230757535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301</v>
      </c>
      <c r="C54" s="105">
        <v>0</v>
      </c>
      <c r="D54" s="177">
        <v>0</v>
      </c>
      <c r="E54" s="178">
        <v>0</v>
      </c>
      <c r="F54" s="179" t="s">
        <v>303</v>
      </c>
      <c r="G54" s="180" t="s">
        <v>303</v>
      </c>
      <c r="H54" s="181" t="s">
        <v>303</v>
      </c>
      <c r="I54" s="179" t="s">
        <v>303</v>
      </c>
      <c r="J54" s="180" t="s">
        <v>303</v>
      </c>
      <c r="K54" s="181" t="s">
        <v>303</v>
      </c>
      <c r="L54" s="179" t="s">
        <v>303</v>
      </c>
      <c r="M54" s="180" t="s">
        <v>303</v>
      </c>
      <c r="N54" s="181" t="s">
        <v>303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59</v>
      </c>
      <c r="C55" s="105">
        <v>20407.834046</v>
      </c>
      <c r="D55" s="177">
        <v>769.93022399999995</v>
      </c>
      <c r="E55" s="178">
        <v>641.90621599999997</v>
      </c>
      <c r="F55" s="179">
        <v>4.695359398945202</v>
      </c>
      <c r="G55" s="180">
        <v>74.508406621533013</v>
      </c>
      <c r="H55" s="181">
        <v>91.30180630623461</v>
      </c>
      <c r="I55" s="179">
        <v>82.475727623103595</v>
      </c>
      <c r="J55" s="180">
        <v>80.812069367405428</v>
      </c>
      <c r="K55" s="181">
        <v>81.701126057948144</v>
      </c>
      <c r="L55" s="179">
        <v>3.8725318287998389</v>
      </c>
      <c r="M55" s="180">
        <v>60.211785243541762</v>
      </c>
      <c r="N55" s="181">
        <v>74.594603863440383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974.24820399999999</v>
      </c>
      <c r="D56" s="177">
        <v>1037.559037</v>
      </c>
      <c r="E56" s="178">
        <v>1058.456664</v>
      </c>
      <c r="F56" s="179">
        <v>0.33304398064869306</v>
      </c>
      <c r="G56" s="180">
        <v>0.31272196417677195</v>
      </c>
      <c r="H56" s="181">
        <v>0.30654774166550103</v>
      </c>
      <c r="I56" s="179">
        <v>215.77819041968763</v>
      </c>
      <c r="J56" s="180">
        <v>218.20413446647197</v>
      </c>
      <c r="K56" s="181">
        <v>221.19925724456223</v>
      </c>
      <c r="L56" s="179">
        <v>0.71863627474544467</v>
      </c>
      <c r="M56" s="180">
        <v>0.68237225521847578</v>
      </c>
      <c r="N56" s="181">
        <v>0.6780813276640677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184</v>
      </c>
      <c r="C57" s="105">
        <v>0</v>
      </c>
      <c r="D57" s="177">
        <v>0</v>
      </c>
      <c r="E57" s="178">
        <v>0</v>
      </c>
      <c r="F57" s="179" t="s">
        <v>303</v>
      </c>
      <c r="G57" s="180" t="s">
        <v>303</v>
      </c>
      <c r="H57" s="181" t="s">
        <v>303</v>
      </c>
      <c r="I57" s="179" t="s">
        <v>303</v>
      </c>
      <c r="J57" s="180" t="s">
        <v>303</v>
      </c>
      <c r="K57" s="181" t="s">
        <v>303</v>
      </c>
      <c r="L57" s="179" t="s">
        <v>303</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53</v>
      </c>
      <c r="C58" s="105">
        <v>0</v>
      </c>
      <c r="D58" s="177">
        <v>0</v>
      </c>
      <c r="E58" s="178">
        <v>0</v>
      </c>
      <c r="F58" s="179" t="s">
        <v>303</v>
      </c>
      <c r="G58" s="180" t="s">
        <v>303</v>
      </c>
      <c r="H58" s="181" t="s">
        <v>303</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302</v>
      </c>
      <c r="C59" s="105">
        <v>1.7493000000000002E-2</v>
      </c>
      <c r="D59" s="177">
        <v>0</v>
      </c>
      <c r="E59" s="178">
        <v>0</v>
      </c>
      <c r="F59" s="179">
        <v>0</v>
      </c>
      <c r="G59" s="180" t="s">
        <v>303</v>
      </c>
      <c r="H59" s="181" t="s">
        <v>303</v>
      </c>
      <c r="I59" s="179" t="s">
        <v>303</v>
      </c>
      <c r="J59" s="180" t="s">
        <v>303</v>
      </c>
      <c r="K59" s="181" t="s">
        <v>303</v>
      </c>
      <c r="L59" s="179">
        <v>10.71857314354313</v>
      </c>
      <c r="M59" s="180" t="s">
        <v>303</v>
      </c>
      <c r="N59" s="181" t="s">
        <v>303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67</v>
      </c>
      <c r="C60" s="105">
        <v>0</v>
      </c>
      <c r="D60" s="177">
        <v>0</v>
      </c>
      <c r="E60" s="178">
        <v>0</v>
      </c>
      <c r="F60" s="179" t="s">
        <v>303</v>
      </c>
      <c r="G60" s="180" t="s">
        <v>303</v>
      </c>
      <c r="H60" s="181" t="s">
        <v>303</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93"/>
      <c r="B61" s="104" t="s">
        <v>50</v>
      </c>
      <c r="C61" s="105">
        <v>5627.7440299999998</v>
      </c>
      <c r="D61" s="177" t="s">
        <v>296</v>
      </c>
      <c r="E61" s="178" t="s">
        <v>296</v>
      </c>
      <c r="F61" s="179">
        <v>4.5122746103290705</v>
      </c>
      <c r="G61" s="177" t="s">
        <v>296</v>
      </c>
      <c r="H61" s="178" t="s">
        <v>296</v>
      </c>
      <c r="I61" s="179">
        <v>83.231787726880285</v>
      </c>
      <c r="J61" s="177" t="s">
        <v>296</v>
      </c>
      <c r="K61" s="178" t="s">
        <v>296</v>
      </c>
      <c r="L61" s="179">
        <v>3.7556468253230064</v>
      </c>
      <c r="M61" s="177" t="s">
        <v>296</v>
      </c>
      <c r="N61" s="178" t="s">
        <v>296</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11"/>
      <c r="C62" s="240"/>
      <c r="D62" s="241"/>
      <c r="E62" s="242"/>
      <c r="F62" s="240"/>
      <c r="G62" s="241"/>
      <c r="H62" s="242"/>
      <c r="I62" s="240"/>
      <c r="J62" s="241"/>
      <c r="K62" s="242"/>
      <c r="L62" s="240"/>
      <c r="M62" s="241"/>
      <c r="N62" s="242"/>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295</v>
      </c>
      <c r="C63" s="243"/>
      <c r="D63" s="243"/>
      <c r="E63" s="243"/>
      <c r="F63" s="243"/>
      <c r="G63" s="243"/>
      <c r="H63" s="243"/>
      <c r="I63" s="243"/>
      <c r="J63" s="243"/>
      <c r="K63" s="243"/>
      <c r="L63" s="243"/>
      <c r="M63" s="243"/>
      <c r="N63" s="243"/>
    </row>
    <row r="64" spans="1:102" ht="20.100000000000001" customHeight="1">
      <c r="B64" s="85"/>
      <c r="C64" s="116"/>
      <c r="D64" s="116"/>
      <c r="E64" s="116"/>
      <c r="F64" s="116"/>
      <c r="G64" s="116"/>
      <c r="H64" s="116"/>
      <c r="I64" s="116"/>
      <c r="J64" s="116"/>
      <c r="K64" s="116"/>
      <c r="L64" s="116"/>
      <c r="M64" s="116"/>
      <c r="N64" s="116"/>
    </row>
    <row r="65" spans="2:14" ht="20.100000000000001" customHeight="1">
      <c r="B65" s="117"/>
      <c r="C65" s="116"/>
      <c r="D65" s="116"/>
      <c r="E65" s="116"/>
      <c r="F65" s="116"/>
      <c r="G65" s="116"/>
      <c r="H65" s="116"/>
      <c r="I65" s="116"/>
      <c r="J65" s="116"/>
      <c r="K65" s="116"/>
      <c r="L65" s="116"/>
      <c r="M65" s="116"/>
      <c r="N65" s="116"/>
    </row>
    <row r="66" spans="2:14" ht="20.100000000000001" customHeight="1">
      <c r="B66" s="117"/>
    </row>
    <row r="67" spans="2:14" ht="20.100000000000001" customHeight="1">
      <c r="B67" s="63"/>
    </row>
    <row r="68" spans="2:14" ht="20.100000000000001" customHeight="1">
      <c r="B68" s="63"/>
    </row>
    <row r="69" spans="2:14" ht="20.100000000000001" customHeight="1">
      <c r="B69" s="63"/>
    </row>
    <row r="70" spans="2:14" ht="20.100000000000001" customHeight="1">
      <c r="B70" s="84"/>
    </row>
    <row r="71" spans="2:14" ht="20.100000000000001" customHeight="1">
      <c r="B71" s="63"/>
    </row>
    <row r="72" spans="2:14">
      <c r="B72" s="63"/>
    </row>
    <row r="73" spans="2:14"/>
    <row r="74" spans="2:14"/>
    <row r="75" spans="2:14"/>
    <row r="76" spans="2:14"/>
    <row r="77" spans="2:14"/>
    <row r="78" spans="2:14"/>
    <row r="79" spans="2:14"/>
    <row r="80" spans="2:14"/>
    <row r="81"/>
    <row r="82"/>
    <row r="83"/>
    <row r="84"/>
    <row r="85"/>
    <row r="86"/>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4"/>
      <c r="C4" s="235"/>
      <c r="D4" s="235"/>
      <c r="E4" s="235"/>
      <c r="F4" s="236"/>
      <c r="G4" s="236"/>
      <c r="H4" s="236"/>
      <c r="I4" s="235"/>
      <c r="J4" s="236"/>
      <c r="K4" s="236"/>
      <c r="L4" s="236"/>
      <c r="M4" s="236"/>
      <c r="N4" s="236"/>
    </row>
    <row r="5" spans="1:102" s="95" customFormat="1" ht="20.100000000000001" customHeight="1">
      <c r="A5" s="93"/>
      <c r="B5" s="219"/>
      <c r="C5" s="599" t="s">
        <v>199</v>
      </c>
      <c r="D5" s="600"/>
      <c r="E5" s="601"/>
      <c r="F5" s="599" t="s">
        <v>197</v>
      </c>
      <c r="G5" s="600"/>
      <c r="H5" s="601"/>
      <c r="I5" s="599" t="s">
        <v>195</v>
      </c>
      <c r="J5" s="600"/>
      <c r="K5" s="601"/>
      <c r="L5" s="599" t="s">
        <v>196</v>
      </c>
      <c r="M5" s="600"/>
      <c r="N5" s="601"/>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298</v>
      </c>
      <c r="C7" s="221">
        <v>292350.34067318996</v>
      </c>
      <c r="D7" s="244">
        <v>262302.75556054001</v>
      </c>
      <c r="E7" s="223">
        <v>280507.46331690002</v>
      </c>
      <c r="F7" s="224">
        <v>1.0114158994997557</v>
      </c>
      <c r="G7" s="225">
        <v>1.3136026540515913</v>
      </c>
      <c r="H7" s="226">
        <v>1.2298626853204713</v>
      </c>
      <c r="I7" s="224">
        <v>173.00952205378951</v>
      </c>
      <c r="J7" s="225">
        <v>138.12045299063232</v>
      </c>
      <c r="K7" s="226">
        <v>142.19672620197815</v>
      </c>
      <c r="L7" s="224">
        <v>1.7498458137005635</v>
      </c>
      <c r="M7" s="225">
        <v>1.8143539362730265</v>
      </c>
      <c r="N7" s="226">
        <v>1.7488244753054465</v>
      </c>
      <c r="O7" s="24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55832.368743810002</v>
      </c>
      <c r="D8" s="177">
        <v>40467.275413360003</v>
      </c>
      <c r="E8" s="178">
        <v>57523.234783270003</v>
      </c>
      <c r="F8" s="179">
        <v>3.8373962370042008E-2</v>
      </c>
      <c r="G8" s="180">
        <v>5.0968533667464642E-2</v>
      </c>
      <c r="H8" s="181">
        <v>3.5427842381836452E-2</v>
      </c>
      <c r="I8" s="179">
        <v>1327.243329917633</v>
      </c>
      <c r="J8" s="180">
        <v>1005.864524291017</v>
      </c>
      <c r="K8" s="181">
        <v>1884.7101535949594</v>
      </c>
      <c r="L8" s="179">
        <v>0.50931585598148499</v>
      </c>
      <c r="M8" s="180">
        <v>0.51267439871235021</v>
      </c>
      <c r="N8" s="181">
        <v>0.66771214257009004</v>
      </c>
      <c r="O8" s="24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13909.268489999999</v>
      </c>
      <c r="D9" s="177">
        <v>10917.685477999999</v>
      </c>
      <c r="E9" s="178">
        <v>10918.347486000001</v>
      </c>
      <c r="F9" s="179">
        <v>0.27736455031935331</v>
      </c>
      <c r="G9" s="180">
        <v>0</v>
      </c>
      <c r="H9" s="181">
        <v>0</v>
      </c>
      <c r="I9" s="179">
        <v>1005.4238637323875</v>
      </c>
      <c r="J9" s="180" t="s">
        <v>303</v>
      </c>
      <c r="K9" s="181" t="s">
        <v>303</v>
      </c>
      <c r="L9" s="179">
        <v>2.7886893784448041</v>
      </c>
      <c r="M9" s="180">
        <v>1.7340972899567535</v>
      </c>
      <c r="N9" s="181">
        <v>1.5912959650971121</v>
      </c>
      <c r="O9" s="24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55445.059410730006</v>
      </c>
      <c r="D10" s="177">
        <v>53690.783294680004</v>
      </c>
      <c r="E10" s="178">
        <v>59654.946561640005</v>
      </c>
      <c r="F10" s="179">
        <v>0.2373612698745366</v>
      </c>
      <c r="G10" s="180">
        <v>0.13612183377708642</v>
      </c>
      <c r="H10" s="181">
        <v>0.12251268838952556</v>
      </c>
      <c r="I10" s="179">
        <v>119.88886306592757</v>
      </c>
      <c r="J10" s="180">
        <v>187.86951498479726</v>
      </c>
      <c r="K10" s="181">
        <v>195.987987941493</v>
      </c>
      <c r="L10" s="179">
        <v>0.28456972781142997</v>
      </c>
      <c r="M10" s="180">
        <v>0.25573142890542422</v>
      </c>
      <c r="N10" s="181">
        <v>0.24011015294766219</v>
      </c>
      <c r="O10" s="24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2710.6525854800002</v>
      </c>
      <c r="D11" s="177">
        <v>2294.82619084</v>
      </c>
      <c r="E11" s="178">
        <v>2520.1284727100001</v>
      </c>
      <c r="F11" s="179">
        <v>0</v>
      </c>
      <c r="G11" s="180">
        <v>0</v>
      </c>
      <c r="H11" s="181">
        <v>0</v>
      </c>
      <c r="I11" s="179" t="s">
        <v>303</v>
      </c>
      <c r="J11" s="180" t="s">
        <v>303</v>
      </c>
      <c r="K11" s="181" t="s">
        <v>303</v>
      </c>
      <c r="L11" s="179">
        <v>1.2668437535649426</v>
      </c>
      <c r="M11" s="180">
        <v>1.0381081127229026</v>
      </c>
      <c r="N11" s="181">
        <v>0.98033283134303772</v>
      </c>
      <c r="O11" s="24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21135.642186999998</v>
      </c>
      <c r="D12" s="177">
        <v>18845.131337000003</v>
      </c>
      <c r="E12" s="178">
        <v>18310.365726</v>
      </c>
      <c r="F12" s="179">
        <v>0.45163790224795219</v>
      </c>
      <c r="G12" s="180">
        <v>0.25470822750785482</v>
      </c>
      <c r="H12" s="181">
        <v>0.2621471395944962</v>
      </c>
      <c r="I12" s="227">
        <v>251.0646532652006</v>
      </c>
      <c r="J12" s="246">
        <v>358.24822031620766</v>
      </c>
      <c r="K12" s="247">
        <v>326.25803279576502</v>
      </c>
      <c r="L12" s="179">
        <v>1.1339031332930467</v>
      </c>
      <c r="M12" s="180">
        <v>0.91248769204584701</v>
      </c>
      <c r="N12" s="181">
        <v>0.85527610067137116</v>
      </c>
      <c r="O12" s="24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11964.195072</v>
      </c>
      <c r="D13" s="177">
        <v>6036.6420790000002</v>
      </c>
      <c r="E13" s="178">
        <v>4767.9964200000004</v>
      </c>
      <c r="F13" s="179">
        <v>1.3085961826751465E-3</v>
      </c>
      <c r="G13" s="180">
        <v>11.097963871844785</v>
      </c>
      <c r="H13" s="181">
        <v>14.050856963520955</v>
      </c>
      <c r="I13" s="179">
        <v>382395.70013349265</v>
      </c>
      <c r="J13" s="180">
        <v>59.712021576144124</v>
      </c>
      <c r="K13" s="181">
        <v>58.757144960920996</v>
      </c>
      <c r="L13" s="179">
        <v>5.004015534660784</v>
      </c>
      <c r="M13" s="180">
        <v>6.6268185816686378</v>
      </c>
      <c r="N13" s="181">
        <v>8.2558823943076689</v>
      </c>
      <c r="O13" s="24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18273.885618</v>
      </c>
      <c r="D14" s="177">
        <v>18855.283449999999</v>
      </c>
      <c r="E14" s="178">
        <v>18792.500462</v>
      </c>
      <c r="F14" s="179">
        <v>0</v>
      </c>
      <c r="G14" s="180">
        <v>0</v>
      </c>
      <c r="H14" s="181">
        <v>0</v>
      </c>
      <c r="I14" s="179" t="s">
        <v>303</v>
      </c>
      <c r="J14" s="180" t="s">
        <v>303</v>
      </c>
      <c r="K14" s="181" t="s">
        <v>303</v>
      </c>
      <c r="L14" s="179">
        <v>0.84024694150846357</v>
      </c>
      <c r="M14" s="180">
        <v>0.4921994052547643</v>
      </c>
      <c r="N14" s="181">
        <v>0.54765274694609178</v>
      </c>
      <c r="O14" s="24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34174.403984150005</v>
      </c>
      <c r="D15" s="177">
        <v>13651.193202489998</v>
      </c>
      <c r="E15" s="178">
        <v>16182.583753930001</v>
      </c>
      <c r="F15" s="179">
        <v>6.6003831092889289</v>
      </c>
      <c r="G15" s="180">
        <v>16.517753262247496</v>
      </c>
      <c r="H15" s="181">
        <v>13.935377794058008</v>
      </c>
      <c r="I15" s="179">
        <v>98.851578684543256</v>
      </c>
      <c r="J15" s="180">
        <v>102.61631151724909</v>
      </c>
      <c r="K15" s="181">
        <v>104.68711684893113</v>
      </c>
      <c r="L15" s="179">
        <v>6.5245829027600495</v>
      </c>
      <c r="M15" s="180">
        <v>16.949909143238461</v>
      </c>
      <c r="N15" s="181">
        <v>14.588545234605506</v>
      </c>
      <c r="O15" s="24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13001.759170610001</v>
      </c>
      <c r="D16" s="177">
        <v>11363.384451670001</v>
      </c>
      <c r="E16" s="178">
        <v>11292.43752304</v>
      </c>
      <c r="F16" s="179">
        <v>0.30205862933359839</v>
      </c>
      <c r="G16" s="180">
        <v>1.0541686170126487</v>
      </c>
      <c r="H16" s="181">
        <v>1.0607916233815207</v>
      </c>
      <c r="I16" s="179">
        <v>322.5031366219078</v>
      </c>
      <c r="J16" s="180">
        <v>188.73204160047484</v>
      </c>
      <c r="K16" s="181">
        <v>193.09736314451206</v>
      </c>
      <c r="L16" s="179">
        <v>0.97414855403799694</v>
      </c>
      <c r="M16" s="180">
        <v>1.9895539527994623</v>
      </c>
      <c r="N16" s="181">
        <v>2.0483606532075798</v>
      </c>
      <c r="O16" s="24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13647.719763139999</v>
      </c>
      <c r="D17" s="177">
        <v>15952.634905770001</v>
      </c>
      <c r="E17" s="178">
        <v>13528.28083824</v>
      </c>
      <c r="F17" s="179">
        <v>0</v>
      </c>
      <c r="G17" s="180">
        <v>0</v>
      </c>
      <c r="H17" s="181">
        <v>0</v>
      </c>
      <c r="I17" s="179" t="s">
        <v>303</v>
      </c>
      <c r="J17" s="180" t="s">
        <v>303</v>
      </c>
      <c r="K17" s="181" t="s">
        <v>303</v>
      </c>
      <c r="L17" s="179">
        <v>0.92184944755235743</v>
      </c>
      <c r="M17" s="180">
        <v>0.72527095550937393</v>
      </c>
      <c r="N17" s="181">
        <v>0.93095642177978932</v>
      </c>
      <c r="O17" s="24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77.027191999999999</v>
      </c>
      <c r="D18" s="177">
        <v>997.32933700000001</v>
      </c>
      <c r="E18" s="178">
        <v>160.43472700000001</v>
      </c>
      <c r="F18" s="179">
        <v>0</v>
      </c>
      <c r="G18" s="180">
        <v>0</v>
      </c>
      <c r="H18" s="181">
        <v>0</v>
      </c>
      <c r="I18" s="179" t="s">
        <v>303</v>
      </c>
      <c r="J18" s="180" t="s">
        <v>303</v>
      </c>
      <c r="K18" s="181" t="s">
        <v>303</v>
      </c>
      <c r="L18" s="179">
        <v>6.1312841314532154</v>
      </c>
      <c r="M18" s="180">
        <v>1.9492420686708429</v>
      </c>
      <c r="N18" s="181">
        <v>8.5781066589155586</v>
      </c>
      <c r="O18" s="24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7563.4385375100001</v>
      </c>
      <c r="D19" s="177">
        <v>10101.47315401</v>
      </c>
      <c r="E19" s="178">
        <v>9815.6195526699994</v>
      </c>
      <c r="F19" s="179">
        <v>0.63074740706104315</v>
      </c>
      <c r="G19" s="180">
        <v>0</v>
      </c>
      <c r="H19" s="181">
        <v>0</v>
      </c>
      <c r="I19" s="179">
        <v>137.64643534496821</v>
      </c>
      <c r="J19" s="180" t="s">
        <v>303</v>
      </c>
      <c r="K19" s="181" t="s">
        <v>303</v>
      </c>
      <c r="L19" s="179">
        <v>0.86820132185034204</v>
      </c>
      <c r="M19" s="180">
        <v>0.25485706567244831</v>
      </c>
      <c r="N19" s="181">
        <v>0.2649115286148887</v>
      </c>
      <c r="O19" s="24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6080.0305913900002</v>
      </c>
      <c r="D20" s="177">
        <v>6304.2786311</v>
      </c>
      <c r="E20" s="178">
        <v>5337.1444446099995</v>
      </c>
      <c r="F20" s="179">
        <v>0</v>
      </c>
      <c r="G20" s="180">
        <v>0</v>
      </c>
      <c r="H20" s="181">
        <v>0</v>
      </c>
      <c r="I20" s="179" t="s">
        <v>303</v>
      </c>
      <c r="J20" s="180" t="s">
        <v>303</v>
      </c>
      <c r="K20" s="181" t="s">
        <v>303</v>
      </c>
      <c r="L20" s="179">
        <v>2.1897693524525872</v>
      </c>
      <c r="M20" s="180">
        <v>1.9967493798419844</v>
      </c>
      <c r="N20" s="181">
        <v>2.1557894170579748</v>
      </c>
      <c r="O20" s="24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1235.4178690000001</v>
      </c>
      <c r="D21" s="177">
        <v>1503.4206380000001</v>
      </c>
      <c r="E21" s="178">
        <v>1447.1437189999999</v>
      </c>
      <c r="F21" s="179">
        <v>0</v>
      </c>
      <c r="G21" s="180">
        <v>0</v>
      </c>
      <c r="H21" s="181">
        <v>0</v>
      </c>
      <c r="I21" s="179" t="s">
        <v>303</v>
      </c>
      <c r="J21" s="180" t="s">
        <v>303</v>
      </c>
      <c r="K21" s="181" t="s">
        <v>303</v>
      </c>
      <c r="L21" s="179">
        <v>1.5482535488565123</v>
      </c>
      <c r="M21" s="180">
        <v>0.58580445002511672</v>
      </c>
      <c r="N21" s="181">
        <v>0.60695367603637451</v>
      </c>
      <c r="O21" s="24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2343.3222529999998</v>
      </c>
      <c r="D22" s="177">
        <v>2827.2733939999998</v>
      </c>
      <c r="E22" s="178">
        <v>2953.8197230000001</v>
      </c>
      <c r="F22" s="179">
        <v>0</v>
      </c>
      <c r="G22" s="180">
        <v>1.4005756600700359</v>
      </c>
      <c r="H22" s="181">
        <v>1.3068855793539569</v>
      </c>
      <c r="I22" s="179" t="s">
        <v>303</v>
      </c>
      <c r="J22" s="180">
        <v>88.167953399181769</v>
      </c>
      <c r="K22" s="181">
        <v>95.200746345288209</v>
      </c>
      <c r="L22" s="179">
        <v>0.90163313957143576</v>
      </c>
      <c r="M22" s="180">
        <v>1.2348588952908317</v>
      </c>
      <c r="N22" s="181">
        <v>1.2441648254239108</v>
      </c>
      <c r="O22" s="24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1575.6996300000001</v>
      </c>
      <c r="D23" s="177">
        <v>1609.098986</v>
      </c>
      <c r="E23" s="178">
        <v>878.81109100000003</v>
      </c>
      <c r="F23" s="179">
        <v>0</v>
      </c>
      <c r="G23" s="180">
        <v>0</v>
      </c>
      <c r="H23" s="181">
        <v>0</v>
      </c>
      <c r="I23" s="179" t="s">
        <v>303</v>
      </c>
      <c r="J23" s="180" t="s">
        <v>303</v>
      </c>
      <c r="K23" s="181" t="s">
        <v>303</v>
      </c>
      <c r="L23" s="179">
        <v>0.75383859803279896</v>
      </c>
      <c r="M23" s="180">
        <v>0.83827850973488849</v>
      </c>
      <c r="N23" s="181">
        <v>0.62303537769074424</v>
      </c>
      <c r="O23" s="24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320.78643699999998</v>
      </c>
      <c r="D24" s="177">
        <v>263.64150799999999</v>
      </c>
      <c r="E24" s="178">
        <v>248.98705799999999</v>
      </c>
      <c r="F24" s="179">
        <v>0</v>
      </c>
      <c r="G24" s="180">
        <v>0</v>
      </c>
      <c r="H24" s="181">
        <v>0</v>
      </c>
      <c r="I24" s="179" t="s">
        <v>303</v>
      </c>
      <c r="J24" s="180" t="s">
        <v>303</v>
      </c>
      <c r="K24" s="181" t="s">
        <v>303</v>
      </c>
      <c r="L24" s="179">
        <v>0.47199283553250732</v>
      </c>
      <c r="M24" s="180">
        <v>0.64475052236463459</v>
      </c>
      <c r="N24" s="181">
        <v>0.71635249411236468</v>
      </c>
      <c r="O24" s="24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2210.4797370000001</v>
      </c>
      <c r="D25" s="177">
        <v>12789.659417000001</v>
      </c>
      <c r="E25" s="178">
        <v>12820.771122</v>
      </c>
      <c r="F25" s="179">
        <v>3.6152119678987127</v>
      </c>
      <c r="G25" s="180">
        <v>0.66945064140014077</v>
      </c>
      <c r="H25" s="181">
        <v>0.66782610956277244</v>
      </c>
      <c r="I25" s="179">
        <v>70.376274715339818</v>
      </c>
      <c r="J25" s="180">
        <v>182.72497774684851</v>
      </c>
      <c r="K25" s="181">
        <v>178.62931402012953</v>
      </c>
      <c r="L25" s="179">
        <v>2.5442515060702409</v>
      </c>
      <c r="M25" s="180">
        <v>1.2232535355245417</v>
      </c>
      <c r="N25" s="181">
        <v>1.192933198359299</v>
      </c>
      <c r="O25" s="24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1757.8291906300001</v>
      </c>
      <c r="D26" s="177">
        <v>1962.0280686400001</v>
      </c>
      <c r="E26" s="178">
        <v>1847.9869645899998</v>
      </c>
      <c r="F26" s="179">
        <v>2.1253374769940172</v>
      </c>
      <c r="G26" s="180">
        <v>0</v>
      </c>
      <c r="H26" s="181">
        <v>0</v>
      </c>
      <c r="I26" s="179">
        <v>102.17657777627814</v>
      </c>
      <c r="J26" s="180" t="s">
        <v>303</v>
      </c>
      <c r="K26" s="181" t="s">
        <v>303</v>
      </c>
      <c r="L26" s="179">
        <v>2.1715971001891794</v>
      </c>
      <c r="M26" s="180">
        <v>0.68455198244487425</v>
      </c>
      <c r="N26" s="181">
        <v>0.58088892106344725</v>
      </c>
      <c r="O26" s="24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11361.61184</v>
      </c>
      <c r="D27" s="177">
        <v>13691.868481</v>
      </c>
      <c r="E27" s="178">
        <v>12694.766433000001</v>
      </c>
      <c r="F27" s="179">
        <v>0</v>
      </c>
      <c r="G27" s="180">
        <v>0</v>
      </c>
      <c r="H27" s="181">
        <v>0</v>
      </c>
      <c r="I27" s="179" t="s">
        <v>303</v>
      </c>
      <c r="J27" s="180" t="s">
        <v>303</v>
      </c>
      <c r="K27" s="181" t="s">
        <v>303</v>
      </c>
      <c r="L27" s="179">
        <v>0.596363226927492</v>
      </c>
      <c r="M27" s="180">
        <v>0.90143852295450633</v>
      </c>
      <c r="N27" s="181">
        <v>0.72205231568280548</v>
      </c>
      <c r="O27" s="24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1332.035605</v>
      </c>
      <c r="D28" s="177">
        <v>1911.815754</v>
      </c>
      <c r="E28" s="178">
        <v>1931.31591</v>
      </c>
      <c r="F28" s="179">
        <v>0</v>
      </c>
      <c r="G28" s="180">
        <v>0</v>
      </c>
      <c r="H28" s="181">
        <v>0</v>
      </c>
      <c r="I28" s="179" t="s">
        <v>303</v>
      </c>
      <c r="J28" s="180" t="s">
        <v>303</v>
      </c>
      <c r="K28" s="181" t="s">
        <v>303</v>
      </c>
      <c r="L28" s="179">
        <v>0.36119124608534764</v>
      </c>
      <c r="M28" s="180">
        <v>0.27719344758574471</v>
      </c>
      <c r="N28" s="181">
        <v>0.25573573823041723</v>
      </c>
      <c r="O28" s="24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3468.5354700000003</v>
      </c>
      <c r="D29" s="177">
        <v>3547.4655109999999</v>
      </c>
      <c r="E29" s="178">
        <v>3350.055312</v>
      </c>
      <c r="F29" s="179">
        <v>0.91308848572910806</v>
      </c>
      <c r="G29" s="180">
        <v>0.89277254146079843</v>
      </c>
      <c r="H29" s="181">
        <v>0.94538134599014645</v>
      </c>
      <c r="I29" s="179">
        <v>84.80595278969605</v>
      </c>
      <c r="J29" s="180">
        <v>118.956260590592</v>
      </c>
      <c r="K29" s="181">
        <v>133.88028302918039</v>
      </c>
      <c r="L29" s="179">
        <v>0.77435339013557791</v>
      </c>
      <c r="M29" s="180">
        <v>1.0620088309013584</v>
      </c>
      <c r="N29" s="181">
        <v>1.2656792217166832</v>
      </c>
      <c r="O29" s="24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24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24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1285.41544062</v>
      </c>
      <c r="D32" s="177">
        <v>2009.286713</v>
      </c>
      <c r="E32" s="178">
        <v>1995.0319219999999</v>
      </c>
      <c r="F32" s="179">
        <v>2.0491088186474191</v>
      </c>
      <c r="G32" s="180">
        <v>0</v>
      </c>
      <c r="H32" s="181">
        <v>0</v>
      </c>
      <c r="I32" s="179">
        <v>160.66671779001908</v>
      </c>
      <c r="J32" s="180" t="s">
        <v>303</v>
      </c>
      <c r="K32" s="181" t="s">
        <v>303</v>
      </c>
      <c r="L32" s="179">
        <v>3.2922358828666418</v>
      </c>
      <c r="M32" s="180">
        <v>1.3540069131985546</v>
      </c>
      <c r="N32" s="181">
        <v>1.3946512180169517</v>
      </c>
      <c r="O32" s="24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24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859.89165100000002</v>
      </c>
      <c r="D34" s="177">
        <v>835.67755799999998</v>
      </c>
      <c r="E34" s="178">
        <v>798.74881300000004</v>
      </c>
      <c r="F34" s="179">
        <v>0.82809060789450561</v>
      </c>
      <c r="G34" s="180">
        <v>0.85208486596692834</v>
      </c>
      <c r="H34" s="181">
        <v>0.8914795094662632</v>
      </c>
      <c r="I34" s="179">
        <v>453.26325483991559</v>
      </c>
      <c r="J34" s="180">
        <v>483.82976518260472</v>
      </c>
      <c r="K34" s="181">
        <v>361.60856502228296</v>
      </c>
      <c r="L34" s="179">
        <v>3.753430442366279</v>
      </c>
      <c r="M34" s="180">
        <v>4.1226402061643022</v>
      </c>
      <c r="N34" s="181">
        <v>3.2236662616486416</v>
      </c>
      <c r="O34" s="24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1995.77983079</v>
      </c>
      <c r="D35" s="177">
        <v>1959.8444929099999</v>
      </c>
      <c r="E35" s="178">
        <v>2244.9196024900002</v>
      </c>
      <c r="F35" s="179">
        <v>0</v>
      </c>
      <c r="G35" s="180">
        <v>0</v>
      </c>
      <c r="H35" s="181">
        <v>0</v>
      </c>
      <c r="I35" s="179" t="s">
        <v>303</v>
      </c>
      <c r="J35" s="180" t="s">
        <v>303</v>
      </c>
      <c r="K35" s="181" t="s">
        <v>303</v>
      </c>
      <c r="L35" s="179">
        <v>0.75225703899699048</v>
      </c>
      <c r="M35" s="180">
        <v>0.52424974109779154</v>
      </c>
      <c r="N35" s="181">
        <v>0.45039675446662414</v>
      </c>
      <c r="O35" s="24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1612.7883420000001</v>
      </c>
      <c r="D36" s="177">
        <v>1608.005746</v>
      </c>
      <c r="E36" s="178">
        <v>1693.632492</v>
      </c>
      <c r="F36" s="179">
        <v>0</v>
      </c>
      <c r="G36" s="180">
        <v>0</v>
      </c>
      <c r="H36" s="181">
        <v>0</v>
      </c>
      <c r="I36" s="179" t="s">
        <v>303</v>
      </c>
      <c r="J36" s="180" t="s">
        <v>303</v>
      </c>
      <c r="K36" s="181" t="s">
        <v>303</v>
      </c>
      <c r="L36" s="179">
        <v>1.2544013664503533</v>
      </c>
      <c r="M36" s="180">
        <v>1.1854616221004473</v>
      </c>
      <c r="N36" s="181">
        <v>1.1345073438754032</v>
      </c>
      <c r="O36" s="24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1733.7642049999999</v>
      </c>
      <c r="D37" s="177">
        <v>2928.491931</v>
      </c>
      <c r="E37" s="178">
        <v>2909.7009739999999</v>
      </c>
      <c r="F37" s="179">
        <v>0</v>
      </c>
      <c r="G37" s="180">
        <v>0</v>
      </c>
      <c r="H37" s="181">
        <v>0</v>
      </c>
      <c r="I37" s="179" t="s">
        <v>303</v>
      </c>
      <c r="J37" s="180" t="s">
        <v>303</v>
      </c>
      <c r="K37" s="181" t="s">
        <v>303</v>
      </c>
      <c r="L37" s="179">
        <v>2.348910012247023</v>
      </c>
      <c r="M37" s="180">
        <v>2.6319935931556437</v>
      </c>
      <c r="N37" s="181">
        <v>2.2289993569627886</v>
      </c>
      <c r="O37" s="24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391.92519900000002</v>
      </c>
      <c r="E38" s="178">
        <v>418.80637200000001</v>
      </c>
      <c r="F38" s="179" t="s">
        <v>296</v>
      </c>
      <c r="G38" s="180">
        <v>0</v>
      </c>
      <c r="H38" s="181">
        <v>0</v>
      </c>
      <c r="I38" s="179" t="s">
        <v>303</v>
      </c>
      <c r="J38" s="180" t="s">
        <v>303</v>
      </c>
      <c r="K38" s="181" t="s">
        <v>303</v>
      </c>
      <c r="L38" s="179" t="s">
        <v>303</v>
      </c>
      <c r="M38" s="180">
        <v>5.4811180946801024</v>
      </c>
      <c r="N38" s="181">
        <v>5.4811181335130206</v>
      </c>
      <c r="O38" s="24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261.43337600000001</v>
      </c>
      <c r="D39" s="177">
        <v>684.21320100000003</v>
      </c>
      <c r="E39" s="178">
        <v>917.40974100000005</v>
      </c>
      <c r="F39" s="179">
        <v>0</v>
      </c>
      <c r="G39" s="180">
        <v>0</v>
      </c>
      <c r="H39" s="181">
        <v>0</v>
      </c>
      <c r="I39" s="179" t="s">
        <v>303</v>
      </c>
      <c r="J39" s="180" t="s">
        <v>303</v>
      </c>
      <c r="K39" s="181" t="s">
        <v>303</v>
      </c>
      <c r="L39" s="179">
        <v>3.0553937382501615</v>
      </c>
      <c r="M39" s="180">
        <v>2.6184307718435846</v>
      </c>
      <c r="N39" s="181">
        <v>2.2730725506870324</v>
      </c>
      <c r="O39" s="24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24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24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24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34.976763390000002</v>
      </c>
      <c r="D43" s="177">
        <v>7.0789031799999993</v>
      </c>
      <c r="E43" s="178">
        <v>17.159306010000002</v>
      </c>
      <c r="F43" s="179">
        <v>0</v>
      </c>
      <c r="G43" s="180">
        <v>0</v>
      </c>
      <c r="H43" s="181">
        <v>0</v>
      </c>
      <c r="I43" s="179" t="s">
        <v>303</v>
      </c>
      <c r="J43" s="180" t="s">
        <v>303</v>
      </c>
      <c r="K43" s="181" t="s">
        <v>303</v>
      </c>
      <c r="L43" s="179">
        <v>0.47517735745531481</v>
      </c>
      <c r="M43" s="180">
        <v>0.36729955670900982</v>
      </c>
      <c r="N43" s="181">
        <v>0.8786765613488815</v>
      </c>
      <c r="O43" s="24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24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1113.4769650399999</v>
      </c>
      <c r="D45" s="177">
        <v>618.60583759999997</v>
      </c>
      <c r="E45" s="178">
        <v>611.72509103999994</v>
      </c>
      <c r="F45" s="179">
        <v>0</v>
      </c>
      <c r="G45" s="180">
        <v>0</v>
      </c>
      <c r="H45" s="181">
        <v>0</v>
      </c>
      <c r="I45" s="179" t="s">
        <v>303</v>
      </c>
      <c r="J45" s="180" t="s">
        <v>303</v>
      </c>
      <c r="K45" s="181" t="s">
        <v>303</v>
      </c>
      <c r="L45" s="179">
        <v>0.18989457585447603</v>
      </c>
      <c r="M45" s="180">
        <v>0.21433938695828431</v>
      </c>
      <c r="N45" s="181">
        <v>0.21242158757797816</v>
      </c>
      <c r="O45" s="24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248" t="s">
        <v>303</v>
      </c>
      <c r="J46" s="180" t="s">
        <v>303</v>
      </c>
      <c r="K46" s="181" t="s">
        <v>303</v>
      </c>
      <c r="L46" s="179" t="s">
        <v>303</v>
      </c>
      <c r="M46" s="180" t="s">
        <v>303</v>
      </c>
      <c r="N46" s="181" t="s">
        <v>303</v>
      </c>
      <c r="O46" s="24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362.76429366000002</v>
      </c>
      <c r="D47" s="177">
        <v>940.37838684999986</v>
      </c>
      <c r="E47" s="178">
        <v>934.63994937999996</v>
      </c>
      <c r="F47" s="179">
        <v>0</v>
      </c>
      <c r="G47" s="180">
        <v>0</v>
      </c>
      <c r="H47" s="181">
        <v>0</v>
      </c>
      <c r="I47" s="179" t="s">
        <v>303</v>
      </c>
      <c r="J47" s="180" t="s">
        <v>303</v>
      </c>
      <c r="K47" s="181" t="s">
        <v>303</v>
      </c>
      <c r="L47" s="179">
        <v>1.1008223631134975</v>
      </c>
      <c r="M47" s="180">
        <v>0.63931621611790357</v>
      </c>
      <c r="N47" s="181">
        <v>0.47437494972701783</v>
      </c>
      <c r="O47" s="24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24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113.057576</v>
      </c>
      <c r="D49" s="177">
        <v>8.7405270000000002</v>
      </c>
      <c r="E49" s="178">
        <v>258.02356400000002</v>
      </c>
      <c r="F49" s="179">
        <v>0</v>
      </c>
      <c r="G49" s="180">
        <v>0</v>
      </c>
      <c r="H49" s="181">
        <v>0</v>
      </c>
      <c r="I49" s="179" t="s">
        <v>303</v>
      </c>
      <c r="J49" s="180" t="s">
        <v>303</v>
      </c>
      <c r="K49" s="181" t="s">
        <v>303</v>
      </c>
      <c r="L49" s="179">
        <v>0.78829215301768008</v>
      </c>
      <c r="M49" s="180">
        <v>0.80174799528678309</v>
      </c>
      <c r="N49" s="181">
        <v>0.31994790987384386</v>
      </c>
      <c r="O49" s="24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24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308.93835023999998</v>
      </c>
      <c r="D51" s="177">
        <v>251.06334444000001</v>
      </c>
      <c r="E51" s="178">
        <v>251.25809028</v>
      </c>
      <c r="F51" s="179">
        <v>18.861515818522484</v>
      </c>
      <c r="G51" s="180">
        <v>0</v>
      </c>
      <c r="H51" s="181">
        <v>0</v>
      </c>
      <c r="I51" s="179">
        <v>95.082005056154031</v>
      </c>
      <c r="J51" s="180" t="s">
        <v>303</v>
      </c>
      <c r="K51" s="181" t="s">
        <v>303</v>
      </c>
      <c r="L51" s="179">
        <v>17.933907424234839</v>
      </c>
      <c r="M51" s="180">
        <v>0.25152377038891643</v>
      </c>
      <c r="N51" s="181">
        <v>0.4513473053688451</v>
      </c>
      <c r="O51" s="24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44.550860999999998</v>
      </c>
      <c r="D52" s="177">
        <v>92.335849999999994</v>
      </c>
      <c r="E52" s="178">
        <v>104.559347</v>
      </c>
      <c r="F52" s="179">
        <v>0</v>
      </c>
      <c r="G52" s="180">
        <v>0</v>
      </c>
      <c r="H52" s="181">
        <v>0</v>
      </c>
      <c r="I52" s="179" t="s">
        <v>303</v>
      </c>
      <c r="J52" s="180" t="s">
        <v>303</v>
      </c>
      <c r="K52" s="181" t="s">
        <v>303</v>
      </c>
      <c r="L52" s="179">
        <v>0.52702685140024563</v>
      </c>
      <c r="M52" s="180">
        <v>0.77441210537402327</v>
      </c>
      <c r="N52" s="181">
        <v>0.47204961982021565</v>
      </c>
      <c r="O52" s="24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57.016768999999996</v>
      </c>
      <c r="D53" s="177">
        <v>59.016778000000002</v>
      </c>
      <c r="E53" s="178">
        <v>59.476841999999998</v>
      </c>
      <c r="F53" s="179">
        <v>100</v>
      </c>
      <c r="G53" s="180">
        <v>100</v>
      </c>
      <c r="H53" s="181">
        <v>100</v>
      </c>
      <c r="I53" s="179">
        <v>90.999998614442717</v>
      </c>
      <c r="J53" s="180">
        <v>100.00000169443339</v>
      </c>
      <c r="K53" s="181">
        <v>100.00000168132665</v>
      </c>
      <c r="L53" s="179">
        <v>90.999998614442717</v>
      </c>
      <c r="M53" s="180">
        <v>100.00000169443339</v>
      </c>
      <c r="N53" s="181">
        <v>100.00000168132665</v>
      </c>
      <c r="O53" s="24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24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59</v>
      </c>
      <c r="C55" s="105">
        <v>1457.262197</v>
      </c>
      <c r="D55" s="177">
        <v>0</v>
      </c>
      <c r="E55" s="178">
        <v>0</v>
      </c>
      <c r="F55" s="179">
        <v>0</v>
      </c>
      <c r="G55" s="180" t="s">
        <v>296</v>
      </c>
      <c r="H55" s="181" t="s">
        <v>296</v>
      </c>
      <c r="I55" s="179" t="s">
        <v>303</v>
      </c>
      <c r="J55" s="180" t="s">
        <v>303</v>
      </c>
      <c r="K55" s="181" t="s">
        <v>303</v>
      </c>
      <c r="L55" s="179">
        <v>0.57098448152498116</v>
      </c>
      <c r="M55" s="180" t="s">
        <v>303</v>
      </c>
      <c r="N55" s="181" t="s">
        <v>303</v>
      </c>
      <c r="O55" s="24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105">
        <v>397.33818600000001</v>
      </c>
      <c r="D56" s="177">
        <v>323.89841000000001</v>
      </c>
      <c r="E56" s="178">
        <v>314.693127</v>
      </c>
      <c r="F56" s="179">
        <v>0</v>
      </c>
      <c r="G56" s="180">
        <v>0</v>
      </c>
      <c r="H56" s="181">
        <v>0</v>
      </c>
      <c r="I56" s="179" t="s">
        <v>303</v>
      </c>
      <c r="J56" s="180" t="s">
        <v>303</v>
      </c>
      <c r="K56" s="181" t="s">
        <v>303</v>
      </c>
      <c r="L56" s="179">
        <v>1.342097283345427</v>
      </c>
      <c r="M56" s="180">
        <v>0.5622034390350974</v>
      </c>
      <c r="N56" s="181">
        <v>0.5555113378755171</v>
      </c>
      <c r="O56" s="24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24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24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24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24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75" customHeight="1">
      <c r="A61" s="93"/>
      <c r="B61" s="104" t="s">
        <v>50</v>
      </c>
      <c r="C61" s="105">
        <v>1290.7164889999999</v>
      </c>
      <c r="D61" s="177" t="s">
        <v>296</v>
      </c>
      <c r="E61" s="178" t="s">
        <v>296</v>
      </c>
      <c r="F61" s="179">
        <v>1.6548938656969465</v>
      </c>
      <c r="G61" s="180" t="s">
        <v>296</v>
      </c>
      <c r="H61" s="181" t="s">
        <v>296</v>
      </c>
      <c r="I61" s="179">
        <v>136.35771237324664</v>
      </c>
      <c r="J61" s="177" t="s">
        <v>296</v>
      </c>
      <c r="K61" s="178" t="s">
        <v>296</v>
      </c>
      <c r="L61" s="179">
        <v>2.2565754174695449</v>
      </c>
      <c r="M61" s="177" t="s">
        <v>296</v>
      </c>
      <c r="N61" s="178" t="s">
        <v>296</v>
      </c>
      <c r="O61" s="24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11"/>
      <c r="C62" s="228"/>
      <c r="D62" s="249"/>
      <c r="E62" s="230"/>
      <c r="F62" s="231"/>
      <c r="G62" s="229"/>
      <c r="H62" s="232"/>
      <c r="I62" s="231"/>
      <c r="J62" s="229"/>
      <c r="K62" s="232"/>
      <c r="L62" s="231"/>
      <c r="M62" s="229"/>
      <c r="N62" s="232"/>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295</v>
      </c>
      <c r="C63" s="233"/>
      <c r="D63" s="233"/>
      <c r="E63" s="233"/>
      <c r="F63" s="85"/>
      <c r="G63" s="85"/>
      <c r="H63" s="85"/>
      <c r="I63" s="85"/>
      <c r="J63" s="85"/>
      <c r="K63" s="85"/>
      <c r="L63" s="85"/>
      <c r="M63" s="85"/>
      <c r="N63" s="85"/>
    </row>
    <row r="64" spans="1:102" ht="20.100000000000001" customHeight="1">
      <c r="B64" s="85"/>
      <c r="C64" s="116"/>
      <c r="D64" s="116"/>
      <c r="E64" s="116"/>
      <c r="F64" s="116"/>
      <c r="G64" s="116"/>
      <c r="H64" s="116"/>
      <c r="I64" s="116"/>
      <c r="J64" s="116"/>
      <c r="K64" s="116"/>
      <c r="L64" s="116"/>
      <c r="M64" s="116"/>
      <c r="N64" s="116"/>
    </row>
    <row r="65" spans="2:14" ht="20.100000000000001" customHeight="1">
      <c r="B65" s="117"/>
      <c r="C65" s="116"/>
      <c r="D65" s="116"/>
      <c r="E65" s="116"/>
      <c r="F65" s="116"/>
      <c r="G65" s="116"/>
      <c r="H65" s="116"/>
      <c r="I65" s="116"/>
      <c r="J65" s="116"/>
      <c r="K65" s="116"/>
      <c r="L65" s="116"/>
      <c r="M65" s="116"/>
      <c r="N65" s="116"/>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0.100000000000001"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c r="B71" s="63"/>
    </row>
    <row r="72" spans="2:14" ht="13.7" customHeight="1">
      <c r="B72" s="63"/>
    </row>
    <row r="73" spans="2:14"/>
    <row r="74" spans="2:14"/>
    <row r="75" spans="2:14"/>
    <row r="76" spans="2:14"/>
    <row r="77" spans="2:14"/>
    <row r="78" spans="2:14"/>
    <row r="79" spans="2:14"/>
    <row r="80" spans="2:14"/>
    <row r="81"/>
    <row r="82"/>
    <row r="83"/>
    <row r="84"/>
    <row r="85"/>
    <row r="86"/>
    <row r="88"/>
    <row r="89"/>
    <row r="90"/>
    <row r="91"/>
    <row r="92"/>
    <row r="93"/>
  </sheetData>
  <mergeCells count="4">
    <mergeCell ref="C5:E5"/>
    <mergeCell ref="F5:H5"/>
    <mergeCell ref="I5:K5"/>
    <mergeCell ref="L5:N5"/>
  </mergeCells>
  <conditionalFormatting sqref="I62:K63">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G67" sqref="G67"/>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16" customFormat="1" ht="20.100000000000001" customHeight="1">
      <c r="A2" s="72"/>
      <c r="B2" s="87" t="s">
        <v>82</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218"/>
      <c r="D4" s="218"/>
      <c r="E4" s="218"/>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9"/>
      <c r="C5" s="596" t="s">
        <v>193</v>
      </c>
      <c r="D5" s="597"/>
      <c r="E5" s="598"/>
      <c r="F5" s="596" t="s">
        <v>197</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298</v>
      </c>
      <c r="C7" s="221">
        <v>628132.71297580004</v>
      </c>
      <c r="D7" s="222">
        <v>570242.68778132997</v>
      </c>
      <c r="E7" s="223">
        <v>553470.09087288007</v>
      </c>
      <c r="F7" s="224">
        <v>4.7078251759734881E-3</v>
      </c>
      <c r="G7" s="225">
        <v>2.8489896939569949E-3</v>
      </c>
      <c r="H7" s="226">
        <v>2.9345731880185085E-3</v>
      </c>
      <c r="I7" s="224">
        <v>9519.5748952619433</v>
      </c>
      <c r="J7" s="225">
        <v>18618.159675770912</v>
      </c>
      <c r="K7" s="226">
        <v>18021.777723995619</v>
      </c>
      <c r="L7" s="224">
        <v>0.44816494356479353</v>
      </c>
      <c r="M7" s="225">
        <v>0.53042945036717026</v>
      </c>
      <c r="N7" s="226">
        <v>0.52886225709266754</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207476.77759533</v>
      </c>
      <c r="D8" s="177">
        <v>176363.96868853</v>
      </c>
      <c r="E8" s="178">
        <v>180199.30907679</v>
      </c>
      <c r="F8" s="179">
        <v>0</v>
      </c>
      <c r="G8" s="180">
        <v>0</v>
      </c>
      <c r="H8" s="181">
        <v>0</v>
      </c>
      <c r="I8" s="179" t="s">
        <v>303</v>
      </c>
      <c r="J8" s="180" t="s">
        <v>303</v>
      </c>
      <c r="K8" s="181" t="s">
        <v>303</v>
      </c>
      <c r="L8" s="179">
        <v>0.31279121733121007</v>
      </c>
      <c r="M8" s="180">
        <v>0.48794750198086673</v>
      </c>
      <c r="N8" s="181">
        <v>0.49728105319101856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86743.899147999997</v>
      </c>
      <c r="D9" s="177">
        <v>80588.914134999999</v>
      </c>
      <c r="E9" s="178">
        <v>75055.766309999992</v>
      </c>
      <c r="F9" s="179">
        <v>0</v>
      </c>
      <c r="G9" s="180">
        <v>0</v>
      </c>
      <c r="H9" s="181">
        <v>0</v>
      </c>
      <c r="I9" s="179" t="s">
        <v>303</v>
      </c>
      <c r="J9" s="180" t="s">
        <v>303</v>
      </c>
      <c r="K9" s="181" t="s">
        <v>303</v>
      </c>
      <c r="L9" s="179">
        <v>0.32007757401622583</v>
      </c>
      <c r="M9" s="180">
        <v>0.44939544316383706</v>
      </c>
      <c r="N9" s="181">
        <v>0.4569915976582159</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147852.58031004999</v>
      </c>
      <c r="D10" s="177">
        <v>141206.75020332998</v>
      </c>
      <c r="E10" s="178">
        <v>137229.38660269001</v>
      </c>
      <c r="F10" s="179">
        <v>0</v>
      </c>
      <c r="G10" s="180">
        <v>0</v>
      </c>
      <c r="H10" s="181">
        <v>0</v>
      </c>
      <c r="I10" s="179" t="s">
        <v>303</v>
      </c>
      <c r="J10" s="180" t="s">
        <v>303</v>
      </c>
      <c r="K10" s="181" t="s">
        <v>303</v>
      </c>
      <c r="L10" s="179">
        <v>0.50441962694600728</v>
      </c>
      <c r="M10" s="180">
        <v>0.5366406771551987</v>
      </c>
      <c r="N10" s="181">
        <v>0.53143929888097619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30999.17324122</v>
      </c>
      <c r="D11" s="177">
        <v>34302.49764727</v>
      </c>
      <c r="E11" s="178">
        <v>33978.17404998</v>
      </c>
      <c r="F11" s="179">
        <v>0</v>
      </c>
      <c r="G11" s="180">
        <v>0</v>
      </c>
      <c r="H11" s="181">
        <v>0</v>
      </c>
      <c r="I11" s="179" t="s">
        <v>303</v>
      </c>
      <c r="J11" s="180" t="s">
        <v>303</v>
      </c>
      <c r="K11" s="181" t="s">
        <v>303</v>
      </c>
      <c r="L11" s="179">
        <v>0.48809159780690098</v>
      </c>
      <c r="M11" s="180">
        <v>0.44944193220364459</v>
      </c>
      <c r="N11" s="181">
        <v>0.44588182365876478</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12686.212073999999</v>
      </c>
      <c r="D12" s="177">
        <v>14967.180705000001</v>
      </c>
      <c r="E12" s="178">
        <v>15744.780366999999</v>
      </c>
      <c r="F12" s="179">
        <v>0</v>
      </c>
      <c r="G12" s="180">
        <v>0</v>
      </c>
      <c r="H12" s="181">
        <v>0</v>
      </c>
      <c r="I12" s="105" t="s">
        <v>303</v>
      </c>
      <c r="J12" s="177" t="s">
        <v>303</v>
      </c>
      <c r="K12" s="178" t="s">
        <v>303</v>
      </c>
      <c r="L12" s="179">
        <v>0.55105941467962249</v>
      </c>
      <c r="M12" s="180">
        <v>0.64052198533270799</v>
      </c>
      <c r="N12" s="181">
        <v>0.60306337584111946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16183.583329000001</v>
      </c>
      <c r="D13" s="177">
        <v>14904.659222</v>
      </c>
      <c r="E13" s="178">
        <v>4685.4395919999997</v>
      </c>
      <c r="F13" s="179">
        <v>6.2779668713997933E-6</v>
      </c>
      <c r="G13" s="180">
        <v>6.8166603802677668E-6</v>
      </c>
      <c r="H13" s="181">
        <v>2.1684198036289615E-5</v>
      </c>
      <c r="I13" s="179">
        <v>10368397.83464567</v>
      </c>
      <c r="J13" s="180">
        <v>8617175</v>
      </c>
      <c r="K13" s="181">
        <v>2933023.9173228345</v>
      </c>
      <c r="L13" s="179">
        <v>0.65092458115398877</v>
      </c>
      <c r="M13" s="180">
        <v>0.58740355412333889</v>
      </c>
      <c r="N13" s="181">
        <v>0.63600271468402281</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33018.486238999998</v>
      </c>
      <c r="D14" s="177">
        <v>13315.917285</v>
      </c>
      <c r="E14" s="178">
        <v>13282.180377000001</v>
      </c>
      <c r="F14" s="179">
        <v>0</v>
      </c>
      <c r="G14" s="180">
        <v>0</v>
      </c>
      <c r="H14" s="181">
        <v>0</v>
      </c>
      <c r="I14" s="179" t="s">
        <v>303</v>
      </c>
      <c r="J14" s="180" t="s">
        <v>303</v>
      </c>
      <c r="K14" s="181" t="s">
        <v>303</v>
      </c>
      <c r="L14" s="179">
        <v>0.4999999994094218</v>
      </c>
      <c r="M14" s="180">
        <v>0.50160352884769366</v>
      </c>
      <c r="N14" s="181">
        <v>0.50146881844292535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11056.69071579</v>
      </c>
      <c r="D15" s="177">
        <v>927.77990036999995</v>
      </c>
      <c r="E15" s="178">
        <v>919.75136567999994</v>
      </c>
      <c r="F15" s="179">
        <v>0</v>
      </c>
      <c r="G15" s="180">
        <v>0</v>
      </c>
      <c r="H15" s="181">
        <v>0</v>
      </c>
      <c r="I15" s="179" t="s">
        <v>303</v>
      </c>
      <c r="J15" s="180" t="s">
        <v>303</v>
      </c>
      <c r="K15" s="181" t="s">
        <v>303</v>
      </c>
      <c r="L15" s="179">
        <v>0.59790388253866023</v>
      </c>
      <c r="M15" s="180">
        <v>0.51218786353367918</v>
      </c>
      <c r="N15" s="181">
        <v>0.51198758661461563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14325.720851959999</v>
      </c>
      <c r="D16" s="177">
        <v>17032.79125808</v>
      </c>
      <c r="E16" s="178">
        <v>16288.324576200001</v>
      </c>
      <c r="F16" s="179">
        <v>0</v>
      </c>
      <c r="G16" s="180">
        <v>0</v>
      </c>
      <c r="H16" s="181">
        <v>0</v>
      </c>
      <c r="I16" s="179" t="s">
        <v>303</v>
      </c>
      <c r="J16" s="180" t="s">
        <v>303</v>
      </c>
      <c r="K16" s="181" t="s">
        <v>303</v>
      </c>
      <c r="L16" s="179">
        <v>0.46617345709945907</v>
      </c>
      <c r="M16" s="180">
        <v>0.47866823795732016</v>
      </c>
      <c r="N16" s="181">
        <v>0.4782605280583983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4893.8770710600002</v>
      </c>
      <c r="D17" s="177">
        <v>6250.4460319600003</v>
      </c>
      <c r="E17" s="178">
        <v>5159.8754368800001</v>
      </c>
      <c r="F17" s="179">
        <v>0</v>
      </c>
      <c r="G17" s="180">
        <v>0</v>
      </c>
      <c r="H17" s="181">
        <v>0</v>
      </c>
      <c r="I17" s="179" t="s">
        <v>303</v>
      </c>
      <c r="J17" s="180" t="s">
        <v>303</v>
      </c>
      <c r="K17" s="181" t="s">
        <v>303</v>
      </c>
      <c r="L17" s="179">
        <v>0.64421072520261258</v>
      </c>
      <c r="M17" s="180">
        <v>0.78971664226211313</v>
      </c>
      <c r="N17" s="181">
        <v>0.80795166588765732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1842.41201</v>
      </c>
      <c r="D18" s="177">
        <v>1490.860549</v>
      </c>
      <c r="E18" s="178">
        <v>1265.454252</v>
      </c>
      <c r="F18" s="179">
        <v>0</v>
      </c>
      <c r="G18" s="180">
        <v>0</v>
      </c>
      <c r="H18" s="181">
        <v>0</v>
      </c>
      <c r="I18" s="179" t="s">
        <v>303</v>
      </c>
      <c r="J18" s="180" t="s">
        <v>303</v>
      </c>
      <c r="K18" s="181" t="s">
        <v>303</v>
      </c>
      <c r="L18" s="179">
        <v>0.60876915364875417</v>
      </c>
      <c r="M18" s="180">
        <v>0.74056389830729907</v>
      </c>
      <c r="N18" s="181">
        <v>0.58151987623176449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5956.0273655600004</v>
      </c>
      <c r="D19" s="177">
        <v>9613.7159533400009</v>
      </c>
      <c r="E19" s="178">
        <v>10141.84326243</v>
      </c>
      <c r="F19" s="179">
        <v>0</v>
      </c>
      <c r="G19" s="180">
        <v>0</v>
      </c>
      <c r="H19" s="181">
        <v>0</v>
      </c>
      <c r="I19" s="179" t="s">
        <v>303</v>
      </c>
      <c r="J19" s="180" t="s">
        <v>303</v>
      </c>
      <c r="K19" s="181" t="s">
        <v>303</v>
      </c>
      <c r="L19" s="179">
        <v>0.50158142762648539</v>
      </c>
      <c r="M19" s="180">
        <v>0.50000000128254252</v>
      </c>
      <c r="N19" s="181">
        <v>0.49999999988019922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165.70960941999999</v>
      </c>
      <c r="D20" s="177">
        <v>3770.0516601199997</v>
      </c>
      <c r="E20" s="178">
        <v>3983.2736099699996</v>
      </c>
      <c r="F20" s="179">
        <v>0</v>
      </c>
      <c r="G20" s="180">
        <v>0</v>
      </c>
      <c r="H20" s="181">
        <v>0</v>
      </c>
      <c r="I20" s="179" t="s">
        <v>303</v>
      </c>
      <c r="J20" s="180" t="s">
        <v>303</v>
      </c>
      <c r="K20" s="181" t="s">
        <v>303</v>
      </c>
      <c r="L20" s="179">
        <v>3.0713812541191854</v>
      </c>
      <c r="M20" s="180">
        <v>0.21576675131664064</v>
      </c>
      <c r="N20" s="181">
        <v>0.20517390493949905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3358.2148830000001</v>
      </c>
      <c r="D22" s="177">
        <v>3272.1256020000001</v>
      </c>
      <c r="E22" s="178">
        <v>3220.7322220000001</v>
      </c>
      <c r="F22" s="179">
        <v>0</v>
      </c>
      <c r="G22" s="180">
        <v>0</v>
      </c>
      <c r="H22" s="181">
        <v>0</v>
      </c>
      <c r="I22" s="179" t="s">
        <v>303</v>
      </c>
      <c r="J22" s="180" t="s">
        <v>303</v>
      </c>
      <c r="K22" s="181" t="s">
        <v>303</v>
      </c>
      <c r="L22" s="179">
        <v>0.61111339550930088</v>
      </c>
      <c r="M22" s="180">
        <v>0.61111104621955148</v>
      </c>
      <c r="N22" s="181">
        <v>0.49999996553578746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27470.791542999999</v>
      </c>
      <c r="D25" s="177">
        <v>26443.178564999998</v>
      </c>
      <c r="E25" s="178">
        <v>26131.918817000002</v>
      </c>
      <c r="F25" s="179">
        <v>0</v>
      </c>
      <c r="G25" s="180">
        <v>0</v>
      </c>
      <c r="H25" s="181">
        <v>0</v>
      </c>
      <c r="I25" s="179" t="s">
        <v>303</v>
      </c>
      <c r="J25" s="180" t="s">
        <v>303</v>
      </c>
      <c r="K25" s="181" t="s">
        <v>303</v>
      </c>
      <c r="L25" s="179">
        <v>0.59187400459682493</v>
      </c>
      <c r="M25" s="180">
        <v>0.52605548405636615</v>
      </c>
      <c r="N25" s="181">
        <v>0.55448977939475586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0</v>
      </c>
      <c r="D26" s="177">
        <v>0</v>
      </c>
      <c r="E26" s="178">
        <v>0</v>
      </c>
      <c r="F26" s="179" t="s">
        <v>296</v>
      </c>
      <c r="G26" s="180" t="s">
        <v>296</v>
      </c>
      <c r="H26" s="181" t="s">
        <v>296</v>
      </c>
      <c r="I26" s="179" t="s">
        <v>303</v>
      </c>
      <c r="J26" s="180" t="s">
        <v>303</v>
      </c>
      <c r="K26" s="181" t="s">
        <v>303</v>
      </c>
      <c r="L26" s="179" t="s">
        <v>303</v>
      </c>
      <c r="M26" s="180" t="s">
        <v>303</v>
      </c>
      <c r="N26" s="181" t="s">
        <v>303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2009.586706</v>
      </c>
      <c r="D28" s="177">
        <v>6107.7617440000004</v>
      </c>
      <c r="E28" s="178">
        <v>6542.6155440000002</v>
      </c>
      <c r="F28" s="179">
        <v>0</v>
      </c>
      <c r="G28" s="180">
        <v>0</v>
      </c>
      <c r="H28" s="181">
        <v>0</v>
      </c>
      <c r="I28" s="179" t="s">
        <v>303</v>
      </c>
      <c r="J28" s="180" t="s">
        <v>303</v>
      </c>
      <c r="K28" s="181" t="s">
        <v>303</v>
      </c>
      <c r="L28" s="179">
        <v>0.50000002338789351</v>
      </c>
      <c r="M28" s="180">
        <v>0.50798176648718996</v>
      </c>
      <c r="N28" s="181">
        <v>0.50017777721955048</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1522.9123380000001</v>
      </c>
      <c r="D29" s="177">
        <v>6159.4398019999999</v>
      </c>
      <c r="E29" s="178">
        <v>6637.2511800000002</v>
      </c>
      <c r="F29" s="179">
        <v>0</v>
      </c>
      <c r="G29" s="180">
        <v>0</v>
      </c>
      <c r="H29" s="181">
        <v>0</v>
      </c>
      <c r="I29" s="179" t="s">
        <v>303</v>
      </c>
      <c r="J29" s="180" t="s">
        <v>303</v>
      </c>
      <c r="K29" s="181" t="s">
        <v>303</v>
      </c>
      <c r="L29" s="179">
        <v>0.49059258458775445</v>
      </c>
      <c r="M29" s="180">
        <v>0.49972080236916322</v>
      </c>
      <c r="N29" s="181">
        <v>0.49848062251578068</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0</v>
      </c>
      <c r="D32" s="177">
        <v>466.35081000000002</v>
      </c>
      <c r="E32" s="178">
        <v>460.07340900000003</v>
      </c>
      <c r="F32" s="179" t="s">
        <v>296</v>
      </c>
      <c r="G32" s="180">
        <v>0</v>
      </c>
      <c r="H32" s="181">
        <v>0</v>
      </c>
      <c r="I32" s="179" t="s">
        <v>303</v>
      </c>
      <c r="J32" s="180" t="s">
        <v>303</v>
      </c>
      <c r="K32" s="181" t="s">
        <v>303</v>
      </c>
      <c r="L32" s="179" t="s">
        <v>303</v>
      </c>
      <c r="M32" s="180">
        <v>0.49999998927845751</v>
      </c>
      <c r="N32" s="181">
        <v>0.49999999021895214</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6233.455911</v>
      </c>
      <c r="D34" s="177">
        <v>9446.7910579999989</v>
      </c>
      <c r="E34" s="178">
        <v>8670.8130309999997</v>
      </c>
      <c r="F34" s="179">
        <v>0.47438169808529507</v>
      </c>
      <c r="G34" s="180">
        <v>0.16927060100962385</v>
      </c>
      <c r="H34" s="181">
        <v>0.18426207488131455</v>
      </c>
      <c r="I34" s="179">
        <v>555.87155914903212</v>
      </c>
      <c r="J34" s="180">
        <v>1173.4487612753462</v>
      </c>
      <c r="K34" s="181">
        <v>1059.5353513984462</v>
      </c>
      <c r="L34" s="179">
        <v>2.6369529414643837</v>
      </c>
      <c r="M34" s="180">
        <v>1.9863037707507647</v>
      </c>
      <c r="N34" s="181">
        <v>1.9523218225878043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1906.7481334700001</v>
      </c>
      <c r="D35" s="177">
        <v>1862.09164498</v>
      </c>
      <c r="E35" s="178">
        <v>2078.5277205299999</v>
      </c>
      <c r="F35" s="179">
        <v>0</v>
      </c>
      <c r="G35" s="180">
        <v>0</v>
      </c>
      <c r="H35" s="181">
        <v>0</v>
      </c>
      <c r="I35" s="179" t="s">
        <v>303</v>
      </c>
      <c r="J35" s="180" t="s">
        <v>303</v>
      </c>
      <c r="K35" s="181" t="s">
        <v>303</v>
      </c>
      <c r="L35" s="179">
        <v>0.48526280516983544</v>
      </c>
      <c r="M35" s="180">
        <v>0.54235311979547984</v>
      </c>
      <c r="N35" s="181">
        <v>0.55215799032372603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3755.0114189999999</v>
      </c>
      <c r="D38" s="177">
        <v>0</v>
      </c>
      <c r="E38" s="178">
        <v>0</v>
      </c>
      <c r="F38" s="179">
        <v>0</v>
      </c>
      <c r="G38" s="180" t="s">
        <v>296</v>
      </c>
      <c r="H38" s="181" t="s">
        <v>296</v>
      </c>
      <c r="I38" s="179" t="s">
        <v>303</v>
      </c>
      <c r="J38" s="180" t="s">
        <v>303</v>
      </c>
      <c r="K38" s="181" t="s">
        <v>303</v>
      </c>
      <c r="L38" s="179">
        <v>0.58116837913136588</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3618.6271496100003</v>
      </c>
      <c r="D45" s="177">
        <v>146.61469363999998</v>
      </c>
      <c r="E45" s="178">
        <v>127.68769798000001</v>
      </c>
      <c r="F45" s="179">
        <v>0</v>
      </c>
      <c r="G45" s="180">
        <v>0</v>
      </c>
      <c r="H45" s="181">
        <v>0</v>
      </c>
      <c r="I45" s="179" t="s">
        <v>303</v>
      </c>
      <c r="J45" s="180" t="s">
        <v>303</v>
      </c>
      <c r="K45" s="181" t="s">
        <v>303</v>
      </c>
      <c r="L45" s="179">
        <v>0.49999999950119201</v>
      </c>
      <c r="M45" s="180">
        <v>0.50000000122770782</v>
      </c>
      <c r="N45" s="181">
        <v>0.50000000007831602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1342.9297079999999</v>
      </c>
      <c r="D46" s="177">
        <v>1292.9942779999999</v>
      </c>
      <c r="E46" s="178">
        <v>1344.706923</v>
      </c>
      <c r="F46" s="179">
        <v>0</v>
      </c>
      <c r="G46" s="180">
        <v>0</v>
      </c>
      <c r="H46" s="181">
        <v>0</v>
      </c>
      <c r="I46" s="179" t="s">
        <v>303</v>
      </c>
      <c r="J46" s="180" t="s">
        <v>303</v>
      </c>
      <c r="K46" s="181" t="s">
        <v>303</v>
      </c>
      <c r="L46" s="179">
        <v>0.52364952224290218</v>
      </c>
      <c r="M46" s="180">
        <v>0.4999999698374536</v>
      </c>
      <c r="N46" s="181">
        <v>0.50000002863077397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1864.5204833299999</v>
      </c>
      <c r="D51" s="177">
        <v>309.80634470999996</v>
      </c>
      <c r="E51" s="178">
        <v>322.20544975000001</v>
      </c>
      <c r="F51" s="179">
        <v>0</v>
      </c>
      <c r="G51" s="180">
        <v>0</v>
      </c>
      <c r="H51" s="181">
        <v>0</v>
      </c>
      <c r="I51" s="179" t="s">
        <v>303</v>
      </c>
      <c r="J51" s="180" t="s">
        <v>303</v>
      </c>
      <c r="K51" s="181" t="s">
        <v>303</v>
      </c>
      <c r="L51" s="179">
        <v>0.53406744570676712</v>
      </c>
      <c r="M51" s="180">
        <v>0.49999999885412294</v>
      </c>
      <c r="N51" s="181">
        <v>0.50000000038795123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0</v>
      </c>
      <c r="D52" s="177">
        <v>0</v>
      </c>
      <c r="E52" s="178">
        <v>0</v>
      </c>
      <c r="F52" s="179" t="s">
        <v>296</v>
      </c>
      <c r="G52" s="180" t="s">
        <v>296</v>
      </c>
      <c r="H52" s="181" t="s">
        <v>296</v>
      </c>
      <c r="I52" s="179" t="s">
        <v>303</v>
      </c>
      <c r="J52" s="180" t="s">
        <v>303</v>
      </c>
      <c r="K52" s="181" t="s">
        <v>303</v>
      </c>
      <c r="L52" s="179" t="s">
        <v>303</v>
      </c>
      <c r="M52" s="180" t="s">
        <v>303</v>
      </c>
      <c r="N52" s="181" t="s">
        <v>303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59</v>
      </c>
      <c r="C55" s="105">
        <v>1848.7651410000001</v>
      </c>
      <c r="D55" s="177">
        <v>0</v>
      </c>
      <c r="E55" s="178">
        <v>0</v>
      </c>
      <c r="F55" s="179">
        <v>0</v>
      </c>
      <c r="G55" s="180" t="s">
        <v>296</v>
      </c>
      <c r="H55" s="181" t="s">
        <v>296</v>
      </c>
      <c r="I55" s="179" t="s">
        <v>303</v>
      </c>
      <c r="J55" s="180" t="s">
        <v>303</v>
      </c>
      <c r="K55" s="181" t="s">
        <v>303</v>
      </c>
      <c r="L55" s="179">
        <v>0.49999487739151394</v>
      </c>
      <c r="M55" s="180" t="s">
        <v>303</v>
      </c>
      <c r="N55" s="181" t="s">
        <v>303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93"/>
      <c r="B61" s="104" t="s">
        <v>50</v>
      </c>
      <c r="C61" s="105">
        <v>0</v>
      </c>
      <c r="D61" s="177">
        <v>0</v>
      </c>
      <c r="E61" s="178">
        <v>0</v>
      </c>
      <c r="F61" s="179" t="s">
        <v>296</v>
      </c>
      <c r="G61" s="180" t="s">
        <v>296</v>
      </c>
      <c r="H61" s="181" t="s">
        <v>296</v>
      </c>
      <c r="I61" s="179" t="s">
        <v>303</v>
      </c>
      <c r="J61" s="180" t="s">
        <v>303</v>
      </c>
      <c r="K61" s="181" t="s">
        <v>303</v>
      </c>
      <c r="L61" s="179" t="s">
        <v>303</v>
      </c>
      <c r="M61" s="180" t="s">
        <v>303</v>
      </c>
      <c r="N61" s="181" t="s">
        <v>303</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11"/>
      <c r="C62" s="228"/>
      <c r="D62" s="229"/>
      <c r="E62" s="230"/>
      <c r="F62" s="231"/>
      <c r="G62" s="229"/>
      <c r="H62" s="232"/>
      <c r="I62" s="231"/>
      <c r="J62" s="229"/>
      <c r="K62" s="232"/>
      <c r="L62" s="231"/>
      <c r="M62" s="229"/>
      <c r="N62" s="232"/>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295</v>
      </c>
      <c r="C63" s="233"/>
      <c r="D63" s="85"/>
      <c r="E63" s="233"/>
      <c r="F63" s="85"/>
      <c r="G63" s="85"/>
      <c r="H63" s="85"/>
      <c r="I63" s="85"/>
      <c r="J63" s="85"/>
      <c r="K63" s="85"/>
      <c r="L63" s="85"/>
      <c r="M63" s="85"/>
      <c r="N63" s="85"/>
    </row>
    <row r="64" spans="1:102" ht="20.100000000000001" customHeight="1">
      <c r="B64" s="85"/>
      <c r="C64" s="116"/>
      <c r="D64" s="116"/>
      <c r="E64" s="116"/>
      <c r="F64" s="116"/>
      <c r="G64" s="116"/>
      <c r="H64" s="116"/>
      <c r="I64" s="116"/>
      <c r="J64" s="116"/>
      <c r="K64" s="116"/>
      <c r="L64" s="116"/>
      <c r="M64" s="116"/>
      <c r="N64" s="116"/>
    </row>
    <row r="65" spans="2:14" ht="20.100000000000001" customHeight="1">
      <c r="B65" s="117"/>
      <c r="C65" s="116"/>
      <c r="D65" s="116"/>
      <c r="E65" s="116"/>
      <c r="F65" s="116"/>
      <c r="G65" s="116"/>
      <c r="H65" s="116"/>
      <c r="I65" s="116"/>
      <c r="J65" s="116"/>
      <c r="K65" s="116"/>
      <c r="L65" s="116"/>
      <c r="M65" s="116"/>
      <c r="N65" s="116"/>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0.100000000000001"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13.7"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ht="13.7" hidden="1" customHeight="1"/>
    <row r="81" ht="13.7" hidden="1" customHeight="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50"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17"/>
      <c r="C4" s="218"/>
      <c r="D4" s="218"/>
      <c r="E4" s="218"/>
    </row>
    <row r="5" spans="1:102" s="95" customFormat="1" ht="20.100000000000001" customHeight="1">
      <c r="A5" s="93"/>
      <c r="B5" s="219"/>
      <c r="C5" s="596" t="s">
        <v>193</v>
      </c>
      <c r="D5" s="597"/>
      <c r="E5" s="598"/>
      <c r="F5" s="167"/>
      <c r="G5" s="251" t="s">
        <v>197</v>
      </c>
      <c r="H5" s="252"/>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298</v>
      </c>
      <c r="C7" s="253">
        <v>285549.08069924999</v>
      </c>
      <c r="D7" s="254">
        <v>311980.22751295002</v>
      </c>
      <c r="E7" s="255">
        <v>301411.40033121995</v>
      </c>
      <c r="F7" s="256">
        <v>1.0355618700500922E-2</v>
      </c>
      <c r="G7" s="257">
        <v>5.1255299502389919E-3</v>
      </c>
      <c r="H7" s="258">
        <v>5.3007351355797774E-3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9">
        <v>89888.34416049</v>
      </c>
      <c r="D8" s="260">
        <v>101222.28794671001</v>
      </c>
      <c r="E8" s="261">
        <v>101265.53490581</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9">
        <v>51660.838419</v>
      </c>
      <c r="D9" s="260">
        <v>51476.426571000004</v>
      </c>
      <c r="E9" s="261">
        <v>47902.363327999999</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9">
        <v>79706.262070130004</v>
      </c>
      <c r="D10" s="260">
        <v>90399.280024249994</v>
      </c>
      <c r="E10" s="261">
        <v>87245.243818920004</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9">
        <v>27097.894257460001</v>
      </c>
      <c r="D11" s="260">
        <v>33965.590687130003</v>
      </c>
      <c r="E11" s="261">
        <v>33646.088688479998</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259">
        <v>545.40566699999999</v>
      </c>
      <c r="D12" s="260">
        <v>1647.1101860000001</v>
      </c>
      <c r="E12" s="261">
        <v>1517.770649</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259">
        <v>7837.7381050000004</v>
      </c>
      <c r="D13" s="260">
        <v>4764.4289140000001</v>
      </c>
      <c r="E13" s="261">
        <v>4621.9342669999996</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9">
        <v>0</v>
      </c>
      <c r="D14" s="260">
        <v>1.164949</v>
      </c>
      <c r="E14" s="261">
        <v>1.0643769999999999</v>
      </c>
      <c r="F14" s="179" t="s">
        <v>296</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9">
        <v>0</v>
      </c>
      <c r="D15" s="260">
        <v>0</v>
      </c>
      <c r="E15" s="261">
        <v>0</v>
      </c>
      <c r="F15" s="179" t="s">
        <v>296</v>
      </c>
      <c r="G15" s="180" t="s">
        <v>296</v>
      </c>
      <c r="H15" s="181" t="s">
        <v>296</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9">
        <v>7300.7149395500001</v>
      </c>
      <c r="D16" s="260">
        <v>5513.8837539199994</v>
      </c>
      <c r="E16" s="261">
        <v>4300.4367413599994</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9">
        <v>3553.0239098100001</v>
      </c>
      <c r="D17" s="260">
        <v>3897.1731756599997</v>
      </c>
      <c r="E17" s="261">
        <v>2862.3879223200001</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9">
        <v>1454.3174590000001</v>
      </c>
      <c r="D18" s="260">
        <v>1115.91517</v>
      </c>
      <c r="E18" s="261">
        <v>853.66325600000005</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59">
        <v>0</v>
      </c>
      <c r="D19" s="260">
        <v>0</v>
      </c>
      <c r="E19" s="261">
        <v>0</v>
      </c>
      <c r="F19" s="179" t="s">
        <v>296</v>
      </c>
      <c r="G19" s="180" t="s">
        <v>296</v>
      </c>
      <c r="H19" s="181" t="s">
        <v>296</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9">
        <v>165.70960941999999</v>
      </c>
      <c r="D20" s="260">
        <v>993.19470890000002</v>
      </c>
      <c r="E20" s="261">
        <v>992.7153487999999</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9">
        <v>0</v>
      </c>
      <c r="D21" s="260">
        <v>0</v>
      </c>
      <c r="E21" s="261">
        <v>0</v>
      </c>
      <c r="F21" s="179" t="s">
        <v>296</v>
      </c>
      <c r="G21" s="180" t="s">
        <v>296</v>
      </c>
      <c r="H21" s="181" t="s">
        <v>296</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259">
        <v>0.272314</v>
      </c>
      <c r="D22" s="260">
        <v>0</v>
      </c>
      <c r="E22" s="261">
        <v>0</v>
      </c>
      <c r="F22" s="179">
        <v>0</v>
      </c>
      <c r="G22" s="180" t="s">
        <v>296</v>
      </c>
      <c r="H22" s="181" t="s">
        <v>296</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59">
        <v>0</v>
      </c>
      <c r="D23" s="260">
        <v>0</v>
      </c>
      <c r="E23" s="261">
        <v>0</v>
      </c>
      <c r="F23" s="179" t="s">
        <v>296</v>
      </c>
      <c r="G23" s="180" t="s">
        <v>296</v>
      </c>
      <c r="H23" s="181" t="s">
        <v>296</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59">
        <v>0</v>
      </c>
      <c r="D24" s="260">
        <v>0</v>
      </c>
      <c r="E24" s="261">
        <v>0</v>
      </c>
      <c r="F24" s="179" t="s">
        <v>296</v>
      </c>
      <c r="G24" s="180" t="s">
        <v>296</v>
      </c>
      <c r="H24" s="181" t="s">
        <v>296</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59">
        <v>10756.196255999999</v>
      </c>
      <c r="D25" s="260">
        <v>10754.846272000001</v>
      </c>
      <c r="E25" s="261">
        <v>10369.790476</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259">
        <v>0</v>
      </c>
      <c r="D26" s="260">
        <v>0</v>
      </c>
      <c r="E26" s="261">
        <v>0</v>
      </c>
      <c r="F26" s="179" t="s">
        <v>296</v>
      </c>
      <c r="G26" s="180" t="s">
        <v>296</v>
      </c>
      <c r="H26" s="181" t="s">
        <v>296</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59">
        <v>0</v>
      </c>
      <c r="D27" s="260">
        <v>0</v>
      </c>
      <c r="E27" s="261">
        <v>0</v>
      </c>
      <c r="F27" s="179" t="s">
        <v>296</v>
      </c>
      <c r="G27" s="180" t="s">
        <v>296</v>
      </c>
      <c r="H27" s="181" t="s">
        <v>296</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59">
        <v>0</v>
      </c>
      <c r="D28" s="260">
        <v>0</v>
      </c>
      <c r="E28" s="261">
        <v>0</v>
      </c>
      <c r="F28" s="179" t="s">
        <v>296</v>
      </c>
      <c r="G28" s="180" t="s">
        <v>296</v>
      </c>
      <c r="H28" s="181" t="s">
        <v>296</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9">
        <v>0</v>
      </c>
      <c r="D29" s="260">
        <v>0</v>
      </c>
      <c r="E29" s="261">
        <v>0</v>
      </c>
      <c r="F29" s="179" t="s">
        <v>296</v>
      </c>
      <c r="G29" s="180" t="s">
        <v>296</v>
      </c>
      <c r="H29" s="181" t="s">
        <v>296</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9">
        <v>0</v>
      </c>
      <c r="D30" s="260">
        <v>0</v>
      </c>
      <c r="E30" s="261">
        <v>0</v>
      </c>
      <c r="F30" s="179" t="s">
        <v>296</v>
      </c>
      <c r="G30" s="180" t="s">
        <v>296</v>
      </c>
      <c r="H30" s="181" t="s">
        <v>296</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9">
        <v>0</v>
      </c>
      <c r="D31" s="260">
        <v>0</v>
      </c>
      <c r="E31" s="261">
        <v>0</v>
      </c>
      <c r="F31" s="179" t="s">
        <v>296</v>
      </c>
      <c r="G31" s="180" t="s">
        <v>296</v>
      </c>
      <c r="H31" s="181" t="s">
        <v>296</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259">
        <v>0</v>
      </c>
      <c r="D32" s="260">
        <v>0</v>
      </c>
      <c r="E32" s="261">
        <v>0</v>
      </c>
      <c r="F32" s="179" t="s">
        <v>296</v>
      </c>
      <c r="G32" s="180" t="s">
        <v>296</v>
      </c>
      <c r="H32" s="181" t="s">
        <v>296</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59">
        <v>0</v>
      </c>
      <c r="D33" s="260">
        <v>0</v>
      </c>
      <c r="E33" s="261">
        <v>0</v>
      </c>
      <c r="F33" s="179" t="s">
        <v>296</v>
      </c>
      <c r="G33" s="180" t="s">
        <v>296</v>
      </c>
      <c r="H33" s="181" t="s">
        <v>296</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259">
        <v>4693.6562379999996</v>
      </c>
      <c r="D34" s="260">
        <v>5728.1896340000003</v>
      </c>
      <c r="E34" s="261">
        <v>5065.7705100000003</v>
      </c>
      <c r="F34" s="179">
        <v>0.63000723744097942</v>
      </c>
      <c r="G34" s="180">
        <v>0.2791569592090079</v>
      </c>
      <c r="H34" s="181">
        <v>0.31539170533802957</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9">
        <v>888.70729439000002</v>
      </c>
      <c r="D35" s="260">
        <v>500.73552037999997</v>
      </c>
      <c r="E35" s="261">
        <v>766.63604252999994</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59">
        <v>0</v>
      </c>
      <c r="D36" s="260">
        <v>0</v>
      </c>
      <c r="E36" s="261">
        <v>0</v>
      </c>
      <c r="F36" s="179" t="s">
        <v>296</v>
      </c>
      <c r="G36" s="180" t="s">
        <v>296</v>
      </c>
      <c r="H36" s="181" t="s">
        <v>296</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259">
        <v>0</v>
      </c>
      <c r="D37" s="260">
        <v>0</v>
      </c>
      <c r="E37" s="261">
        <v>0</v>
      </c>
      <c r="F37" s="179" t="s">
        <v>296</v>
      </c>
      <c r="G37" s="180" t="s">
        <v>296</v>
      </c>
      <c r="H37" s="181" t="s">
        <v>296</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259">
        <v>0</v>
      </c>
      <c r="D38" s="260">
        <v>0</v>
      </c>
      <c r="E38" s="261">
        <v>0</v>
      </c>
      <c r="F38" s="179" t="s">
        <v>296</v>
      </c>
      <c r="G38" s="180" t="s">
        <v>296</v>
      </c>
      <c r="H38" s="181" t="s">
        <v>296</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59">
        <v>0</v>
      </c>
      <c r="D39" s="260">
        <v>0</v>
      </c>
      <c r="E39" s="261">
        <v>0</v>
      </c>
      <c r="F39" s="179" t="s">
        <v>296</v>
      </c>
      <c r="G39" s="180" t="s">
        <v>296</v>
      </c>
      <c r="H39" s="181" t="s">
        <v>296</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59">
        <v>0</v>
      </c>
      <c r="D40" s="260">
        <v>0</v>
      </c>
      <c r="E40" s="261">
        <v>0</v>
      </c>
      <c r="F40" s="262" t="s">
        <v>296</v>
      </c>
      <c r="G40" s="263" t="s">
        <v>296</v>
      </c>
      <c r="H40" s="264" t="s">
        <v>296</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59">
        <v>0</v>
      </c>
      <c r="D41" s="260">
        <v>0</v>
      </c>
      <c r="E41" s="261">
        <v>0</v>
      </c>
      <c r="F41" s="179" t="s">
        <v>296</v>
      </c>
      <c r="G41" s="180" t="s">
        <v>296</v>
      </c>
      <c r="H41" s="181" t="s">
        <v>296</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259">
        <v>0</v>
      </c>
      <c r="D42" s="260">
        <v>0</v>
      </c>
      <c r="E42" s="261">
        <v>0</v>
      </c>
      <c r="F42" s="179" t="s">
        <v>296</v>
      </c>
      <c r="G42" s="180" t="s">
        <v>296</v>
      </c>
      <c r="H42" s="181" t="s">
        <v>296</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259">
        <v>0</v>
      </c>
      <c r="D43" s="260">
        <v>0</v>
      </c>
      <c r="E43" s="261">
        <v>0</v>
      </c>
      <c r="F43" s="179" t="s">
        <v>296</v>
      </c>
      <c r="G43" s="180" t="s">
        <v>296</v>
      </c>
      <c r="H43" s="181" t="s">
        <v>296</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259">
        <v>0</v>
      </c>
      <c r="D44" s="260">
        <v>0</v>
      </c>
      <c r="E44" s="261">
        <v>0</v>
      </c>
      <c r="F44" s="179" t="s">
        <v>296</v>
      </c>
      <c r="G44" s="180" t="s">
        <v>296</v>
      </c>
      <c r="H44" s="181" t="s">
        <v>296</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259">
        <v>0</v>
      </c>
      <c r="D45" s="260">
        <v>0</v>
      </c>
      <c r="E45" s="261">
        <v>0</v>
      </c>
      <c r="F45" s="179" t="s">
        <v>296</v>
      </c>
      <c r="G45" s="180" t="s">
        <v>296</v>
      </c>
      <c r="H45" s="181" t="s">
        <v>296</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259">
        <v>0</v>
      </c>
      <c r="D46" s="260">
        <v>0</v>
      </c>
      <c r="E46" s="261">
        <v>0</v>
      </c>
      <c r="F46" s="179" t="s">
        <v>296</v>
      </c>
      <c r="G46" s="180" t="s">
        <v>296</v>
      </c>
      <c r="H46" s="181" t="s">
        <v>296</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259">
        <v>0</v>
      </c>
      <c r="D47" s="260">
        <v>0</v>
      </c>
      <c r="E47" s="261">
        <v>0</v>
      </c>
      <c r="F47" s="179" t="s">
        <v>296</v>
      </c>
      <c r="G47" s="180" t="s">
        <v>296</v>
      </c>
      <c r="H47" s="181" t="s">
        <v>296</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259">
        <v>0</v>
      </c>
      <c r="D48" s="260">
        <v>0</v>
      </c>
      <c r="E48" s="261">
        <v>0</v>
      </c>
      <c r="F48" s="179" t="s">
        <v>296</v>
      </c>
      <c r="G48" s="180" t="s">
        <v>296</v>
      </c>
      <c r="H48" s="181" t="s">
        <v>296</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259">
        <v>0</v>
      </c>
      <c r="D49" s="260">
        <v>0</v>
      </c>
      <c r="E49" s="261">
        <v>0</v>
      </c>
      <c r="F49" s="179" t="s">
        <v>296</v>
      </c>
      <c r="G49" s="180" t="s">
        <v>296</v>
      </c>
      <c r="H49" s="181" t="s">
        <v>296</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59">
        <v>0</v>
      </c>
      <c r="D50" s="260">
        <v>0</v>
      </c>
      <c r="E50" s="261">
        <v>0</v>
      </c>
      <c r="F50" s="262" t="s">
        <v>296</v>
      </c>
      <c r="G50" s="263" t="s">
        <v>296</v>
      </c>
      <c r="H50" s="264" t="s">
        <v>296</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259">
        <v>0</v>
      </c>
      <c r="D51" s="260">
        <v>0</v>
      </c>
      <c r="E51" s="261">
        <v>0</v>
      </c>
      <c r="F51" s="179" t="s">
        <v>296</v>
      </c>
      <c r="G51" s="180" t="s">
        <v>296</v>
      </c>
      <c r="H51" s="181" t="s">
        <v>296</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259">
        <v>0</v>
      </c>
      <c r="D52" s="260">
        <v>0</v>
      </c>
      <c r="E52" s="261">
        <v>0</v>
      </c>
      <c r="F52" s="179" t="s">
        <v>296</v>
      </c>
      <c r="G52" s="180" t="s">
        <v>296</v>
      </c>
      <c r="H52" s="181" t="s">
        <v>296</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259">
        <v>0</v>
      </c>
      <c r="D53" s="260">
        <v>0</v>
      </c>
      <c r="E53" s="261">
        <v>0</v>
      </c>
      <c r="F53" s="179" t="s">
        <v>296</v>
      </c>
      <c r="G53" s="180" t="s">
        <v>296</v>
      </c>
      <c r="H53" s="181" t="s">
        <v>296</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301</v>
      </c>
      <c r="C54" s="259">
        <v>0</v>
      </c>
      <c r="D54" s="260">
        <v>0</v>
      </c>
      <c r="E54" s="261">
        <v>0</v>
      </c>
      <c r="F54" s="179" t="s">
        <v>296</v>
      </c>
      <c r="G54" s="263" t="s">
        <v>296</v>
      </c>
      <c r="H54" s="264" t="s">
        <v>296</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59</v>
      </c>
      <c r="C55" s="259">
        <v>0</v>
      </c>
      <c r="D55" s="260">
        <v>0</v>
      </c>
      <c r="E55" s="261">
        <v>0</v>
      </c>
      <c r="F55" s="179" t="s">
        <v>296</v>
      </c>
      <c r="G55" s="263" t="s">
        <v>296</v>
      </c>
      <c r="H55" s="264" t="s">
        <v>296</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259">
        <v>0</v>
      </c>
      <c r="D56" s="260">
        <v>0</v>
      </c>
      <c r="E56" s="261">
        <v>0</v>
      </c>
      <c r="F56" s="179" t="s">
        <v>296</v>
      </c>
      <c r="G56" s="263" t="s">
        <v>296</v>
      </c>
      <c r="H56" s="264" t="s">
        <v>296</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184</v>
      </c>
      <c r="C57" s="259">
        <v>0</v>
      </c>
      <c r="D57" s="260">
        <v>0</v>
      </c>
      <c r="E57" s="261">
        <v>0</v>
      </c>
      <c r="F57" s="179" t="s">
        <v>296</v>
      </c>
      <c r="G57" s="263" t="s">
        <v>296</v>
      </c>
      <c r="H57" s="264" t="s">
        <v>296</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53</v>
      </c>
      <c r="C58" s="259">
        <v>0</v>
      </c>
      <c r="D58" s="260">
        <v>0</v>
      </c>
      <c r="E58" s="261">
        <v>0</v>
      </c>
      <c r="F58" s="179" t="s">
        <v>296</v>
      </c>
      <c r="G58" s="263" t="s">
        <v>296</v>
      </c>
      <c r="H58" s="264" t="s">
        <v>296</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302</v>
      </c>
      <c r="C59" s="259">
        <v>0</v>
      </c>
      <c r="D59" s="260">
        <v>0</v>
      </c>
      <c r="E59" s="261">
        <v>0</v>
      </c>
      <c r="F59" s="179" t="s">
        <v>296</v>
      </c>
      <c r="G59" s="263" t="s">
        <v>296</v>
      </c>
      <c r="H59" s="264" t="s">
        <v>296</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67</v>
      </c>
      <c r="C60" s="259">
        <v>0</v>
      </c>
      <c r="D60" s="260">
        <v>0</v>
      </c>
      <c r="E60" s="261">
        <v>0</v>
      </c>
      <c r="F60" s="179" t="s">
        <v>296</v>
      </c>
      <c r="G60" s="263" t="s">
        <v>296</v>
      </c>
      <c r="H60" s="264" t="s">
        <v>296</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75" customHeight="1">
      <c r="A61" s="93"/>
      <c r="B61" s="104" t="s">
        <v>50</v>
      </c>
      <c r="C61" s="259">
        <v>0</v>
      </c>
      <c r="D61" s="260">
        <v>0</v>
      </c>
      <c r="E61" s="261">
        <v>0</v>
      </c>
      <c r="F61" s="179" t="s">
        <v>296</v>
      </c>
      <c r="G61" s="263" t="s">
        <v>296</v>
      </c>
      <c r="H61" s="264" t="s">
        <v>296</v>
      </c>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228"/>
      <c r="D62" s="265"/>
      <c r="E62" s="266"/>
      <c r="F62" s="188"/>
      <c r="G62" s="189"/>
      <c r="H62" s="190"/>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295</v>
      </c>
      <c r="C63" s="267"/>
      <c r="D63" s="268"/>
      <c r="E63" s="268"/>
      <c r="F63" s="268"/>
      <c r="G63" s="268"/>
      <c r="H63" s="268"/>
    </row>
    <row r="64" spans="1:102" ht="27.75" customHeight="1">
      <c r="B64" s="85"/>
      <c r="C64" s="116"/>
      <c r="D64" s="116"/>
      <c r="E64" s="116"/>
      <c r="F64" s="116"/>
      <c r="G64" s="116"/>
      <c r="H64" s="116"/>
    </row>
    <row r="65" spans="2:8" ht="20.100000000000001" customHeight="1">
      <c r="B65" s="117"/>
      <c r="C65" s="116"/>
      <c r="D65" s="116"/>
      <c r="E65" s="116"/>
      <c r="F65" s="116"/>
      <c r="G65" s="269"/>
      <c r="H65" s="269"/>
    </row>
    <row r="66" spans="2:8" ht="20.100000000000001" customHeight="1">
      <c r="B66" s="63"/>
      <c r="C66" s="63"/>
      <c r="D66" s="63"/>
      <c r="E66" s="63"/>
      <c r="F66" s="63"/>
      <c r="G66" s="63"/>
      <c r="H66" s="63"/>
    </row>
    <row r="67" spans="2:8" ht="20.100000000000001" customHeight="1">
      <c r="B67" s="63"/>
      <c r="C67" s="63"/>
      <c r="D67" s="63"/>
      <c r="E67" s="63"/>
      <c r="F67" s="63"/>
      <c r="G67" s="63"/>
      <c r="H67" s="63"/>
    </row>
    <row r="68" spans="2:8" ht="20.100000000000001" customHeight="1">
      <c r="B68" s="84"/>
      <c r="C68" s="194"/>
      <c r="D68" s="194"/>
      <c r="E68" s="194"/>
      <c r="F68" s="194"/>
      <c r="G68" s="194"/>
      <c r="H68" s="194"/>
    </row>
    <row r="69" spans="2:8" ht="20.100000000000001" customHeight="1"/>
    <row r="70" spans="2:8" ht="13.7"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ht="13.7" hidden="1" customHeight="1"/>
    <row r="79" spans="2:8" ht="13.7" hidden="1" customHeight="1"/>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D65" sqref="D65"/>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16"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218"/>
      <c r="D4" s="218"/>
      <c r="E4" s="218"/>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9"/>
      <c r="C5" s="596" t="s">
        <v>193</v>
      </c>
      <c r="D5" s="597"/>
      <c r="E5" s="598"/>
      <c r="F5" s="167"/>
      <c r="G5" s="270" t="s">
        <v>194</v>
      </c>
      <c r="H5" s="252"/>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45717</v>
      </c>
      <c r="D6" s="135">
        <v>46054</v>
      </c>
      <c r="E6" s="136">
        <v>46082</v>
      </c>
      <c r="F6" s="134">
        <f>C6</f>
        <v>45717</v>
      </c>
      <c r="G6" s="135">
        <f t="shared" ref="G6:H6" si="0">D6</f>
        <v>46054</v>
      </c>
      <c r="H6" s="136">
        <f t="shared" si="0"/>
        <v>46082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271">
        <v>342583.63227654994</v>
      </c>
      <c r="D7" s="272">
        <v>258262.46026837989</v>
      </c>
      <c r="E7" s="273">
        <v>252058.69054166003</v>
      </c>
      <c r="F7" s="239">
        <v>2.9656991878109986E-9</v>
      </c>
      <c r="G7" s="225">
        <v>3.9339825034738079E-9</v>
      </c>
      <c r="H7" s="226">
        <v>4.0308072608668194E-9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9">
        <v>117588.43343484</v>
      </c>
      <c r="D8" s="260">
        <v>75141.68074181999</v>
      </c>
      <c r="E8" s="261">
        <v>78933.774170980003</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9">
        <v>35083.060728999997</v>
      </c>
      <c r="D9" s="260">
        <v>29112.487563999995</v>
      </c>
      <c r="E9" s="261">
        <v>27153.402981999992</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9">
        <v>68146.318239919987</v>
      </c>
      <c r="D10" s="260">
        <v>50807.470179079988</v>
      </c>
      <c r="E10" s="261">
        <v>49984.142783770003</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9">
        <v>3901.2789837599994</v>
      </c>
      <c r="D11" s="260">
        <v>336.90696013999695</v>
      </c>
      <c r="E11" s="261">
        <v>332.08536150000145</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259">
        <v>12140.806407</v>
      </c>
      <c r="D12" s="260">
        <v>13320.070519000001</v>
      </c>
      <c r="E12" s="261">
        <v>14227.009717999999</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259">
        <v>8345.8452240000006</v>
      </c>
      <c r="D13" s="260">
        <v>10140.230308</v>
      </c>
      <c r="E13" s="261">
        <v>63.505324999999921</v>
      </c>
      <c r="F13" s="179">
        <v>1.217372204648975E-7</v>
      </c>
      <c r="G13" s="180">
        <v>1.0019496294856738E-7</v>
      </c>
      <c r="H13" s="181">
        <v>1.5998658380222466E-5</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9">
        <v>33018.486238999998</v>
      </c>
      <c r="D14" s="260">
        <v>13314.752336</v>
      </c>
      <c r="E14" s="261">
        <v>13281.116</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9">
        <v>11056.69071579</v>
      </c>
      <c r="D15" s="260">
        <v>927.77990036999995</v>
      </c>
      <c r="E15" s="261">
        <v>919.75136567999994</v>
      </c>
      <c r="F15" s="179">
        <v>0</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9">
        <v>7025.0059124099989</v>
      </c>
      <c r="D16" s="260">
        <v>11518.907504159999</v>
      </c>
      <c r="E16" s="261">
        <v>11987.887834840001</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9">
        <v>1340.8531612500001</v>
      </c>
      <c r="D17" s="260">
        <v>2353.2728563000005</v>
      </c>
      <c r="E17" s="261">
        <v>2297.4875145599999</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9">
        <v>388.09455099999991</v>
      </c>
      <c r="D18" s="260">
        <v>374.945379</v>
      </c>
      <c r="E18" s="261">
        <v>411.79099599999995</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59">
        <v>5956.0273655600004</v>
      </c>
      <c r="D19" s="260">
        <v>9613.7159533400009</v>
      </c>
      <c r="E19" s="261">
        <v>10141.84326243</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9">
        <v>0</v>
      </c>
      <c r="D20" s="260">
        <v>2776.8569512199997</v>
      </c>
      <c r="E20" s="261">
        <v>2990.5582611699997</v>
      </c>
      <c r="F20" s="179" t="s">
        <v>304</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9">
        <v>0</v>
      </c>
      <c r="D21" s="260">
        <v>0</v>
      </c>
      <c r="E21" s="261">
        <v>0</v>
      </c>
      <c r="F21" s="179" t="s">
        <v>304</v>
      </c>
      <c r="G21" s="180" t="s">
        <v>304</v>
      </c>
      <c r="H21" s="181" t="s">
        <v>304</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259">
        <v>3357.9425690000003</v>
      </c>
      <c r="D22" s="260">
        <v>3272.1256020000001</v>
      </c>
      <c r="E22" s="261">
        <v>3220.7322220000001</v>
      </c>
      <c r="F22" s="179">
        <v>0</v>
      </c>
      <c r="G22" s="180">
        <v>0</v>
      </c>
      <c r="H22" s="181">
        <v>0</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59">
        <v>0</v>
      </c>
      <c r="D23" s="260">
        <v>0</v>
      </c>
      <c r="E23" s="261">
        <v>0</v>
      </c>
      <c r="F23" s="179" t="s">
        <v>304</v>
      </c>
      <c r="G23" s="180" t="s">
        <v>304</v>
      </c>
      <c r="H23" s="181" t="s">
        <v>304</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59">
        <v>0</v>
      </c>
      <c r="D24" s="260">
        <v>0</v>
      </c>
      <c r="E24" s="261">
        <v>0</v>
      </c>
      <c r="F24" s="179" t="s">
        <v>304</v>
      </c>
      <c r="G24" s="180" t="s">
        <v>304</v>
      </c>
      <c r="H24" s="181" t="s">
        <v>304</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59">
        <v>16714.595287</v>
      </c>
      <c r="D25" s="260">
        <v>15688.332292999998</v>
      </c>
      <c r="E25" s="261">
        <v>15762.128341000001</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259">
        <v>0</v>
      </c>
      <c r="D26" s="260">
        <v>0</v>
      </c>
      <c r="E26" s="261">
        <v>0</v>
      </c>
      <c r="F26" s="179" t="s">
        <v>304</v>
      </c>
      <c r="G26" s="180" t="s">
        <v>304</v>
      </c>
      <c r="H26" s="181" t="s">
        <v>304</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59">
        <v>0</v>
      </c>
      <c r="D27" s="260">
        <v>0</v>
      </c>
      <c r="E27" s="261">
        <v>0</v>
      </c>
      <c r="F27" s="179" t="s">
        <v>304</v>
      </c>
      <c r="G27" s="180" t="s">
        <v>304</v>
      </c>
      <c r="H27" s="181" t="s">
        <v>304</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59">
        <v>2009.586706</v>
      </c>
      <c r="D28" s="260">
        <v>6107.7617440000004</v>
      </c>
      <c r="E28" s="261">
        <v>6542.6155440000002</v>
      </c>
      <c r="F28" s="179">
        <v>0</v>
      </c>
      <c r="G28" s="180">
        <v>0</v>
      </c>
      <c r="H28" s="181">
        <v>0</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9">
        <v>1522.9123380000001</v>
      </c>
      <c r="D29" s="260">
        <v>6159.4398019999999</v>
      </c>
      <c r="E29" s="261">
        <v>6637.2511800000002</v>
      </c>
      <c r="F29" s="179">
        <v>0</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9">
        <v>0</v>
      </c>
      <c r="D30" s="260">
        <v>0</v>
      </c>
      <c r="E30" s="261">
        <v>0</v>
      </c>
      <c r="F30" s="179" t="s">
        <v>304</v>
      </c>
      <c r="G30" s="180" t="s">
        <v>304</v>
      </c>
      <c r="H30" s="181" t="s">
        <v>304</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9">
        <v>0</v>
      </c>
      <c r="D31" s="260">
        <v>0</v>
      </c>
      <c r="E31" s="261">
        <v>0</v>
      </c>
      <c r="F31" s="179" t="s">
        <v>304</v>
      </c>
      <c r="G31" s="180" t="s">
        <v>304</v>
      </c>
      <c r="H31" s="181" t="s">
        <v>304</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259">
        <v>0</v>
      </c>
      <c r="D32" s="260">
        <v>466.35081000000002</v>
      </c>
      <c r="E32" s="261">
        <v>460.07340900000003</v>
      </c>
      <c r="F32" s="179" t="s">
        <v>304</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59">
        <v>0</v>
      </c>
      <c r="D33" s="260">
        <v>0</v>
      </c>
      <c r="E33" s="261">
        <v>0</v>
      </c>
      <c r="F33" s="179" t="s">
        <v>304</v>
      </c>
      <c r="G33" s="180" t="s">
        <v>304</v>
      </c>
      <c r="H33" s="181" t="s">
        <v>304</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259">
        <v>1539.7996730000004</v>
      </c>
      <c r="D34" s="260">
        <v>3718.6014239999995</v>
      </c>
      <c r="E34" s="261">
        <v>3605.0425210000003</v>
      </c>
      <c r="F34" s="179">
        <v>0</v>
      </c>
      <c r="G34" s="180">
        <v>0</v>
      </c>
      <c r="H34" s="181">
        <v>0</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9">
        <v>1018.0408390800001</v>
      </c>
      <c r="D35" s="260">
        <v>1361.3561245999999</v>
      </c>
      <c r="E35" s="261">
        <v>1311.891678</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59">
        <v>0</v>
      </c>
      <c r="D36" s="260">
        <v>0</v>
      </c>
      <c r="E36" s="261">
        <v>0</v>
      </c>
      <c r="F36" s="179" t="s">
        <v>304</v>
      </c>
      <c r="G36" s="180" t="s">
        <v>304</v>
      </c>
      <c r="H36" s="181" t="s">
        <v>304</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259">
        <v>0</v>
      </c>
      <c r="D37" s="260">
        <v>0</v>
      </c>
      <c r="E37" s="261">
        <v>0</v>
      </c>
      <c r="F37" s="179" t="s">
        <v>304</v>
      </c>
      <c r="G37" s="180" t="s">
        <v>304</v>
      </c>
      <c r="H37" s="181" t="s">
        <v>304</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259">
        <v>3755.0114189999999</v>
      </c>
      <c r="D38" s="260">
        <v>0</v>
      </c>
      <c r="E38" s="261">
        <v>0</v>
      </c>
      <c r="F38" s="179">
        <v>0</v>
      </c>
      <c r="G38" s="180" t="s">
        <v>304</v>
      </c>
      <c r="H38" s="181" t="s">
        <v>304</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59">
        <v>0</v>
      </c>
      <c r="D39" s="260">
        <v>0</v>
      </c>
      <c r="E39" s="261">
        <v>0</v>
      </c>
      <c r="F39" s="179" t="s">
        <v>304</v>
      </c>
      <c r="G39" s="180" t="s">
        <v>304</v>
      </c>
      <c r="H39" s="181" t="s">
        <v>304</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59">
        <v>0</v>
      </c>
      <c r="D40" s="260">
        <v>0</v>
      </c>
      <c r="E40" s="261">
        <v>0</v>
      </c>
      <c r="F40" s="179" t="s">
        <v>304</v>
      </c>
      <c r="G40" s="180" t="s">
        <v>304</v>
      </c>
      <c r="H40" s="181" t="s">
        <v>304</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59">
        <v>0</v>
      </c>
      <c r="D41" s="260">
        <v>0</v>
      </c>
      <c r="E41" s="261">
        <v>0</v>
      </c>
      <c r="F41" s="179" t="s">
        <v>304</v>
      </c>
      <c r="G41" s="180" t="s">
        <v>304</v>
      </c>
      <c r="H41" s="181" t="s">
        <v>304</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259">
        <v>0</v>
      </c>
      <c r="D42" s="260">
        <v>0</v>
      </c>
      <c r="E42" s="261">
        <v>0</v>
      </c>
      <c r="F42" s="179" t="s">
        <v>304</v>
      </c>
      <c r="G42" s="180" t="s">
        <v>304</v>
      </c>
      <c r="H42" s="181" t="s">
        <v>304</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259">
        <v>0</v>
      </c>
      <c r="D43" s="260">
        <v>0</v>
      </c>
      <c r="E43" s="261">
        <v>0</v>
      </c>
      <c r="F43" s="179" t="s">
        <v>304</v>
      </c>
      <c r="G43" s="180" t="s">
        <v>304</v>
      </c>
      <c r="H43" s="181" t="s">
        <v>304</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259">
        <v>0</v>
      </c>
      <c r="D44" s="260">
        <v>0</v>
      </c>
      <c r="E44" s="261">
        <v>0</v>
      </c>
      <c r="F44" s="179" t="s">
        <v>304</v>
      </c>
      <c r="G44" s="180" t="s">
        <v>304</v>
      </c>
      <c r="H44" s="181" t="s">
        <v>304</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259">
        <v>3618.6271496100003</v>
      </c>
      <c r="D45" s="260">
        <v>146.61469363999998</v>
      </c>
      <c r="E45" s="261">
        <v>127.68769798000001</v>
      </c>
      <c r="F45" s="179">
        <v>0</v>
      </c>
      <c r="G45" s="180">
        <v>0</v>
      </c>
      <c r="H45" s="181">
        <v>0</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259">
        <v>1342.9297079999999</v>
      </c>
      <c r="D46" s="260">
        <v>1292.9942779999999</v>
      </c>
      <c r="E46" s="261">
        <v>1344.706923</v>
      </c>
      <c r="F46" s="179">
        <v>0</v>
      </c>
      <c r="G46" s="180">
        <v>0</v>
      </c>
      <c r="H46" s="181">
        <v>0</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259">
        <v>0</v>
      </c>
      <c r="D47" s="260">
        <v>0</v>
      </c>
      <c r="E47" s="261">
        <v>0</v>
      </c>
      <c r="F47" s="179" t="s">
        <v>304</v>
      </c>
      <c r="G47" s="180" t="s">
        <v>304</v>
      </c>
      <c r="H47" s="181" t="s">
        <v>304</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259">
        <v>0</v>
      </c>
      <c r="D48" s="260">
        <v>0</v>
      </c>
      <c r="E48" s="261">
        <v>0</v>
      </c>
      <c r="F48" s="179" t="s">
        <v>304</v>
      </c>
      <c r="G48" s="180" t="s">
        <v>304</v>
      </c>
      <c r="H48" s="181" t="s">
        <v>304</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259">
        <v>0</v>
      </c>
      <c r="D49" s="260">
        <v>0</v>
      </c>
      <c r="E49" s="261">
        <v>0</v>
      </c>
      <c r="F49" s="179" t="s">
        <v>304</v>
      </c>
      <c r="G49" s="180" t="s">
        <v>304</v>
      </c>
      <c r="H49" s="181" t="s">
        <v>304</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59">
        <v>0</v>
      </c>
      <c r="D50" s="260">
        <v>0</v>
      </c>
      <c r="E50" s="261">
        <v>0</v>
      </c>
      <c r="F50" s="262" t="s">
        <v>304</v>
      </c>
      <c r="G50" s="180" t="s">
        <v>304</v>
      </c>
      <c r="H50" s="181" t="s">
        <v>304</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259">
        <v>1864.5204833299999</v>
      </c>
      <c r="D51" s="260">
        <v>309.80634470999996</v>
      </c>
      <c r="E51" s="261">
        <v>322.20544975000001</v>
      </c>
      <c r="F51" s="179">
        <v>0</v>
      </c>
      <c r="G51" s="180">
        <v>0</v>
      </c>
      <c r="H51" s="181">
        <v>0</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259">
        <v>0</v>
      </c>
      <c r="D52" s="260">
        <v>0</v>
      </c>
      <c r="E52" s="261">
        <v>0</v>
      </c>
      <c r="F52" s="179" t="s">
        <v>304</v>
      </c>
      <c r="G52" s="180" t="s">
        <v>304</v>
      </c>
      <c r="H52" s="181" t="s">
        <v>304</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259">
        <v>0</v>
      </c>
      <c r="D53" s="260">
        <v>0</v>
      </c>
      <c r="E53" s="261">
        <v>0</v>
      </c>
      <c r="F53" s="179" t="s">
        <v>304</v>
      </c>
      <c r="G53" s="180" t="s">
        <v>304</v>
      </c>
      <c r="H53" s="181" t="s">
        <v>304</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301</v>
      </c>
      <c r="C54" s="259">
        <v>0</v>
      </c>
      <c r="D54" s="260">
        <v>0</v>
      </c>
      <c r="E54" s="261">
        <v>0</v>
      </c>
      <c r="F54" s="262" t="s">
        <v>304</v>
      </c>
      <c r="G54" s="180" t="s">
        <v>304</v>
      </c>
      <c r="H54" s="181" t="s">
        <v>304</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59</v>
      </c>
      <c r="C55" s="259">
        <v>1848.7651410000001</v>
      </c>
      <c r="D55" s="260">
        <v>0</v>
      </c>
      <c r="E55" s="261">
        <v>0</v>
      </c>
      <c r="F55" s="262">
        <v>0</v>
      </c>
      <c r="G55" s="180" t="s">
        <v>304</v>
      </c>
      <c r="H55" s="181" t="s">
        <v>304</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54</v>
      </c>
      <c r="C56" s="259">
        <v>0</v>
      </c>
      <c r="D56" s="260">
        <v>0</v>
      </c>
      <c r="E56" s="261">
        <v>0</v>
      </c>
      <c r="F56" s="262" t="s">
        <v>304</v>
      </c>
      <c r="G56" s="180" t="s">
        <v>304</v>
      </c>
      <c r="H56" s="181" t="s">
        <v>304</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184</v>
      </c>
      <c r="C57" s="259">
        <v>0</v>
      </c>
      <c r="D57" s="260">
        <v>0</v>
      </c>
      <c r="E57" s="261">
        <v>0</v>
      </c>
      <c r="F57" s="262" t="s">
        <v>304</v>
      </c>
      <c r="G57" s="180" t="s">
        <v>304</v>
      </c>
      <c r="H57" s="181" t="s">
        <v>304</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53</v>
      </c>
      <c r="C58" s="259">
        <v>0</v>
      </c>
      <c r="D58" s="260">
        <v>0</v>
      </c>
      <c r="E58" s="261">
        <v>0</v>
      </c>
      <c r="F58" s="262" t="s">
        <v>304</v>
      </c>
      <c r="G58" s="180" t="s">
        <v>304</v>
      </c>
      <c r="H58" s="181" t="s">
        <v>304</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302</v>
      </c>
      <c r="C59" s="259">
        <v>0</v>
      </c>
      <c r="D59" s="260">
        <v>0</v>
      </c>
      <c r="E59" s="261">
        <v>0</v>
      </c>
      <c r="F59" s="262" t="s">
        <v>304</v>
      </c>
      <c r="G59" s="180" t="s">
        <v>304</v>
      </c>
      <c r="H59" s="181" t="s">
        <v>304</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25" customHeight="1">
      <c r="A60" s="93"/>
      <c r="B60" s="104" t="s">
        <v>67</v>
      </c>
      <c r="C60" s="259">
        <v>0</v>
      </c>
      <c r="D60" s="260">
        <v>0</v>
      </c>
      <c r="E60" s="261">
        <v>0</v>
      </c>
      <c r="F60" s="262" t="s">
        <v>304</v>
      </c>
      <c r="G60" s="180" t="s">
        <v>304</v>
      </c>
      <c r="H60" s="181" t="s">
        <v>304</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25" customHeight="1">
      <c r="A61" s="93"/>
      <c r="B61" s="104" t="s">
        <v>50</v>
      </c>
      <c r="C61" s="259">
        <v>0</v>
      </c>
      <c r="D61" s="260">
        <v>0</v>
      </c>
      <c r="E61" s="261">
        <v>0</v>
      </c>
      <c r="F61" s="262" t="s">
        <v>304</v>
      </c>
      <c r="G61" s="180" t="s">
        <v>304</v>
      </c>
      <c r="H61" s="181" t="s">
        <v>304</v>
      </c>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3.5" customHeight="1">
      <c r="A62" s="85"/>
      <c r="B62" s="147"/>
      <c r="C62" s="274"/>
      <c r="D62" s="265"/>
      <c r="E62" s="266"/>
      <c r="F62" s="188"/>
      <c r="G62" s="189"/>
      <c r="H62" s="190"/>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295</v>
      </c>
      <c r="C63" s="233"/>
      <c r="D63" s="275"/>
      <c r="E63" s="275"/>
      <c r="F63" s="268"/>
      <c r="G63" s="268"/>
      <c r="H63" s="268"/>
    </row>
    <row r="64" spans="1:102" ht="28.5" customHeight="1">
      <c r="B64" s="85"/>
      <c r="C64" s="116"/>
      <c r="D64" s="116"/>
      <c r="E64" s="116"/>
      <c r="F64" s="116"/>
      <c r="G64" s="116"/>
      <c r="H64" s="116"/>
    </row>
    <row r="65" spans="2:8" ht="20.100000000000001" customHeight="1">
      <c r="B65" s="117"/>
      <c r="C65" s="116"/>
      <c r="D65" s="116"/>
      <c r="E65" s="116"/>
      <c r="F65" s="116"/>
      <c r="G65" s="269"/>
      <c r="H65" s="269"/>
    </row>
    <row r="66" spans="2:8" ht="20.100000000000001" customHeight="1">
      <c r="B66" s="63"/>
      <c r="C66" s="63"/>
      <c r="D66" s="63"/>
      <c r="E66" s="63"/>
      <c r="F66" s="63"/>
      <c r="G66" s="63"/>
      <c r="H66" s="63"/>
    </row>
    <row r="67" spans="2:8" ht="20.100000000000001" customHeight="1">
      <c r="B67" s="63"/>
      <c r="C67" s="63"/>
      <c r="D67" s="63"/>
      <c r="E67" s="63"/>
      <c r="F67" s="63"/>
      <c r="G67" s="63"/>
      <c r="H67" s="63"/>
    </row>
    <row r="68" spans="2:8" ht="20.100000000000001" customHeight="1">
      <c r="B68" s="84"/>
      <c r="C68" s="194"/>
      <c r="D68" s="194"/>
      <c r="E68" s="194"/>
      <c r="F68" s="194"/>
      <c r="G68" s="194"/>
      <c r="H68" s="194"/>
    </row>
    <row r="69" spans="2:8" ht="20.100000000000001" customHeight="1"/>
    <row r="70" spans="2:8" ht="13.7"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6" customFormat="1" ht="20.100000000000001" customHeight="1">
      <c r="A2" s="72"/>
      <c r="B2" s="87" t="s">
        <v>17</v>
      </c>
      <c r="C2" s="276"/>
      <c r="D2" s="276"/>
      <c r="E2" s="276"/>
      <c r="F2" s="276"/>
      <c r="G2" s="276"/>
      <c r="H2" s="276"/>
      <c r="I2" s="276"/>
      <c r="J2" s="276"/>
      <c r="K2" s="276"/>
      <c r="L2" s="276"/>
      <c r="M2" s="276"/>
      <c r="N2" s="276"/>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596" t="s">
        <v>199</v>
      </c>
      <c r="D5" s="597"/>
      <c r="E5" s="598"/>
      <c r="F5" s="596" t="s">
        <v>197</v>
      </c>
      <c r="G5" s="597"/>
      <c r="H5" s="598"/>
      <c r="I5" s="596" t="s">
        <v>195</v>
      </c>
      <c r="J5" s="597"/>
      <c r="K5" s="598"/>
      <c r="L5" s="596" t="s">
        <v>196</v>
      </c>
      <c r="M5" s="597"/>
      <c r="N5" s="598"/>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77" t="s">
        <v>298</v>
      </c>
      <c r="C7" s="278">
        <v>1722889.37281769</v>
      </c>
      <c r="D7" s="279">
        <v>1916291.1131861999</v>
      </c>
      <c r="E7" s="280">
        <v>1937867.2931162298</v>
      </c>
      <c r="F7" s="281">
        <v>2.8887254236996278</v>
      </c>
      <c r="G7" s="282">
        <v>3.3491658769724055</v>
      </c>
      <c r="H7" s="283">
        <v>3.2634830475371905</v>
      </c>
      <c r="I7" s="281">
        <v>275.39827722722276</v>
      </c>
      <c r="J7" s="282">
        <v>246.25205597822486</v>
      </c>
      <c r="K7" s="283">
        <v>254.85165894342921</v>
      </c>
      <c r="L7" s="281">
        <v>7.9555000506935665</v>
      </c>
      <c r="M7" s="282">
        <v>8.2473898301656945</v>
      </c>
      <c r="N7" s="283">
        <v>8.317040685986111</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507816.38000226993</v>
      </c>
      <c r="D8" s="177">
        <v>571833.39853179012</v>
      </c>
      <c r="E8" s="178">
        <v>576114.41496849013</v>
      </c>
      <c r="F8" s="179">
        <v>2.334650623531183</v>
      </c>
      <c r="G8" s="180">
        <v>2.8711205448754806</v>
      </c>
      <c r="H8" s="181">
        <v>2.8066668399175869</v>
      </c>
      <c r="I8" s="179">
        <v>328.6799855501323</v>
      </c>
      <c r="J8" s="180">
        <v>298.21949519725541</v>
      </c>
      <c r="K8" s="181">
        <v>308.87276368892668</v>
      </c>
      <c r="L8" s="179">
        <v>7.673529332068366</v>
      </c>
      <c r="M8" s="180">
        <v>8.5622411954323479</v>
      </c>
      <c r="N8" s="181">
        <v>8.6690294359941138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208109.68972899998</v>
      </c>
      <c r="D9" s="177">
        <v>220333.23505699998</v>
      </c>
      <c r="E9" s="178">
        <v>218987.929386</v>
      </c>
      <c r="F9" s="179">
        <v>3.1222355655141572</v>
      </c>
      <c r="G9" s="180">
        <v>2.811201858129853</v>
      </c>
      <c r="H9" s="181">
        <v>2.6813545159605447</v>
      </c>
      <c r="I9" s="179">
        <v>264.15537221654722</v>
      </c>
      <c r="J9" s="180">
        <v>276.72897691406763</v>
      </c>
      <c r="K9" s="181">
        <v>292.77717813278207</v>
      </c>
      <c r="L9" s="179">
        <v>8.2475529795613411</v>
      </c>
      <c r="M9" s="180">
        <v>7.7794101409920016</v>
      </c>
      <c r="N9" s="181">
        <v>7.8503940875652001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210231.91578912002</v>
      </c>
      <c r="D10" s="177">
        <v>250453.80106919</v>
      </c>
      <c r="E10" s="178">
        <v>253307.01661670997</v>
      </c>
      <c r="F10" s="179">
        <v>2.1015651311772188</v>
      </c>
      <c r="G10" s="180">
        <v>2.2190807461111834</v>
      </c>
      <c r="H10" s="181">
        <v>2.086477711411864</v>
      </c>
      <c r="I10" s="179">
        <v>300.25931591428559</v>
      </c>
      <c r="J10" s="180">
        <v>279.26501330290444</v>
      </c>
      <c r="K10" s="181">
        <v>294.48829879007474</v>
      </c>
      <c r="L10" s="179">
        <v>6.3101450863658748</v>
      </c>
      <c r="M10" s="180">
        <v>6.1971161408295874</v>
      </c>
      <c r="N10" s="181">
        <v>6.1444327169708837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232640.09052825999</v>
      </c>
      <c r="D11" s="177">
        <v>264676.32007195998</v>
      </c>
      <c r="E11" s="178">
        <v>265419.54705196997</v>
      </c>
      <c r="F11" s="179">
        <v>3.1412241115304633</v>
      </c>
      <c r="G11" s="180">
        <v>3.6567219774925932</v>
      </c>
      <c r="H11" s="181">
        <v>3.5062003968297892</v>
      </c>
      <c r="I11" s="179">
        <v>266.21786131653613</v>
      </c>
      <c r="J11" s="180">
        <v>231.50797734912695</v>
      </c>
      <c r="K11" s="181">
        <v>242.32337067453042</v>
      </c>
      <c r="L11" s="179">
        <v>8.3624996488757617</v>
      </c>
      <c r="M11" s="180">
        <v>8.4656030873741024</v>
      </c>
      <c r="N11" s="181">
        <v>8.4963429842017071</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51273.191596999997</v>
      </c>
      <c r="D12" s="177">
        <v>59034.032714000001</v>
      </c>
      <c r="E12" s="178">
        <v>59573.023298000007</v>
      </c>
      <c r="F12" s="179">
        <v>2.6483193452686291</v>
      </c>
      <c r="G12" s="180">
        <v>3.0321365485429572</v>
      </c>
      <c r="H12" s="181">
        <v>2.8605014260829198</v>
      </c>
      <c r="I12" s="179">
        <v>261.92274826204323</v>
      </c>
      <c r="J12" s="180">
        <v>233.2296343689336</v>
      </c>
      <c r="K12" s="181">
        <v>240.35546119163013</v>
      </c>
      <c r="L12" s="179">
        <v>6.9365508118829426</v>
      </c>
      <c r="M12" s="180">
        <v>7.0718409857335436</v>
      </c>
      <c r="N12" s="181">
        <v>6.875371395054759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103674.23731699999</v>
      </c>
      <c r="D13" s="177">
        <v>90051.688945000002</v>
      </c>
      <c r="E13" s="178">
        <v>87459.846944000004</v>
      </c>
      <c r="F13" s="179">
        <v>2.9868375385600618</v>
      </c>
      <c r="G13" s="180">
        <v>3.302529157244781</v>
      </c>
      <c r="H13" s="181">
        <v>3.3367161651546922</v>
      </c>
      <c r="I13" s="179">
        <v>350.30801380241485</v>
      </c>
      <c r="J13" s="180">
        <v>322.60780915001266</v>
      </c>
      <c r="K13" s="181">
        <v>324.92175122369417</v>
      </c>
      <c r="L13" s="179">
        <v>10.463131256834689</v>
      </c>
      <c r="M13" s="180">
        <v>10.654216960727766</v>
      </c>
      <c r="N13" s="181">
        <v>10.841716597184718</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90044.694703999994</v>
      </c>
      <c r="D14" s="177">
        <v>102224.938862</v>
      </c>
      <c r="E14" s="178">
        <v>102621.19534399999</v>
      </c>
      <c r="F14" s="179">
        <v>1.2994525417031837</v>
      </c>
      <c r="G14" s="180">
        <v>1.6127526280310118</v>
      </c>
      <c r="H14" s="181">
        <v>1.6414096418907917</v>
      </c>
      <c r="I14" s="179">
        <v>316.35979455337991</v>
      </c>
      <c r="J14" s="180">
        <v>264.94386210518491</v>
      </c>
      <c r="K14" s="181">
        <v>263.75051041990986</v>
      </c>
      <c r="L14" s="179">
        <v>4.1109453912508647</v>
      </c>
      <c r="M14" s="180">
        <v>4.2728890989082293</v>
      </c>
      <c r="N14" s="181">
        <v>4.329226308568578</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7226.4608080799999</v>
      </c>
      <c r="D16" s="177">
        <v>7867.4645872400015</v>
      </c>
      <c r="E16" s="178">
        <v>7855.5183720799996</v>
      </c>
      <c r="F16" s="179">
        <v>2.3705759134327202</v>
      </c>
      <c r="G16" s="180">
        <v>2.1913949535867241</v>
      </c>
      <c r="H16" s="181">
        <v>2.3146555900913151</v>
      </c>
      <c r="I16" s="179">
        <v>384.06228194196615</v>
      </c>
      <c r="J16" s="180">
        <v>370.36489006952326</v>
      </c>
      <c r="K16" s="181">
        <v>365.74457924665211</v>
      </c>
      <c r="L16" s="179">
        <v>9.1044879482963132</v>
      </c>
      <c r="M16" s="180">
        <v>8.1161575108405515</v>
      </c>
      <c r="N16" s="181">
        <v>8.465727348988592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129928.97866012</v>
      </c>
      <c r="D17" s="177">
        <v>144408.14434315002</v>
      </c>
      <c r="E17" s="178">
        <v>144150.36846145999</v>
      </c>
      <c r="F17" s="179">
        <v>5.019041873444352</v>
      </c>
      <c r="G17" s="180">
        <v>7.3122821203961337</v>
      </c>
      <c r="H17" s="181">
        <v>7.1210835111978676</v>
      </c>
      <c r="I17" s="179">
        <v>209.87276964316942</v>
      </c>
      <c r="J17" s="180">
        <v>156.5321873564082</v>
      </c>
      <c r="K17" s="181">
        <v>158.35075376746121</v>
      </c>
      <c r="L17" s="179">
        <v>10.533602189348079</v>
      </c>
      <c r="M17" s="180">
        <v>11.446075148727616</v>
      </c>
      <c r="N17" s="181">
        <v>11.276289416392219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12647.989708999999</v>
      </c>
      <c r="D18" s="177">
        <v>13634.595108</v>
      </c>
      <c r="E18" s="178">
        <v>13727.007896000001</v>
      </c>
      <c r="F18" s="179">
        <v>2.547834734326949</v>
      </c>
      <c r="G18" s="180">
        <v>2.7962848546657408</v>
      </c>
      <c r="H18" s="181">
        <v>2.6140903299441067</v>
      </c>
      <c r="I18" s="179">
        <v>308.21413600238014</v>
      </c>
      <c r="J18" s="180">
        <v>275.8986519610113</v>
      </c>
      <c r="K18" s="181">
        <v>290.12948536383931</v>
      </c>
      <c r="L18" s="179">
        <v>7.8527868131743439</v>
      </c>
      <c r="M18" s="180">
        <v>7.7149122190127013</v>
      </c>
      <c r="N18" s="181">
        <v>7.5842468212127256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12726.185861380001</v>
      </c>
      <c r="D20" s="177">
        <v>8491.2153287800011</v>
      </c>
      <c r="E20" s="178">
        <v>8585.5948014199985</v>
      </c>
      <c r="F20" s="179">
        <v>2.1175952818496491</v>
      </c>
      <c r="G20" s="180">
        <v>2.0012994606793919</v>
      </c>
      <c r="H20" s="181">
        <v>2.0512115083846356</v>
      </c>
      <c r="I20" s="179">
        <v>382.83359527717573</v>
      </c>
      <c r="J20" s="180">
        <v>436.8740840323581</v>
      </c>
      <c r="K20" s="181">
        <v>431.13744369973688</v>
      </c>
      <c r="L20" s="179">
        <v>8.106866150924855</v>
      </c>
      <c r="M20" s="180">
        <v>8.7431586875876164</v>
      </c>
      <c r="N20" s="181">
        <v>8.8435408621243319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30209.444033000003</v>
      </c>
      <c r="D21" s="177">
        <v>36338.086317999994</v>
      </c>
      <c r="E21" s="178">
        <v>37091.199556000007</v>
      </c>
      <c r="F21" s="179">
        <v>2.3760420291611659</v>
      </c>
      <c r="G21" s="180">
        <v>2.8070111014479546</v>
      </c>
      <c r="H21" s="181">
        <v>2.7452032427872437</v>
      </c>
      <c r="I21" s="179">
        <v>312.52049837865536</v>
      </c>
      <c r="J21" s="180">
        <v>275.75863844637354</v>
      </c>
      <c r="K21" s="181">
        <v>283.7924384094207</v>
      </c>
      <c r="L21" s="179">
        <v>7.4256183912207909</v>
      </c>
      <c r="M21" s="180">
        <v>7.7405755943914327</v>
      </c>
      <c r="N21" s="181">
        <v>7.7906792220004091</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388.66684100000003</v>
      </c>
      <c r="D22" s="177">
        <v>514.09418600000004</v>
      </c>
      <c r="E22" s="178">
        <v>513.98732600000005</v>
      </c>
      <c r="F22" s="179">
        <v>7.1394323036680145</v>
      </c>
      <c r="G22" s="180">
        <v>6.2831185178974183</v>
      </c>
      <c r="H22" s="181">
        <v>7.297640448044822</v>
      </c>
      <c r="I22" s="179">
        <v>270.99279509752671</v>
      </c>
      <c r="J22" s="180">
        <v>316.84860912214663</v>
      </c>
      <c r="K22" s="181">
        <v>274.39333340922627</v>
      </c>
      <c r="L22" s="179">
        <v>19.347347153805689</v>
      </c>
      <c r="M22" s="180">
        <v>19.907973633454006</v>
      </c>
      <c r="N22" s="181">
        <v>20.024238885610181</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6383.0932990000001</v>
      </c>
      <c r="D25" s="177">
        <v>6759.5719570000001</v>
      </c>
      <c r="E25" s="178">
        <v>6961.2827779999998</v>
      </c>
      <c r="F25" s="179">
        <v>1.2308352129571465</v>
      </c>
      <c r="G25" s="180">
        <v>0.91840600847087039</v>
      </c>
      <c r="H25" s="181">
        <v>0.93152098640403769</v>
      </c>
      <c r="I25" s="179">
        <v>270.48007671574345</v>
      </c>
      <c r="J25" s="180">
        <v>301.86936712547288</v>
      </c>
      <c r="K25" s="181">
        <v>299.1139458355135</v>
      </c>
      <c r="L25" s="179">
        <v>3.3291640282508737</v>
      </c>
      <c r="M25" s="180">
        <v>2.7723864054133331</v>
      </c>
      <c r="N25" s="181">
        <v>2.7863091787190144</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22370.02825978</v>
      </c>
      <c r="D26" s="177">
        <v>30369.908378300002</v>
      </c>
      <c r="E26" s="178">
        <v>30362.013196000004</v>
      </c>
      <c r="F26" s="179">
        <v>12.225355884583472</v>
      </c>
      <c r="G26" s="180">
        <v>11.022541614916069</v>
      </c>
      <c r="H26" s="181">
        <v>10.664685049134313</v>
      </c>
      <c r="I26" s="179">
        <v>175.27551615885963</v>
      </c>
      <c r="J26" s="180">
        <v>167.79494363673376</v>
      </c>
      <c r="K26" s="181">
        <v>172.86675819986718</v>
      </c>
      <c r="L26" s="179">
        <v>21.428055628961204</v>
      </c>
      <c r="M26" s="180">
        <v>18.49526749008394</v>
      </c>
      <c r="N26" s="181">
        <v>18.4356953166644</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11.885440999999998</v>
      </c>
      <c r="D28" s="177">
        <v>8.4912569999999992</v>
      </c>
      <c r="E28" s="178">
        <v>9.836748</v>
      </c>
      <c r="F28" s="179">
        <v>6.5269601691683139</v>
      </c>
      <c r="G28" s="180">
        <v>4.5392219314525519</v>
      </c>
      <c r="H28" s="181">
        <v>3.5795976475152154</v>
      </c>
      <c r="I28" s="179">
        <v>224.7918809731901</v>
      </c>
      <c r="J28" s="180">
        <v>303.20415528348343</v>
      </c>
      <c r="K28" s="181">
        <v>359.77802769541853</v>
      </c>
      <c r="L28" s="179">
        <v>14.67207653464436</v>
      </c>
      <c r="M28" s="180">
        <v>13.763109513703331</v>
      </c>
      <c r="N28" s="181">
        <v>12.878605815661842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164.315068</v>
      </c>
      <c r="D29" s="177">
        <v>114.995003</v>
      </c>
      <c r="E29" s="178">
        <v>110.62053400000001</v>
      </c>
      <c r="F29" s="179">
        <v>0.67592036051130744</v>
      </c>
      <c r="G29" s="180">
        <v>1.6557745556996073</v>
      </c>
      <c r="H29" s="181">
        <v>1.7733561112623086</v>
      </c>
      <c r="I29" s="179">
        <v>512.64326212207584</v>
      </c>
      <c r="J29" s="180">
        <v>288.96483195364846</v>
      </c>
      <c r="K29" s="181">
        <v>323.75786054516095</v>
      </c>
      <c r="L29" s="179">
        <v>3.4650601854724612</v>
      </c>
      <c r="M29" s="180">
        <v>4.7846061624086396</v>
      </c>
      <c r="N29" s="181">
        <v>5.7413798056697143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53456.657670999994</v>
      </c>
      <c r="D31" s="177">
        <v>61087.618525000005</v>
      </c>
      <c r="E31" s="178">
        <v>63486.784895999997</v>
      </c>
      <c r="F31" s="179">
        <v>3.891292068431123</v>
      </c>
      <c r="G31" s="180">
        <v>4.8054805832684897</v>
      </c>
      <c r="H31" s="181">
        <v>4.8647690020204362</v>
      </c>
      <c r="I31" s="179">
        <v>204.63427450500939</v>
      </c>
      <c r="J31" s="180">
        <v>191.75167341099521</v>
      </c>
      <c r="K31" s="181">
        <v>187.09645890277264</v>
      </c>
      <c r="L31" s="179">
        <v>7.9629172931050016</v>
      </c>
      <c r="M31" s="180">
        <v>9.2145894338577818</v>
      </c>
      <c r="N31" s="181">
        <v>9.101810536579988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646.81747027999995</v>
      </c>
      <c r="D32" s="177">
        <v>718.40675199999998</v>
      </c>
      <c r="E32" s="178">
        <v>836.45756099999994</v>
      </c>
      <c r="F32" s="179">
        <v>3.8840179701894497</v>
      </c>
      <c r="G32" s="180">
        <v>3.8776897520027762</v>
      </c>
      <c r="H32" s="181">
        <v>3.5469290234558595</v>
      </c>
      <c r="I32" s="179">
        <v>197.77364566005303</v>
      </c>
      <c r="J32" s="180">
        <v>212.04743699067953</v>
      </c>
      <c r="K32" s="181">
        <v>219.0716764240228</v>
      </c>
      <c r="L32" s="179">
        <v>7.6815639377352669</v>
      </c>
      <c r="M32" s="180">
        <v>8.2225417335721254</v>
      </c>
      <c r="N32" s="181">
        <v>7.7703168732549717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687.99250000000006</v>
      </c>
      <c r="D34" s="177">
        <v>964.15538600000002</v>
      </c>
      <c r="E34" s="178">
        <v>962.80641300000002</v>
      </c>
      <c r="F34" s="179">
        <v>6.2175310050618275</v>
      </c>
      <c r="G34" s="180">
        <v>3.7619941273656901</v>
      </c>
      <c r="H34" s="181">
        <v>3.7672649984727515</v>
      </c>
      <c r="I34" s="179">
        <v>119.14095488777892</v>
      </c>
      <c r="J34" s="180">
        <v>183.77551788707535</v>
      </c>
      <c r="K34" s="181">
        <v>191.93694636409677</v>
      </c>
      <c r="L34" s="179">
        <v>7.4076258098743795</v>
      </c>
      <c r="M34" s="180">
        <v>6.9136241904476581</v>
      </c>
      <c r="N34" s="181">
        <v>7.230773399512036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2189.6427649799994</v>
      </c>
      <c r="D35" s="177">
        <v>2558.88239428</v>
      </c>
      <c r="E35" s="178">
        <v>2654.0819218999995</v>
      </c>
      <c r="F35" s="179">
        <v>1.7224430008949199</v>
      </c>
      <c r="G35" s="180">
        <v>1.4492379811161471</v>
      </c>
      <c r="H35" s="181">
        <v>1.4669489539391452</v>
      </c>
      <c r="I35" s="179">
        <v>145.7535089384717</v>
      </c>
      <c r="J35" s="180">
        <v>245.27804867524304</v>
      </c>
      <c r="K35" s="181">
        <v>242.88689000572344</v>
      </c>
      <c r="L35" s="179">
        <v>2.5105211132694571</v>
      </c>
      <c r="M35" s="180">
        <v>3.5546626407421735</v>
      </c>
      <c r="N35" s="181">
        <v>3.5630266921942821</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3588.0783150000002</v>
      </c>
      <c r="D36" s="177">
        <v>3590.3903420000001</v>
      </c>
      <c r="E36" s="178">
        <v>3204.7321589999997</v>
      </c>
      <c r="F36" s="179">
        <v>6.813965987807598</v>
      </c>
      <c r="G36" s="180">
        <v>5.1559090061745705</v>
      </c>
      <c r="H36" s="181">
        <v>5.9460119144390564</v>
      </c>
      <c r="I36" s="179">
        <v>178.69568566682094</v>
      </c>
      <c r="J36" s="180">
        <v>198.99001367560226</v>
      </c>
      <c r="K36" s="181">
        <v>177.44069342826285</v>
      </c>
      <c r="L36" s="179">
        <v>12.176263243016756</v>
      </c>
      <c r="M36" s="180">
        <v>10.259744036488387</v>
      </c>
      <c r="N36" s="181">
        <v>10.550644772307789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19695.968817000001</v>
      </c>
      <c r="D37" s="177">
        <v>24068.219370999996</v>
      </c>
      <c r="E37" s="178">
        <v>24490.060436</v>
      </c>
      <c r="F37" s="179">
        <v>2.0629259204010446</v>
      </c>
      <c r="G37" s="180">
        <v>2.1098929720238009</v>
      </c>
      <c r="H37" s="181">
        <v>1.9355233533977383</v>
      </c>
      <c r="I37" s="179">
        <v>217.06222420324443</v>
      </c>
      <c r="J37" s="180">
        <v>202.14553263630245</v>
      </c>
      <c r="K37" s="181">
        <v>213.56594611542207</v>
      </c>
      <c r="L37" s="179">
        <v>4.4778328864877581</v>
      </c>
      <c r="M37" s="180">
        <v>4.265054386353424</v>
      </c>
      <c r="N37" s="181">
        <v>4.1336187619688234</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22.431207999999998</v>
      </c>
      <c r="D39" s="177">
        <v>19.992507999999997</v>
      </c>
      <c r="E39" s="178">
        <v>21.211952</v>
      </c>
      <c r="F39" s="179">
        <v>1.4702551908929737</v>
      </c>
      <c r="G39" s="180">
        <v>7.9663942112715436</v>
      </c>
      <c r="H39" s="181">
        <v>7.7397685983826472</v>
      </c>
      <c r="I39" s="179">
        <v>291.44258875183453</v>
      </c>
      <c r="J39" s="180">
        <v>134.50889757026198</v>
      </c>
      <c r="K39" s="181">
        <v>126.35787534810285</v>
      </c>
      <c r="L39" s="179">
        <v>4.284949789596709</v>
      </c>
      <c r="M39" s="180">
        <v>10.71550902968252</v>
      </c>
      <c r="N39" s="181">
        <v>9.779807157775954</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16.999086999999999</v>
      </c>
      <c r="D41" s="177">
        <v>351.69193999999999</v>
      </c>
      <c r="E41" s="178">
        <v>381.30190600000003</v>
      </c>
      <c r="F41" s="179">
        <v>0</v>
      </c>
      <c r="G41" s="180">
        <v>10.749328517451948</v>
      </c>
      <c r="H41" s="181">
        <v>9.289384984086599</v>
      </c>
      <c r="I41" s="179" t="s">
        <v>303</v>
      </c>
      <c r="J41" s="180">
        <v>191.8772891772048</v>
      </c>
      <c r="K41" s="181">
        <v>192.84169422078145</v>
      </c>
      <c r="L41" s="179">
        <v>4.0237102145544643</v>
      </c>
      <c r="M41" s="180">
        <v>20.625520164039017</v>
      </c>
      <c r="N41" s="181">
        <v>17.913807386003466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79" t="s">
        <v>296</v>
      </c>
      <c r="D42" s="180" t="s">
        <v>296</v>
      </c>
      <c r="E42" s="178">
        <v>13375.620425000001</v>
      </c>
      <c r="F42" s="179" t="s">
        <v>296</v>
      </c>
      <c r="G42" s="180" t="s">
        <v>296</v>
      </c>
      <c r="H42" s="181">
        <v>4.7410132603250812</v>
      </c>
      <c r="I42" s="179" t="s">
        <v>296</v>
      </c>
      <c r="J42" s="180" t="s">
        <v>296</v>
      </c>
      <c r="K42" s="181">
        <v>329.57781898922127</v>
      </c>
      <c r="L42" s="179" t="s">
        <v>296</v>
      </c>
      <c r="M42" s="180" t="s">
        <v>296</v>
      </c>
      <c r="N42" s="181">
        <v>15.625328101369174</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5716.4842869900003</v>
      </c>
      <c r="E44" s="178">
        <v>5757.4447631100011</v>
      </c>
      <c r="F44" s="179" t="s">
        <v>296</v>
      </c>
      <c r="G44" s="180">
        <v>2.3527014103071435</v>
      </c>
      <c r="H44" s="181">
        <v>2.2299456498936285</v>
      </c>
      <c r="I44" s="179" t="s">
        <v>303</v>
      </c>
      <c r="J44" s="180">
        <v>259.08009089419738</v>
      </c>
      <c r="K44" s="181">
        <v>268.40883237252734</v>
      </c>
      <c r="L44" s="179" t="s">
        <v>303</v>
      </c>
      <c r="M44" s="180">
        <v>6.0953809522928122</v>
      </c>
      <c r="N44" s="181">
        <v>5.9853710814214551</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6943.4155590000009</v>
      </c>
      <c r="D48" s="177">
        <v>8644.7450110000009</v>
      </c>
      <c r="E48" s="178">
        <v>8309.47955</v>
      </c>
      <c r="F48" s="179">
        <v>0.97272648347331903</v>
      </c>
      <c r="G48" s="180">
        <v>1.2508834426278947</v>
      </c>
      <c r="H48" s="181">
        <v>1.5916300678542499</v>
      </c>
      <c r="I48" s="179">
        <v>242.52659910043229</v>
      </c>
      <c r="J48" s="180">
        <v>222.76490062244392</v>
      </c>
      <c r="K48" s="181">
        <v>181.05259433066166</v>
      </c>
      <c r="L48" s="179">
        <v>2.3591204589170691</v>
      </c>
      <c r="M48" s="180">
        <v>2.7865292578726351</v>
      </c>
      <c r="N48" s="181">
        <v>2.8816875299969902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267</v>
      </c>
      <c r="C52" s="105">
        <v>343.14836700000001</v>
      </c>
      <c r="D52" s="177">
        <v>881.90150900000003</v>
      </c>
      <c r="E52" s="178">
        <v>961.33818299999996</v>
      </c>
      <c r="F52" s="179">
        <v>12.467896138931648</v>
      </c>
      <c r="G52" s="180">
        <v>11.223587100132743</v>
      </c>
      <c r="H52" s="181">
        <v>10.371738766148646</v>
      </c>
      <c r="I52" s="179">
        <v>206.03128336137618</v>
      </c>
      <c r="J52" s="180">
        <v>211.86088835002889</v>
      </c>
      <c r="K52" s="181">
        <v>222.74355831961859</v>
      </c>
      <c r="L52" s="179">
        <v>25.687766423204337</v>
      </c>
      <c r="M52" s="180">
        <v>23.778391335080478</v>
      </c>
      <c r="N52" s="181">
        <v>23.1023799873348</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179" t="s">
        <v>296</v>
      </c>
      <c r="D54" s="177">
        <v>22.225148950000001</v>
      </c>
      <c r="E54" s="178">
        <v>47.080414009999998</v>
      </c>
      <c r="F54" s="179" t="s">
        <v>296</v>
      </c>
      <c r="G54" s="180">
        <v>0</v>
      </c>
      <c r="H54" s="181">
        <v>1.607914917314042E-2</v>
      </c>
      <c r="I54" s="179" t="s">
        <v>296</v>
      </c>
      <c r="J54" s="180" t="s">
        <v>303</v>
      </c>
      <c r="K54" s="181">
        <v>157250.22238719813</v>
      </c>
      <c r="L54" s="179" t="s">
        <v>296</v>
      </c>
      <c r="M54" s="180">
        <v>40.383419522594473</v>
      </c>
      <c r="N54" s="181">
        <v>25.284497832732633</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105">
        <v>483.995384</v>
      </c>
      <c r="D55" s="177">
        <v>48.650221000000002</v>
      </c>
      <c r="E55" s="178">
        <v>6.093108</v>
      </c>
      <c r="F55" s="179">
        <v>2.4249512263943411</v>
      </c>
      <c r="G55" s="180">
        <v>0</v>
      </c>
      <c r="H55" s="181">
        <v>100</v>
      </c>
      <c r="I55" s="179">
        <v>543.64787334582297</v>
      </c>
      <c r="J55" s="180" t="s">
        <v>303</v>
      </c>
      <c r="K55" s="181">
        <v>71.000005251835361</v>
      </c>
      <c r="L55" s="179">
        <v>13.183195771966288</v>
      </c>
      <c r="M55" s="180">
        <v>32.260784591297124</v>
      </c>
      <c r="N55" s="181">
        <v>71.000005251835361</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105">
        <v>36.137407420000002</v>
      </c>
      <c r="D57" s="177">
        <v>1.2807205699999999</v>
      </c>
      <c r="E57" s="178">
        <v>0.96678108000000007</v>
      </c>
      <c r="F57" s="179">
        <v>25.037785901022996</v>
      </c>
      <c r="G57" s="180">
        <v>23.464440803039498</v>
      </c>
      <c r="H57" s="181">
        <v>22.505140460547697</v>
      </c>
      <c r="I57" s="179">
        <v>126.28926247368939</v>
      </c>
      <c r="J57" s="180">
        <v>110.27933082101487</v>
      </c>
      <c r="K57" s="181">
        <v>123.71997041577853</v>
      </c>
      <c r="L57" s="179">
        <v>31.620035154143327</v>
      </c>
      <c r="M57" s="180">
        <v>25.876428298485127</v>
      </c>
      <c r="N57" s="181">
        <v>27.843353119819014</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105">
        <v>412.14077800000001</v>
      </c>
      <c r="D59" s="177">
        <v>502.48735300000004</v>
      </c>
      <c r="E59" s="178">
        <v>521.42936900000007</v>
      </c>
      <c r="F59" s="179">
        <v>12.762697070465567</v>
      </c>
      <c r="G59" s="180">
        <v>9.0413272550563075</v>
      </c>
      <c r="H59" s="181">
        <v>9.4547860038163645</v>
      </c>
      <c r="I59" s="179">
        <v>98.473789464120514</v>
      </c>
      <c r="J59" s="180">
        <v>131.58828519209328</v>
      </c>
      <c r="K59" s="181">
        <v>122.94421072473565</v>
      </c>
      <c r="L59" s="179">
        <v>12.567911443113742</v>
      </c>
      <c r="M59" s="180">
        <v>11.897327493533952</v>
      </c>
      <c r="N59" s="181">
        <v>11.624112028104806</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105">
        <v>8518.699842</v>
      </c>
      <c r="D61" s="180" t="s">
        <v>296</v>
      </c>
      <c r="E61" s="181" t="s">
        <v>296</v>
      </c>
      <c r="F61" s="179">
        <v>2.1869428487371274</v>
      </c>
      <c r="G61" s="180" t="s">
        <v>296</v>
      </c>
      <c r="H61" s="181" t="s">
        <v>296</v>
      </c>
      <c r="I61" s="179">
        <v>154.09594658421773</v>
      </c>
      <c r="J61" s="180" t="s">
        <v>296</v>
      </c>
      <c r="K61" s="181" t="s">
        <v>296</v>
      </c>
      <c r="L61" s="179">
        <v>3.3699902840173337</v>
      </c>
      <c r="M61" s="180" t="s">
        <v>296</v>
      </c>
      <c r="N61" s="181" t="s">
        <v>296</v>
      </c>
      <c r="O61" s="9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11"/>
      <c r="C62" s="185"/>
      <c r="D62" s="186"/>
      <c r="E62" s="187"/>
      <c r="F62" s="188"/>
      <c r="G62" s="189"/>
      <c r="H62" s="190"/>
      <c r="I62" s="188"/>
      <c r="J62" s="189"/>
      <c r="K62" s="190"/>
      <c r="L62" s="188"/>
      <c r="M62" s="189"/>
      <c r="N62" s="190"/>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85"/>
      <c r="C64" s="116"/>
      <c r="D64" s="116"/>
      <c r="E64" s="116"/>
      <c r="F64" s="116"/>
      <c r="G64" s="116"/>
      <c r="H64" s="116"/>
    </row>
    <row r="65" spans="2:14" ht="27.75" customHeight="1">
      <c r="B65" s="117"/>
      <c r="C65" s="116"/>
      <c r="D65" s="116"/>
      <c r="E65" s="116"/>
      <c r="F65" s="116"/>
      <c r="G65" s="116"/>
      <c r="H65" s="116"/>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34.5"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6" customFormat="1" ht="20.100000000000001" customHeight="1">
      <c r="A2" s="72"/>
      <c r="B2" s="87" t="s">
        <v>17</v>
      </c>
      <c r="C2" s="276"/>
      <c r="D2" s="276"/>
      <c r="E2" s="276"/>
      <c r="F2" s="276"/>
      <c r="G2" s="276"/>
      <c r="H2" s="276"/>
      <c r="I2" s="276"/>
      <c r="J2" s="276"/>
      <c r="K2" s="276"/>
      <c r="L2" s="276"/>
      <c r="M2" s="276"/>
      <c r="N2" s="276"/>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9"/>
      <c r="C5" s="596" t="s">
        <v>200</v>
      </c>
      <c r="D5" s="597"/>
      <c r="E5" s="598"/>
      <c r="F5" s="596" t="s">
        <v>197</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84" t="s">
        <v>298</v>
      </c>
      <c r="C7" s="170">
        <v>634744.66089574993</v>
      </c>
      <c r="D7" s="244">
        <v>703333.92112612992</v>
      </c>
      <c r="E7" s="285">
        <v>711252.57038402976</v>
      </c>
      <c r="F7" s="239">
        <v>2.9735739334418683</v>
      </c>
      <c r="G7" s="286">
        <v>3.3815131578325932</v>
      </c>
      <c r="H7" s="287">
        <v>3.3480321606897756</v>
      </c>
      <c r="I7" s="239">
        <v>350.39343878689118</v>
      </c>
      <c r="J7" s="286">
        <v>325.77851518554246</v>
      </c>
      <c r="K7" s="287">
        <v>338.05959852213653</v>
      </c>
      <c r="L7" s="239">
        <v>10.419207960257586</v>
      </c>
      <c r="M7" s="286">
        <v>11.016243356390772</v>
      </c>
      <c r="N7" s="287">
        <v>11.318344080819868</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202719.00369167002</v>
      </c>
      <c r="D8" s="177">
        <v>229862.09928409997</v>
      </c>
      <c r="E8" s="178">
        <v>229797.87655942998</v>
      </c>
      <c r="F8" s="179">
        <v>1.7986058651490024</v>
      </c>
      <c r="G8" s="180">
        <v>2.7345245516448609</v>
      </c>
      <c r="H8" s="181">
        <v>2.7353174538818692</v>
      </c>
      <c r="I8" s="179">
        <v>503.53966944325464</v>
      </c>
      <c r="J8" s="180">
        <v>407.37168583721382</v>
      </c>
      <c r="K8" s="181">
        <v>421.04527448043177</v>
      </c>
      <c r="L8" s="179">
        <v>9.0566940279582795</v>
      </c>
      <c r="M8" s="180">
        <v>11.139678765668183</v>
      </c>
      <c r="N8" s="181">
        <v>11.516924881608075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84319.401879000012</v>
      </c>
      <c r="D9" s="177">
        <v>81360.144942999992</v>
      </c>
      <c r="E9" s="178">
        <v>78587.267040999999</v>
      </c>
      <c r="F9" s="179">
        <v>4.074825521094823</v>
      </c>
      <c r="G9" s="180">
        <v>3.6871204643276623</v>
      </c>
      <c r="H9" s="181">
        <v>3.6354591062563122</v>
      </c>
      <c r="I9" s="179">
        <v>294.74489862949815</v>
      </c>
      <c r="J9" s="180">
        <v>312.35215002933774</v>
      </c>
      <c r="K9" s="181">
        <v>327.34612048801728</v>
      </c>
      <c r="L9" s="179">
        <v>12.010340351479854</v>
      </c>
      <c r="M9" s="180">
        <v>11.516800044499153</v>
      </c>
      <c r="N9" s="181">
        <v>11.900534346258382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65848.916900099997</v>
      </c>
      <c r="D10" s="177">
        <v>82290.81149503999</v>
      </c>
      <c r="E10" s="178">
        <v>81573.294441210004</v>
      </c>
      <c r="F10" s="179">
        <v>2.6463448352137644</v>
      </c>
      <c r="G10" s="180">
        <v>3.1990667829161872</v>
      </c>
      <c r="H10" s="181">
        <v>3.0753801362013347</v>
      </c>
      <c r="I10" s="179">
        <v>355.04637497612453</v>
      </c>
      <c r="J10" s="180">
        <v>312.84657946451443</v>
      </c>
      <c r="K10" s="181">
        <v>327.81407970135581</v>
      </c>
      <c r="L10" s="179">
        <v>9.3957514067943677</v>
      </c>
      <c r="M10" s="180">
        <v>10.008171005138776</v>
      </c>
      <c r="N10" s="181">
        <v>10.081529090806709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146644.17451452996</v>
      </c>
      <c r="D11" s="177">
        <v>169086.06944464004</v>
      </c>
      <c r="E11" s="178">
        <v>168554.72283198001</v>
      </c>
      <c r="F11" s="179">
        <v>3.0108268394204285</v>
      </c>
      <c r="G11" s="180">
        <v>3.4742525065516081</v>
      </c>
      <c r="H11" s="181">
        <v>3.3624195026202486</v>
      </c>
      <c r="I11" s="179">
        <v>300.5786418867541</v>
      </c>
      <c r="J11" s="180">
        <v>264.26823956501568</v>
      </c>
      <c r="K11" s="181">
        <v>276.57492242813265</v>
      </c>
      <c r="L11" s="179">
        <v>9.0499024234918046</v>
      </c>
      <c r="M11" s="180">
        <v>9.181345937107368</v>
      </c>
      <c r="N11" s="181">
        <v>9.2996091310803575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12562.996826000001</v>
      </c>
      <c r="D12" s="177">
        <v>14363.308973000001</v>
      </c>
      <c r="E12" s="178">
        <v>14208.40501</v>
      </c>
      <c r="F12" s="179">
        <v>2.7277052740377727</v>
      </c>
      <c r="G12" s="180">
        <v>3.0656596946269699</v>
      </c>
      <c r="H12" s="181">
        <v>2.9641772296298021</v>
      </c>
      <c r="I12" s="179">
        <v>461.54798242159114</v>
      </c>
      <c r="J12" s="180">
        <v>423.84991790274177</v>
      </c>
      <c r="K12" s="181">
        <v>441.0381744846843</v>
      </c>
      <c r="L12" s="179">
        <v>12.589668658728673</v>
      </c>
      <c r="M12" s="180">
        <v>12.993796098853858</v>
      </c>
      <c r="N12" s="181">
        <v>13.073153142049968</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43628.129603000001</v>
      </c>
      <c r="D13" s="177">
        <v>38947.809444999999</v>
      </c>
      <c r="E13" s="178">
        <v>37580.130108999998</v>
      </c>
      <c r="F13" s="179">
        <v>3.7427883291327633</v>
      </c>
      <c r="G13" s="180">
        <v>4.2788977525254506</v>
      </c>
      <c r="H13" s="181">
        <v>4.342738245627185</v>
      </c>
      <c r="I13" s="179">
        <v>378.88205775649493</v>
      </c>
      <c r="J13" s="180">
        <v>339.59734002728317</v>
      </c>
      <c r="K13" s="181">
        <v>342.62158073527939</v>
      </c>
      <c r="L13" s="179">
        <v>14.180753438888145</v>
      </c>
      <c r="M13" s="180">
        <v>14.531022950063633</v>
      </c>
      <c r="N13" s="181">
        <v>14.8791584243634</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15887.460014999999</v>
      </c>
      <c r="D14" s="177">
        <v>16324.216289</v>
      </c>
      <c r="E14" s="178">
        <v>15972.717951999999</v>
      </c>
      <c r="F14" s="179">
        <v>1.2123135908329776</v>
      </c>
      <c r="G14" s="180">
        <v>1.5278124020450488</v>
      </c>
      <c r="H14" s="181">
        <v>1.6268814536192471</v>
      </c>
      <c r="I14" s="179">
        <v>896.39682415232312</v>
      </c>
      <c r="J14" s="180">
        <v>719.4147288312239</v>
      </c>
      <c r="K14" s="181">
        <v>686.69564442985995</v>
      </c>
      <c r="L14" s="179">
        <v>10.867140526993801</v>
      </c>
      <c r="M14" s="180">
        <v>10.991307449222196</v>
      </c>
      <c r="N14" s="181">
        <v>11.171724082040562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2957.1710803600004</v>
      </c>
      <c r="D16" s="177">
        <v>3224.0291296800001</v>
      </c>
      <c r="E16" s="178">
        <v>3235.3784210699996</v>
      </c>
      <c r="F16" s="179">
        <v>2.8309956656213613</v>
      </c>
      <c r="G16" s="180">
        <v>2.7256211043825767</v>
      </c>
      <c r="H16" s="181">
        <v>2.6128903027066017</v>
      </c>
      <c r="I16" s="179">
        <v>410.99667761708474</v>
      </c>
      <c r="J16" s="180">
        <v>394.0205188045158</v>
      </c>
      <c r="K16" s="181">
        <v>422.39316102053562</v>
      </c>
      <c r="L16" s="179">
        <v>11.635298129187468</v>
      </c>
      <c r="M16" s="180">
        <v>10.739506416133603</v>
      </c>
      <c r="N16" s="181">
        <v>11.036669943601456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7208.2717557400001</v>
      </c>
      <c r="D17" s="177">
        <v>5854.4667711399998</v>
      </c>
      <c r="E17" s="178">
        <v>5765.2874977500005</v>
      </c>
      <c r="F17" s="179">
        <v>8.2556448944384755</v>
      </c>
      <c r="G17" s="180">
        <v>6.9135180875095461</v>
      </c>
      <c r="H17" s="181">
        <v>6.7837474953787531</v>
      </c>
      <c r="I17" s="179">
        <v>254.20360822884032</v>
      </c>
      <c r="J17" s="180">
        <v>318.49049557530634</v>
      </c>
      <c r="K17" s="181">
        <v>321.59793774145487</v>
      </c>
      <c r="L17" s="179">
        <v>20.98614720422264</v>
      </c>
      <c r="M17" s="180">
        <v>22.018898018597596</v>
      </c>
      <c r="N17" s="181">
        <v>21.816392046725664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1543.614071</v>
      </c>
      <c r="D18" s="177">
        <v>1848.585687</v>
      </c>
      <c r="E18" s="178">
        <v>1846.2943580000001</v>
      </c>
      <c r="F18" s="179">
        <v>2.8943786429114509</v>
      </c>
      <c r="G18" s="180">
        <v>3.2454669762895336</v>
      </c>
      <c r="H18" s="181">
        <v>2.9555184829308785</v>
      </c>
      <c r="I18" s="179">
        <v>580.42357770605679</v>
      </c>
      <c r="J18" s="180">
        <v>454.9862490753016</v>
      </c>
      <c r="K18" s="181">
        <v>507.84935250278966</v>
      </c>
      <c r="L18" s="179">
        <v>16.799656071546657</v>
      </c>
      <c r="M18" s="180">
        <v>14.766428460397357</v>
      </c>
      <c r="N18" s="181">
        <v>15.009581478664735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6047.1099602400009</v>
      </c>
      <c r="D20" s="177">
        <v>4744.5342766200001</v>
      </c>
      <c r="E20" s="178">
        <v>4743.5959955799999</v>
      </c>
      <c r="F20" s="179">
        <v>3.2127618182469653</v>
      </c>
      <c r="G20" s="180">
        <v>2.6479017013130122</v>
      </c>
      <c r="H20" s="181">
        <v>2.7274087749157276</v>
      </c>
      <c r="I20" s="179">
        <v>413.6168015904608</v>
      </c>
      <c r="J20" s="180">
        <v>461.02171926494674</v>
      </c>
      <c r="K20" s="181">
        <v>454.59784141902384</v>
      </c>
      <c r="L20" s="179">
        <v>13.288522675352631</v>
      </c>
      <c r="M20" s="180">
        <v>12.207401947839024</v>
      </c>
      <c r="N20" s="181">
        <v>12.398741417439942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30040.936465999999</v>
      </c>
      <c r="D21" s="177">
        <v>36160.440984000001</v>
      </c>
      <c r="E21" s="178">
        <v>36951.306849000001</v>
      </c>
      <c r="F21" s="179">
        <v>2.3585407425694065</v>
      </c>
      <c r="G21" s="180">
        <v>2.8208010998851707</v>
      </c>
      <c r="H21" s="181">
        <v>2.6851410751304763</v>
      </c>
      <c r="I21" s="179">
        <v>314.10201200792528</v>
      </c>
      <c r="J21" s="180">
        <v>274.07124317280409</v>
      </c>
      <c r="K21" s="181">
        <v>289.21570080359976</v>
      </c>
      <c r="L21" s="179">
        <v>7.4082239264371674</v>
      </c>
      <c r="M21" s="180">
        <v>7.7310046418874183</v>
      </c>
      <c r="N21" s="181">
        <v>7.7658495780039205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386.42182600000001</v>
      </c>
      <c r="D22" s="177">
        <v>511.42998399999999</v>
      </c>
      <c r="E22" s="178">
        <v>511.47018400000002</v>
      </c>
      <c r="F22" s="179">
        <v>7.1599439106216538</v>
      </c>
      <c r="G22" s="180">
        <v>6.2762348716730703</v>
      </c>
      <c r="H22" s="181">
        <v>7.2939436485314273</v>
      </c>
      <c r="I22" s="179">
        <v>270.66377240139417</v>
      </c>
      <c r="J22" s="180">
        <v>317.88861346278378</v>
      </c>
      <c r="K22" s="181">
        <v>274.79846525847194</v>
      </c>
      <c r="L22" s="179">
        <v>19.379374290312469</v>
      </c>
      <c r="M22" s="180">
        <v>19.951436011229251</v>
      </c>
      <c r="N22" s="181">
        <v>20.043645202982155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296</v>
      </c>
      <c r="G25" s="180" t="s">
        <v>296</v>
      </c>
      <c r="H25" s="181" t="s">
        <v>296</v>
      </c>
      <c r="I25" s="179" t="s">
        <v>303</v>
      </c>
      <c r="J25" s="180" t="s">
        <v>303</v>
      </c>
      <c r="K25" s="181" t="s">
        <v>303</v>
      </c>
      <c r="L25" s="179" t="s">
        <v>303</v>
      </c>
      <c r="M25" s="180" t="s">
        <v>303</v>
      </c>
      <c r="N25" s="181" t="s">
        <v>303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14631.894693390001</v>
      </c>
      <c r="D26" s="177">
        <v>15845.970688600002</v>
      </c>
      <c r="E26" s="178">
        <v>16039.709850839999</v>
      </c>
      <c r="F26" s="179">
        <v>12.14189209947348</v>
      </c>
      <c r="G26" s="180">
        <v>10.624079090409682</v>
      </c>
      <c r="H26" s="181">
        <v>10.459283024450357</v>
      </c>
      <c r="I26" s="179">
        <v>191.1493916398623</v>
      </c>
      <c r="J26" s="180">
        <v>208.97420480836792</v>
      </c>
      <c r="K26" s="181">
        <v>211.45921178412505</v>
      </c>
      <c r="L26" s="179">
        <v>23.209152881712061</v>
      </c>
      <c r="M26" s="180">
        <v>22.201584797395718</v>
      </c>
      <c r="N26" s="181">
        <v>22.117117441773527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296</v>
      </c>
      <c r="G29" s="180" t="s">
        <v>296</v>
      </c>
      <c r="H29" s="181" t="s">
        <v>296</v>
      </c>
      <c r="I29" s="179" t="s">
        <v>303</v>
      </c>
      <c r="J29" s="180" t="s">
        <v>303</v>
      </c>
      <c r="K29" s="181" t="s">
        <v>303</v>
      </c>
      <c r="L29" s="179" t="s">
        <v>303</v>
      </c>
      <c r="M29" s="180" t="s">
        <v>303</v>
      </c>
      <c r="N29" s="181" t="s">
        <v>303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0</v>
      </c>
      <c r="D32" s="177">
        <v>2.9012579999999999</v>
      </c>
      <c r="E32" s="178">
        <v>6.9644380000000004</v>
      </c>
      <c r="F32" s="179" t="s">
        <v>296</v>
      </c>
      <c r="G32" s="180">
        <v>0</v>
      </c>
      <c r="H32" s="181">
        <v>0</v>
      </c>
      <c r="I32" s="179" t="s">
        <v>303</v>
      </c>
      <c r="J32" s="180" t="s">
        <v>303</v>
      </c>
      <c r="K32" s="181" t="s">
        <v>303</v>
      </c>
      <c r="L32" s="179" t="s">
        <v>303</v>
      </c>
      <c r="M32" s="180">
        <v>0</v>
      </c>
      <c r="N32" s="181">
        <v>0</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0</v>
      </c>
      <c r="D34" s="177">
        <v>0</v>
      </c>
      <c r="E34" s="178">
        <v>0</v>
      </c>
      <c r="F34" s="179" t="s">
        <v>296</v>
      </c>
      <c r="G34" s="180" t="s">
        <v>296</v>
      </c>
      <c r="H34" s="181" t="s">
        <v>296</v>
      </c>
      <c r="I34" s="179" t="s">
        <v>303</v>
      </c>
      <c r="J34" s="180" t="s">
        <v>303</v>
      </c>
      <c r="K34" s="181" t="s">
        <v>303</v>
      </c>
      <c r="L34" s="179" t="s">
        <v>303</v>
      </c>
      <c r="M34" s="180" t="s">
        <v>303</v>
      </c>
      <c r="N34" s="181" t="s">
        <v>303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16.999086999999999</v>
      </c>
      <c r="D41" s="177">
        <v>351.61993999999999</v>
      </c>
      <c r="E41" s="178">
        <v>381.24259200000006</v>
      </c>
      <c r="F41" s="179">
        <v>0</v>
      </c>
      <c r="G41" s="180">
        <v>10.75152962030538</v>
      </c>
      <c r="H41" s="181">
        <v>9.2908302333649004</v>
      </c>
      <c r="I41" s="179" t="s">
        <v>303</v>
      </c>
      <c r="J41" s="180">
        <v>191.8626507167582</v>
      </c>
      <c r="K41" s="181">
        <v>192.83236631607787</v>
      </c>
      <c r="L41" s="179">
        <v>4.0237102145544643</v>
      </c>
      <c r="M41" s="180">
        <v>20.628169722115306</v>
      </c>
      <c r="N41" s="181">
        <v>17.915727789407114</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79" t="s">
        <v>296</v>
      </c>
      <c r="D42" s="180" t="s">
        <v>296</v>
      </c>
      <c r="E42" s="178">
        <v>12860.877570000001</v>
      </c>
      <c r="F42" s="179" t="s">
        <v>296</v>
      </c>
      <c r="G42" s="180" t="s">
        <v>296</v>
      </c>
      <c r="H42" s="181">
        <v>4.6576394319878434</v>
      </c>
      <c r="I42" s="179" t="s">
        <v>296</v>
      </c>
      <c r="J42" s="180" t="s">
        <v>296</v>
      </c>
      <c r="K42" s="181">
        <v>337.43346685763515</v>
      </c>
      <c r="L42" s="179" t="s">
        <v>296</v>
      </c>
      <c r="M42" s="180" t="s">
        <v>296</v>
      </c>
      <c r="N42" s="181">
        <v>15.716434209084845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1713.83450836</v>
      </c>
      <c r="E44" s="178">
        <v>1699.1460571600001</v>
      </c>
      <c r="F44" s="179" t="s">
        <v>296</v>
      </c>
      <c r="G44" s="180">
        <v>5.1935635153696635</v>
      </c>
      <c r="H44" s="181">
        <v>5.0081721616228849</v>
      </c>
      <c r="I44" s="179" t="s">
        <v>303</v>
      </c>
      <c r="J44" s="180">
        <v>269.94233899974762</v>
      </c>
      <c r="K44" s="181">
        <v>280.33586948530296</v>
      </c>
      <c r="L44" s="179" t="s">
        <v>303</v>
      </c>
      <c r="M44" s="180">
        <v>14.019626830826384</v>
      </c>
      <c r="N44" s="181">
        <v>14.039702974606405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301.98622000000006</v>
      </c>
      <c r="D52" s="177">
        <v>819.42287599999997</v>
      </c>
      <c r="E52" s="178">
        <v>889.80221200000005</v>
      </c>
      <c r="F52" s="179">
        <v>11.948141872168867</v>
      </c>
      <c r="G52" s="180">
        <v>11.458850826615196</v>
      </c>
      <c r="H52" s="181">
        <v>10.649767299072527</v>
      </c>
      <c r="I52" s="179">
        <v>218.51862362964627</v>
      </c>
      <c r="J52" s="180">
        <v>212.76778263543417</v>
      </c>
      <c r="K52" s="181">
        <v>223.71313080425335</v>
      </c>
      <c r="L52" s="179">
        <v>26.108915168380857</v>
      </c>
      <c r="M52" s="180">
        <v>24.380742819291271</v>
      </c>
      <c r="N52" s="181">
        <v>23.824927848122719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105">
        <v>0</v>
      </c>
      <c r="D54" s="177">
        <v>22.225148950000001</v>
      </c>
      <c r="E54" s="178">
        <v>47.080414009999998</v>
      </c>
      <c r="F54" s="179" t="s">
        <v>296</v>
      </c>
      <c r="G54" s="180">
        <v>0</v>
      </c>
      <c r="H54" s="181">
        <v>1.607914917314042E-2</v>
      </c>
      <c r="I54" s="179" t="s">
        <v>303</v>
      </c>
      <c r="J54" s="180" t="s">
        <v>303</v>
      </c>
      <c r="K54" s="181">
        <v>157250.22238719813</v>
      </c>
      <c r="L54" s="179" t="s">
        <v>303</v>
      </c>
      <c r="M54" s="180">
        <v>40.383419522594473</v>
      </c>
      <c r="N54" s="181">
        <v>25.284497832732633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105">
        <v>0</v>
      </c>
      <c r="D55" s="177">
        <v>0</v>
      </c>
      <c r="E55" s="178">
        <v>0</v>
      </c>
      <c r="F55" s="179" t="s">
        <v>296</v>
      </c>
      <c r="G55" s="180" t="s">
        <v>296</v>
      </c>
      <c r="H55" s="181" t="s">
        <v>296</v>
      </c>
      <c r="I55" s="179" t="s">
        <v>303</v>
      </c>
      <c r="J55" s="180" t="s">
        <v>303</v>
      </c>
      <c r="K55" s="181" t="s">
        <v>303</v>
      </c>
      <c r="L55" s="179" t="s">
        <v>303</v>
      </c>
      <c r="M55" s="180" t="s">
        <v>303</v>
      </c>
      <c r="N55" s="181" t="s">
        <v>303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105">
        <v>0.17230672</v>
      </c>
      <c r="D57" s="177">
        <v>0</v>
      </c>
      <c r="E57" s="178">
        <v>0</v>
      </c>
      <c r="F57" s="179">
        <v>0</v>
      </c>
      <c r="G57" s="180" t="s">
        <v>296</v>
      </c>
      <c r="H57" s="181" t="s">
        <v>296</v>
      </c>
      <c r="I57" s="179" t="s">
        <v>303</v>
      </c>
      <c r="J57" s="180" t="s">
        <v>303</v>
      </c>
      <c r="K57" s="181" t="s">
        <v>303</v>
      </c>
      <c r="L57" s="179">
        <v>7.2243845161697697</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105">
        <v>0</v>
      </c>
      <c r="D61" s="177">
        <v>0</v>
      </c>
      <c r="E61" s="178">
        <v>0</v>
      </c>
      <c r="F61" s="179" t="s">
        <v>296</v>
      </c>
      <c r="G61" s="180" t="s">
        <v>296</v>
      </c>
      <c r="H61" s="181" t="s">
        <v>296</v>
      </c>
      <c r="I61" s="179" t="s">
        <v>303</v>
      </c>
      <c r="J61" s="180" t="s">
        <v>303</v>
      </c>
      <c r="K61" s="181" t="s">
        <v>303</v>
      </c>
      <c r="L61" s="179" t="s">
        <v>303</v>
      </c>
      <c r="M61" s="180" t="s">
        <v>303</v>
      </c>
      <c r="N61" s="181" t="s">
        <v>303</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185"/>
      <c r="D62" s="186"/>
      <c r="E62" s="187"/>
      <c r="F62" s="188"/>
      <c r="G62" s="189"/>
      <c r="H62" s="190"/>
      <c r="I62" s="188"/>
      <c r="J62" s="189"/>
      <c r="K62" s="190"/>
      <c r="L62" s="188"/>
      <c r="M62" s="189"/>
      <c r="N62" s="190"/>
      <c r="O62" s="93"/>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85"/>
      <c r="C64" s="118"/>
      <c r="D64" s="118"/>
      <c r="E64" s="118"/>
      <c r="F64" s="118"/>
      <c r="G64" s="118"/>
      <c r="H64" s="118"/>
    </row>
    <row r="65" spans="2:14" ht="30.75" customHeight="1">
      <c r="B65" s="288"/>
      <c r="C65" s="118"/>
      <c r="D65" s="118"/>
      <c r="E65" s="118"/>
      <c r="F65" s="118"/>
      <c r="G65" s="118"/>
      <c r="H65" s="118"/>
    </row>
    <row r="66" spans="2:14" ht="20.100000000000001" customHeight="1">
      <c r="B66" s="288"/>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8.5"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K22" sqref="K22"/>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16" customFormat="1" ht="20.100000000000001" customHeight="1">
      <c r="A2" s="72"/>
      <c r="B2" s="87" t="s">
        <v>17</v>
      </c>
      <c r="C2" s="276"/>
      <c r="D2" s="276"/>
      <c r="E2" s="276"/>
      <c r="F2" s="276"/>
      <c r="G2" s="276"/>
      <c r="H2" s="276"/>
      <c r="I2" s="276"/>
      <c r="J2" s="276"/>
      <c r="K2" s="276"/>
      <c r="L2" s="276"/>
      <c r="M2" s="276"/>
      <c r="N2" s="276"/>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289"/>
      <c r="C5" s="596" t="s">
        <v>201</v>
      </c>
      <c r="D5" s="597"/>
      <c r="E5" s="598"/>
      <c r="F5" s="596" t="s">
        <v>194</v>
      </c>
      <c r="G5" s="597"/>
      <c r="H5" s="598"/>
      <c r="I5" s="596" t="s">
        <v>195</v>
      </c>
      <c r="J5" s="597"/>
      <c r="K5" s="598"/>
      <c r="L5" s="596" t="s">
        <v>196</v>
      </c>
      <c r="M5" s="597"/>
      <c r="N5" s="598"/>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29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298</v>
      </c>
      <c r="C7" s="221">
        <v>407923.04373134999</v>
      </c>
      <c r="D7" s="222">
        <v>440850.20337338001</v>
      </c>
      <c r="E7" s="223">
        <v>445678.59930027003</v>
      </c>
      <c r="F7" s="224">
        <v>2.8052720329147096</v>
      </c>
      <c r="G7" s="225">
        <v>2.9455565381495084</v>
      </c>
      <c r="H7" s="226">
        <v>2.7703243494560414</v>
      </c>
      <c r="I7" s="224">
        <v>261.49942141904239</v>
      </c>
      <c r="J7" s="225">
        <v>242.63465490901831</v>
      </c>
      <c r="K7" s="226">
        <v>254.73756197703366</v>
      </c>
      <c r="L7" s="224">
        <v>7.3357701353021731</v>
      </c>
      <c r="M7" s="225">
        <v>7.1469409414890865</v>
      </c>
      <c r="N7" s="226">
        <v>7.0570567066604379</v>
      </c>
      <c r="O7" s="291"/>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92">
        <v>161433.07499301</v>
      </c>
      <c r="D8" s="293">
        <v>178554.89145443001</v>
      </c>
      <c r="E8" s="294">
        <v>180139.81508775</v>
      </c>
      <c r="F8" s="179">
        <v>2.5702137227452666</v>
      </c>
      <c r="G8" s="180">
        <v>2.9080034686841261</v>
      </c>
      <c r="H8" s="181">
        <v>2.7486005274003991</v>
      </c>
      <c r="I8" s="179">
        <v>278.37715799403367</v>
      </c>
      <c r="J8" s="180">
        <v>253.46468464183349</v>
      </c>
      <c r="K8" s="181">
        <v>262.72679392026549</v>
      </c>
      <c r="L8" s="179">
        <v>7.1548879157509235</v>
      </c>
      <c r="M8" s="180">
        <v>7.3707618212737982</v>
      </c>
      <c r="N8" s="181">
        <v>7.2213100433145785</v>
      </c>
      <c r="O8" s="291"/>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92">
        <v>54399.818512000005</v>
      </c>
      <c r="D9" s="293">
        <v>58445.721237000005</v>
      </c>
      <c r="E9" s="294">
        <v>59163.881549999998</v>
      </c>
      <c r="F9" s="179">
        <v>3.4518603009415858</v>
      </c>
      <c r="G9" s="180">
        <v>3.041054977818991</v>
      </c>
      <c r="H9" s="181">
        <v>2.8297691296422385</v>
      </c>
      <c r="I9" s="179">
        <v>215.68245569197296</v>
      </c>
      <c r="J9" s="180">
        <v>234.03342450164251</v>
      </c>
      <c r="K9" s="181">
        <v>255.21287907814116</v>
      </c>
      <c r="L9" s="179">
        <v>7.4450570641271403</v>
      </c>
      <c r="M9" s="180">
        <v>7.1170851055674502</v>
      </c>
      <c r="N9" s="181">
        <v>7.2219352670244135</v>
      </c>
      <c r="O9" s="291"/>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92">
        <v>85974.650588069999</v>
      </c>
      <c r="D10" s="293">
        <v>94022.619358709999</v>
      </c>
      <c r="E10" s="294">
        <v>96279.008687820009</v>
      </c>
      <c r="F10" s="179">
        <v>2.6856023883048996</v>
      </c>
      <c r="G10" s="180">
        <v>2.6241659602003367</v>
      </c>
      <c r="H10" s="181">
        <v>2.3879645906458675</v>
      </c>
      <c r="I10" s="179">
        <v>268.65874082203607</v>
      </c>
      <c r="J10" s="180">
        <v>250.57773430343673</v>
      </c>
      <c r="K10" s="181">
        <v>269.09622028639961</v>
      </c>
      <c r="L10" s="179">
        <v>7.2151055599064717</v>
      </c>
      <c r="M10" s="180">
        <v>6.5755756074320297</v>
      </c>
      <c r="N10" s="181">
        <v>6.4259224552056242</v>
      </c>
      <c r="O10" s="291"/>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92">
        <v>63351.773636810001</v>
      </c>
      <c r="D11" s="293">
        <v>70420.620683169982</v>
      </c>
      <c r="E11" s="294">
        <v>71482.03218332</v>
      </c>
      <c r="F11" s="179">
        <v>3.2109543193089825</v>
      </c>
      <c r="G11" s="180">
        <v>3.5866889608140591</v>
      </c>
      <c r="H11" s="181">
        <v>3.3626384281935513</v>
      </c>
      <c r="I11" s="179">
        <v>224.60988178817135</v>
      </c>
      <c r="J11" s="180">
        <v>192.83918837133049</v>
      </c>
      <c r="K11" s="181">
        <v>202.24817126589784</v>
      </c>
      <c r="L11" s="179">
        <v>7.212120700872088</v>
      </c>
      <c r="M11" s="180">
        <v>6.9165418814379391</v>
      </c>
      <c r="N11" s="181">
        <v>6.8008747273057892</v>
      </c>
      <c r="O11" s="291"/>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292">
        <v>1704.7499250000001</v>
      </c>
      <c r="D12" s="293">
        <v>1472.0749920000001</v>
      </c>
      <c r="E12" s="294">
        <v>1469.0214979999998</v>
      </c>
      <c r="F12" s="179">
        <v>3.1266121334482531</v>
      </c>
      <c r="G12" s="180">
        <v>3.1814060597804108</v>
      </c>
      <c r="H12" s="181">
        <v>2.6914536004972751</v>
      </c>
      <c r="I12" s="179">
        <v>209.58575422659695</v>
      </c>
      <c r="J12" s="180">
        <v>174.89554677019038</v>
      </c>
      <c r="K12" s="181">
        <v>185.18112889382053</v>
      </c>
      <c r="L12" s="179">
        <v>6.5529336216278171</v>
      </c>
      <c r="M12" s="180">
        <v>5.5641375232329189</v>
      </c>
      <c r="N12" s="181">
        <v>4.9840641610542322</v>
      </c>
      <c r="O12" s="291"/>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292">
        <v>31599.619373000001</v>
      </c>
      <c r="D13" s="293">
        <v>27597.394476999998</v>
      </c>
      <c r="E13" s="294">
        <v>26816.692717000002</v>
      </c>
      <c r="F13" s="179">
        <v>2.5170442833865332</v>
      </c>
      <c r="G13" s="180">
        <v>2.4986410350248374</v>
      </c>
      <c r="H13" s="181">
        <v>2.5642541727902066</v>
      </c>
      <c r="I13" s="179">
        <v>341.79338481338641</v>
      </c>
      <c r="J13" s="180">
        <v>322.80046121538606</v>
      </c>
      <c r="K13" s="181">
        <v>320.1559122323373</v>
      </c>
      <c r="L13" s="179">
        <v>8.6030908534386779</v>
      </c>
      <c r="M13" s="180">
        <v>8.0656247851770715</v>
      </c>
      <c r="N13" s="181">
        <v>8.2096113388522607</v>
      </c>
      <c r="O13" s="291"/>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92">
        <v>2261.5273689999999</v>
      </c>
      <c r="D14" s="293">
        <v>2755.868962</v>
      </c>
      <c r="E14" s="294">
        <v>2766.2331679999998</v>
      </c>
      <c r="F14" s="179">
        <v>2.1525437041925097</v>
      </c>
      <c r="G14" s="180">
        <v>3.3983895203795251</v>
      </c>
      <c r="H14" s="181">
        <v>3.5791589134759447</v>
      </c>
      <c r="I14" s="179">
        <v>371.02895592504285</v>
      </c>
      <c r="J14" s="180">
        <v>291.29820201474854</v>
      </c>
      <c r="K14" s="181">
        <v>285.82011971350045</v>
      </c>
      <c r="L14" s="179">
        <v>7.986560431495711</v>
      </c>
      <c r="M14" s="180">
        <v>9.8994475703231934</v>
      </c>
      <c r="N14" s="181">
        <v>10.229956291233368</v>
      </c>
      <c r="O14" s="291"/>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92">
        <v>0</v>
      </c>
      <c r="D15" s="293">
        <v>0</v>
      </c>
      <c r="E15" s="294">
        <v>0</v>
      </c>
      <c r="F15" s="179" t="s">
        <v>296</v>
      </c>
      <c r="G15" s="180" t="s">
        <v>296</v>
      </c>
      <c r="H15" s="181" t="s">
        <v>296</v>
      </c>
      <c r="I15" s="179" t="s">
        <v>303</v>
      </c>
      <c r="J15" s="180" t="s">
        <v>303</v>
      </c>
      <c r="K15" s="181" t="s">
        <v>303</v>
      </c>
      <c r="L15" s="179" t="s">
        <v>303</v>
      </c>
      <c r="M15" s="180" t="s">
        <v>303</v>
      </c>
      <c r="N15" s="181" t="s">
        <v>303</v>
      </c>
      <c r="O15" s="291"/>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92">
        <v>2549.1388851500005</v>
      </c>
      <c r="D16" s="293">
        <v>2819.8995843100001</v>
      </c>
      <c r="E16" s="294">
        <v>2808.6801769299996</v>
      </c>
      <c r="F16" s="179">
        <v>2.3737310251120114</v>
      </c>
      <c r="G16" s="180">
        <v>1.8546486712149035</v>
      </c>
      <c r="H16" s="181">
        <v>1.9544099851909942</v>
      </c>
      <c r="I16" s="179">
        <v>319.7073105861158</v>
      </c>
      <c r="J16" s="180">
        <v>334.79971714849427</v>
      </c>
      <c r="K16" s="181">
        <v>335.78348923111423</v>
      </c>
      <c r="L16" s="179">
        <v>7.5889916209338475</v>
      </c>
      <c r="M16" s="180">
        <v>6.2093585053258034</v>
      </c>
      <c r="N16" s="181">
        <v>6.5625860421556226</v>
      </c>
      <c r="O16" s="291"/>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92">
        <v>1983.6686692900003</v>
      </c>
      <c r="D17" s="293">
        <v>1815.1914550599997</v>
      </c>
      <c r="E17" s="294">
        <v>1819.5172673599998</v>
      </c>
      <c r="F17" s="179">
        <v>2.0744502238233458</v>
      </c>
      <c r="G17" s="180">
        <v>2.1461106557882257</v>
      </c>
      <c r="H17" s="181">
        <v>2.0322800417086557</v>
      </c>
      <c r="I17" s="179">
        <v>325.2607778639254</v>
      </c>
      <c r="J17" s="180">
        <v>340.79917819134835</v>
      </c>
      <c r="K17" s="181">
        <v>358.28545495464681</v>
      </c>
      <c r="L17" s="179">
        <v>6.7473729344077569</v>
      </c>
      <c r="M17" s="180">
        <v>7.3139274780032322</v>
      </c>
      <c r="N17" s="181">
        <v>7.2813637933883442</v>
      </c>
      <c r="O17" s="291"/>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92">
        <v>2321.541275</v>
      </c>
      <c r="D18" s="293">
        <v>2210.3648860000003</v>
      </c>
      <c r="E18" s="294">
        <v>2198.2299050000001</v>
      </c>
      <c r="F18" s="179">
        <v>2.6514745467965026</v>
      </c>
      <c r="G18" s="180">
        <v>1.9198003130058772</v>
      </c>
      <c r="H18" s="181">
        <v>1.7812265182517384</v>
      </c>
      <c r="I18" s="179">
        <v>300.46084420397762</v>
      </c>
      <c r="J18" s="180">
        <v>353.2421426368374</v>
      </c>
      <c r="K18" s="181">
        <v>375.87213265360174</v>
      </c>
      <c r="L18" s="179">
        <v>7.9666428071583608</v>
      </c>
      <c r="M18" s="180">
        <v>6.7815437600106705</v>
      </c>
      <c r="N18" s="181">
        <v>6.6951341015443058</v>
      </c>
      <c r="O18" s="291"/>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92">
        <v>0</v>
      </c>
      <c r="D19" s="293">
        <v>0</v>
      </c>
      <c r="E19" s="294">
        <v>0</v>
      </c>
      <c r="F19" s="179" t="s">
        <v>296</v>
      </c>
      <c r="G19" s="180" t="s">
        <v>296</v>
      </c>
      <c r="H19" s="181" t="s">
        <v>296</v>
      </c>
      <c r="I19" s="179" t="s">
        <v>303</v>
      </c>
      <c r="J19" s="180" t="s">
        <v>303</v>
      </c>
      <c r="K19" s="181" t="s">
        <v>303</v>
      </c>
      <c r="L19" s="179" t="s">
        <v>303</v>
      </c>
      <c r="M19" s="180" t="s">
        <v>303</v>
      </c>
      <c r="N19" s="181" t="s">
        <v>303</v>
      </c>
      <c r="O19" s="291"/>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92">
        <v>15.414562139999999</v>
      </c>
      <c r="D20" s="293">
        <v>49.019911710000002</v>
      </c>
      <c r="E20" s="294">
        <v>50.772099040000001</v>
      </c>
      <c r="F20" s="179">
        <v>2.2634709103712498</v>
      </c>
      <c r="G20" s="180">
        <v>2.5242662151665467</v>
      </c>
      <c r="H20" s="181">
        <v>3.3701141224276627</v>
      </c>
      <c r="I20" s="179">
        <v>344.4087090628592</v>
      </c>
      <c r="J20" s="180">
        <v>319.32817677732754</v>
      </c>
      <c r="K20" s="181">
        <v>256.57213294956898</v>
      </c>
      <c r="L20" s="179">
        <v>7.795590942422967</v>
      </c>
      <c r="M20" s="180">
        <v>8.060693281897386</v>
      </c>
      <c r="N20" s="181">
        <v>8.646773686747304</v>
      </c>
      <c r="O20" s="291"/>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92">
        <v>0</v>
      </c>
      <c r="D21" s="293">
        <v>0</v>
      </c>
      <c r="E21" s="294">
        <v>0</v>
      </c>
      <c r="F21" s="179" t="s">
        <v>296</v>
      </c>
      <c r="G21" s="180" t="s">
        <v>296</v>
      </c>
      <c r="H21" s="181" t="s">
        <v>296</v>
      </c>
      <c r="I21" s="179" t="s">
        <v>303</v>
      </c>
      <c r="J21" s="180" t="s">
        <v>303</v>
      </c>
      <c r="K21" s="181" t="s">
        <v>303</v>
      </c>
      <c r="L21" s="179" t="s">
        <v>303</v>
      </c>
      <c r="M21" s="180" t="s">
        <v>303</v>
      </c>
      <c r="N21" s="181" t="s">
        <v>303</v>
      </c>
      <c r="O21" s="291"/>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292">
        <v>0.123242</v>
      </c>
      <c r="D22" s="293">
        <v>0.13228000000000001</v>
      </c>
      <c r="E22" s="294">
        <v>0.115049</v>
      </c>
      <c r="F22" s="179">
        <v>0</v>
      </c>
      <c r="G22" s="180">
        <v>0</v>
      </c>
      <c r="H22" s="181">
        <v>0</v>
      </c>
      <c r="I22" s="179" t="s">
        <v>303</v>
      </c>
      <c r="J22" s="180" t="s">
        <v>303</v>
      </c>
      <c r="K22" s="181" t="s">
        <v>303</v>
      </c>
      <c r="L22" s="179">
        <v>11.200727024877882</v>
      </c>
      <c r="M22" s="180">
        <v>19.058814635621406</v>
      </c>
      <c r="N22" s="181">
        <v>14.710253891820008</v>
      </c>
      <c r="O22" s="291"/>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92">
        <v>0</v>
      </c>
      <c r="D23" s="293">
        <v>0</v>
      </c>
      <c r="E23" s="294">
        <v>0</v>
      </c>
      <c r="F23" s="179" t="s">
        <v>296</v>
      </c>
      <c r="G23" s="180" t="s">
        <v>296</v>
      </c>
      <c r="H23" s="181" t="s">
        <v>296</v>
      </c>
      <c r="I23" s="179" t="s">
        <v>303</v>
      </c>
      <c r="J23" s="180" t="s">
        <v>303</v>
      </c>
      <c r="K23" s="181" t="s">
        <v>303</v>
      </c>
      <c r="L23" s="179" t="s">
        <v>303</v>
      </c>
      <c r="M23" s="180" t="s">
        <v>303</v>
      </c>
      <c r="N23" s="181" t="s">
        <v>303</v>
      </c>
      <c r="O23" s="291"/>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92">
        <v>0</v>
      </c>
      <c r="D24" s="293">
        <v>0</v>
      </c>
      <c r="E24" s="294">
        <v>0</v>
      </c>
      <c r="F24" s="179" t="s">
        <v>296</v>
      </c>
      <c r="G24" s="180" t="s">
        <v>296</v>
      </c>
      <c r="H24" s="181" t="s">
        <v>296</v>
      </c>
      <c r="I24" s="179" t="s">
        <v>303</v>
      </c>
      <c r="J24" s="180" t="s">
        <v>303</v>
      </c>
      <c r="K24" s="181" t="s">
        <v>303</v>
      </c>
      <c r="L24" s="179" t="s">
        <v>303</v>
      </c>
      <c r="M24" s="180" t="s">
        <v>303</v>
      </c>
      <c r="N24" s="181" t="s">
        <v>303</v>
      </c>
      <c r="O24" s="291"/>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92">
        <v>49.010504999999995</v>
      </c>
      <c r="D25" s="293">
        <v>58.116607000000002</v>
      </c>
      <c r="E25" s="294">
        <v>58.025730000000003</v>
      </c>
      <c r="F25" s="179">
        <v>0.83216649165316714</v>
      </c>
      <c r="G25" s="180">
        <v>3.1684282601012823</v>
      </c>
      <c r="H25" s="181">
        <v>4.3300825340758315</v>
      </c>
      <c r="I25" s="179">
        <v>722.99993379902855</v>
      </c>
      <c r="J25" s="180">
        <v>295.04274776078631</v>
      </c>
      <c r="K25" s="181">
        <v>214.62141033733695</v>
      </c>
      <c r="L25" s="179">
        <v>6.0165631837500966</v>
      </c>
      <c r="M25" s="180">
        <v>9.3482177994320956</v>
      </c>
      <c r="N25" s="181">
        <v>9.2932842034042462</v>
      </c>
      <c r="O25" s="291"/>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292">
        <v>276.53805928999998</v>
      </c>
      <c r="D26" s="293">
        <v>626.71066198999995</v>
      </c>
      <c r="E26" s="294">
        <v>625.02564905000008</v>
      </c>
      <c r="F26" s="179">
        <v>4.2258290775611096</v>
      </c>
      <c r="G26" s="180">
        <v>8.869444948247418</v>
      </c>
      <c r="H26" s="181">
        <v>9.041239879658022</v>
      </c>
      <c r="I26" s="179">
        <v>205.99998799249605</v>
      </c>
      <c r="J26" s="180">
        <v>153.71928315993085</v>
      </c>
      <c r="K26" s="181">
        <v>159.99645271353862</v>
      </c>
      <c r="L26" s="179">
        <v>8.7052073923592914</v>
      </c>
      <c r="M26" s="180">
        <v>13.634047194710631</v>
      </c>
      <c r="N26" s="181">
        <v>14.465663088774644</v>
      </c>
      <c r="O26" s="291"/>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92">
        <v>0</v>
      </c>
      <c r="D27" s="293">
        <v>0</v>
      </c>
      <c r="E27" s="294">
        <v>0</v>
      </c>
      <c r="F27" s="179" t="s">
        <v>296</v>
      </c>
      <c r="G27" s="180" t="s">
        <v>296</v>
      </c>
      <c r="H27" s="181" t="s">
        <v>296</v>
      </c>
      <c r="I27" s="179" t="s">
        <v>303</v>
      </c>
      <c r="J27" s="180" t="s">
        <v>303</v>
      </c>
      <c r="K27" s="181" t="s">
        <v>303</v>
      </c>
      <c r="L27" s="179" t="s">
        <v>303</v>
      </c>
      <c r="M27" s="180" t="s">
        <v>303</v>
      </c>
      <c r="N27" s="181" t="s">
        <v>303</v>
      </c>
      <c r="O27" s="291"/>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92">
        <v>0</v>
      </c>
      <c r="D28" s="293">
        <v>0</v>
      </c>
      <c r="E28" s="294">
        <v>0</v>
      </c>
      <c r="F28" s="179" t="s">
        <v>296</v>
      </c>
      <c r="G28" s="180" t="s">
        <v>296</v>
      </c>
      <c r="H28" s="181" t="s">
        <v>296</v>
      </c>
      <c r="I28" s="179" t="s">
        <v>303</v>
      </c>
      <c r="J28" s="180" t="s">
        <v>303</v>
      </c>
      <c r="K28" s="181" t="s">
        <v>303</v>
      </c>
      <c r="L28" s="179" t="s">
        <v>303</v>
      </c>
      <c r="M28" s="180" t="s">
        <v>303</v>
      </c>
      <c r="N28" s="181" t="s">
        <v>303</v>
      </c>
      <c r="O28" s="291"/>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92">
        <v>0</v>
      </c>
      <c r="D29" s="293">
        <v>0</v>
      </c>
      <c r="E29" s="294">
        <v>0</v>
      </c>
      <c r="F29" s="179" t="s">
        <v>296</v>
      </c>
      <c r="G29" s="180" t="s">
        <v>296</v>
      </c>
      <c r="H29" s="181" t="s">
        <v>296</v>
      </c>
      <c r="I29" s="179" t="s">
        <v>303</v>
      </c>
      <c r="J29" s="180" t="s">
        <v>303</v>
      </c>
      <c r="K29" s="181" t="s">
        <v>303</v>
      </c>
      <c r="L29" s="179" t="s">
        <v>303</v>
      </c>
      <c r="M29" s="180" t="s">
        <v>303</v>
      </c>
      <c r="N29" s="181" t="s">
        <v>303</v>
      </c>
      <c r="O29" s="291"/>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92">
        <v>0</v>
      </c>
      <c r="D30" s="293">
        <v>0</v>
      </c>
      <c r="E30" s="294">
        <v>0</v>
      </c>
      <c r="F30" s="179" t="s">
        <v>296</v>
      </c>
      <c r="G30" s="180" t="s">
        <v>296</v>
      </c>
      <c r="H30" s="181" t="s">
        <v>296</v>
      </c>
      <c r="I30" s="179" t="s">
        <v>303</v>
      </c>
      <c r="J30" s="180" t="s">
        <v>303</v>
      </c>
      <c r="K30" s="181" t="s">
        <v>303</v>
      </c>
      <c r="L30" s="179" t="s">
        <v>303</v>
      </c>
      <c r="M30" s="180" t="s">
        <v>303</v>
      </c>
      <c r="N30" s="181" t="s">
        <v>303</v>
      </c>
      <c r="O30" s="291"/>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92">
        <v>0</v>
      </c>
      <c r="D31" s="293">
        <v>0</v>
      </c>
      <c r="E31" s="294">
        <v>0</v>
      </c>
      <c r="F31" s="179" t="s">
        <v>296</v>
      </c>
      <c r="G31" s="180" t="s">
        <v>296</v>
      </c>
      <c r="H31" s="181" t="s">
        <v>296</v>
      </c>
      <c r="I31" s="179" t="s">
        <v>303</v>
      </c>
      <c r="J31" s="180" t="s">
        <v>303</v>
      </c>
      <c r="K31" s="181" t="s">
        <v>303</v>
      </c>
      <c r="L31" s="179" t="s">
        <v>303</v>
      </c>
      <c r="M31" s="180" t="s">
        <v>303</v>
      </c>
      <c r="N31" s="181" t="s">
        <v>303</v>
      </c>
      <c r="O31" s="291"/>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292">
        <v>1.7308325899999999</v>
      </c>
      <c r="D32" s="293">
        <v>1.0455829999999999</v>
      </c>
      <c r="E32" s="294">
        <v>0.99434400000000001</v>
      </c>
      <c r="F32" s="179">
        <v>9.368729300388317</v>
      </c>
      <c r="G32" s="180">
        <v>22.514903168854126</v>
      </c>
      <c r="H32" s="181">
        <v>44.609209690006679</v>
      </c>
      <c r="I32" s="179">
        <v>136.56932644667498</v>
      </c>
      <c r="J32" s="180">
        <v>121.49805447470816</v>
      </c>
      <c r="K32" s="181">
        <v>69.080346011556259</v>
      </c>
      <c r="L32" s="179">
        <v>12.794810502152609</v>
      </c>
      <c r="M32" s="180">
        <v>27.355169317022177</v>
      </c>
      <c r="N32" s="181">
        <v>30.8161964068773</v>
      </c>
      <c r="O32" s="291"/>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92">
        <v>0</v>
      </c>
      <c r="D33" s="293">
        <v>0</v>
      </c>
      <c r="E33" s="294">
        <v>0</v>
      </c>
      <c r="F33" s="179" t="s">
        <v>296</v>
      </c>
      <c r="G33" s="180" t="s">
        <v>296</v>
      </c>
      <c r="H33" s="181" t="s">
        <v>296</v>
      </c>
      <c r="I33" s="179" t="s">
        <v>303</v>
      </c>
      <c r="J33" s="180" t="s">
        <v>303</v>
      </c>
      <c r="K33" s="181" t="s">
        <v>303</v>
      </c>
      <c r="L33" s="179" t="s">
        <v>303</v>
      </c>
      <c r="M33" s="180" t="s">
        <v>303</v>
      </c>
      <c r="N33" s="181" t="s">
        <v>303</v>
      </c>
      <c r="O33" s="291"/>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292">
        <v>0</v>
      </c>
      <c r="D34" s="293">
        <v>0</v>
      </c>
      <c r="E34" s="294">
        <v>0</v>
      </c>
      <c r="F34" s="179" t="s">
        <v>296</v>
      </c>
      <c r="G34" s="180" t="s">
        <v>296</v>
      </c>
      <c r="H34" s="181" t="s">
        <v>296</v>
      </c>
      <c r="I34" s="179" t="s">
        <v>303</v>
      </c>
      <c r="J34" s="180" t="s">
        <v>303</v>
      </c>
      <c r="K34" s="181" t="s">
        <v>303</v>
      </c>
      <c r="L34" s="179" t="s">
        <v>303</v>
      </c>
      <c r="M34" s="180" t="s">
        <v>303</v>
      </c>
      <c r="N34" s="181" t="s">
        <v>303</v>
      </c>
      <c r="O34" s="291"/>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92">
        <v>0</v>
      </c>
      <c r="D35" s="293">
        <v>0</v>
      </c>
      <c r="E35" s="294">
        <v>0</v>
      </c>
      <c r="F35" s="179" t="s">
        <v>296</v>
      </c>
      <c r="G35" s="180" t="s">
        <v>296</v>
      </c>
      <c r="H35" s="181" t="s">
        <v>296</v>
      </c>
      <c r="I35" s="179" t="s">
        <v>303</v>
      </c>
      <c r="J35" s="180" t="s">
        <v>303</v>
      </c>
      <c r="K35" s="181" t="s">
        <v>303</v>
      </c>
      <c r="L35" s="179" t="s">
        <v>303</v>
      </c>
      <c r="M35" s="180" t="s">
        <v>303</v>
      </c>
      <c r="N35" s="181" t="s">
        <v>303</v>
      </c>
      <c r="O35" s="291"/>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92">
        <v>0</v>
      </c>
      <c r="D36" s="293">
        <v>0</v>
      </c>
      <c r="E36" s="294">
        <v>0</v>
      </c>
      <c r="F36" s="179" t="s">
        <v>296</v>
      </c>
      <c r="G36" s="180" t="s">
        <v>296</v>
      </c>
      <c r="H36" s="181" t="s">
        <v>296</v>
      </c>
      <c r="I36" s="179" t="s">
        <v>303</v>
      </c>
      <c r="J36" s="180" t="s">
        <v>303</v>
      </c>
      <c r="K36" s="181" t="s">
        <v>303</v>
      </c>
      <c r="L36" s="179" t="s">
        <v>303</v>
      </c>
      <c r="M36" s="180" t="s">
        <v>303</v>
      </c>
      <c r="N36" s="181" t="s">
        <v>303</v>
      </c>
      <c r="O36" s="291"/>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292">
        <v>0</v>
      </c>
      <c r="D37" s="293">
        <v>0</v>
      </c>
      <c r="E37" s="294">
        <v>0</v>
      </c>
      <c r="F37" s="179" t="s">
        <v>296</v>
      </c>
      <c r="G37" s="180" t="s">
        <v>296</v>
      </c>
      <c r="H37" s="181" t="s">
        <v>296</v>
      </c>
      <c r="I37" s="179" t="s">
        <v>303</v>
      </c>
      <c r="J37" s="180" t="s">
        <v>303</v>
      </c>
      <c r="K37" s="181" t="s">
        <v>303</v>
      </c>
      <c r="L37" s="179" t="s">
        <v>303</v>
      </c>
      <c r="M37" s="180" t="s">
        <v>303</v>
      </c>
      <c r="N37" s="181" t="s">
        <v>303</v>
      </c>
      <c r="O37" s="291"/>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292">
        <v>0</v>
      </c>
      <c r="D38" s="293">
        <v>0</v>
      </c>
      <c r="E38" s="294">
        <v>0</v>
      </c>
      <c r="F38" s="179" t="s">
        <v>296</v>
      </c>
      <c r="G38" s="180" t="s">
        <v>296</v>
      </c>
      <c r="H38" s="181" t="s">
        <v>296</v>
      </c>
      <c r="I38" s="179" t="s">
        <v>303</v>
      </c>
      <c r="J38" s="180" t="s">
        <v>303</v>
      </c>
      <c r="K38" s="181" t="s">
        <v>303</v>
      </c>
      <c r="L38" s="179" t="s">
        <v>303</v>
      </c>
      <c r="M38" s="180" t="s">
        <v>303</v>
      </c>
      <c r="N38" s="181" t="s">
        <v>303</v>
      </c>
      <c r="O38" s="291"/>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92">
        <v>0.663304</v>
      </c>
      <c r="D39" s="293">
        <v>0.53123999999999993</v>
      </c>
      <c r="E39" s="294">
        <v>0.55418800000000001</v>
      </c>
      <c r="F39" s="179">
        <v>8.874814564664165</v>
      </c>
      <c r="G39" s="180">
        <v>5.1547323243731649</v>
      </c>
      <c r="H39" s="181">
        <v>5.2429861346691009</v>
      </c>
      <c r="I39" s="179">
        <v>161.30259738053579</v>
      </c>
      <c r="J39" s="180">
        <v>335.50613496932516</v>
      </c>
      <c r="K39" s="181">
        <v>316.1997522026432</v>
      </c>
      <c r="L39" s="179">
        <v>14.315306405509389</v>
      </c>
      <c r="M39" s="180">
        <v>17.294443189518862</v>
      </c>
      <c r="N39" s="181">
        <v>16.578309165842636</v>
      </c>
      <c r="O39" s="291"/>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92">
        <v>0</v>
      </c>
      <c r="D40" s="293">
        <v>0</v>
      </c>
      <c r="E40" s="294">
        <v>0</v>
      </c>
      <c r="F40" s="179" t="s">
        <v>296</v>
      </c>
      <c r="G40" s="180" t="s">
        <v>296</v>
      </c>
      <c r="H40" s="181" t="s">
        <v>296</v>
      </c>
      <c r="I40" s="179" t="s">
        <v>303</v>
      </c>
      <c r="J40" s="180" t="s">
        <v>303</v>
      </c>
      <c r="K40" s="181" t="s">
        <v>303</v>
      </c>
      <c r="L40" s="179" t="s">
        <v>303</v>
      </c>
      <c r="M40" s="180" t="s">
        <v>303</v>
      </c>
      <c r="N40" s="181" t="s">
        <v>303</v>
      </c>
      <c r="O40" s="291"/>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92">
        <v>0</v>
      </c>
      <c r="D41" s="293">
        <v>0</v>
      </c>
      <c r="E41" s="294">
        <v>0</v>
      </c>
      <c r="F41" s="179" t="s">
        <v>296</v>
      </c>
      <c r="G41" s="180" t="s">
        <v>296</v>
      </c>
      <c r="H41" s="181" t="s">
        <v>296</v>
      </c>
      <c r="I41" s="179" t="s">
        <v>303</v>
      </c>
      <c r="J41" s="180" t="s">
        <v>303</v>
      </c>
      <c r="K41" s="181" t="s">
        <v>303</v>
      </c>
      <c r="L41" s="179" t="s">
        <v>303</v>
      </c>
      <c r="M41" s="180" t="s">
        <v>303</v>
      </c>
      <c r="N41" s="181" t="s">
        <v>303</v>
      </c>
      <c r="O41" s="291"/>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292">
        <v>0</v>
      </c>
      <c r="D42" s="293">
        <v>0</v>
      </c>
      <c r="E42" s="294">
        <v>0</v>
      </c>
      <c r="F42" s="179" t="s">
        <v>296</v>
      </c>
      <c r="G42" s="180" t="s">
        <v>296</v>
      </c>
      <c r="H42" s="181" t="s">
        <v>296</v>
      </c>
      <c r="I42" s="179" t="s">
        <v>303</v>
      </c>
      <c r="J42" s="180" t="s">
        <v>303</v>
      </c>
      <c r="K42" s="181" t="s">
        <v>303</v>
      </c>
      <c r="L42" s="179" t="s">
        <v>303</v>
      </c>
      <c r="M42" s="180" t="s">
        <v>303</v>
      </c>
      <c r="N42" s="181" t="s">
        <v>303</v>
      </c>
      <c r="O42" s="291"/>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292">
        <v>0</v>
      </c>
      <c r="D43" s="293">
        <v>0</v>
      </c>
      <c r="E43" s="294">
        <v>0</v>
      </c>
      <c r="F43" s="179" t="s">
        <v>296</v>
      </c>
      <c r="G43" s="180" t="s">
        <v>296</v>
      </c>
      <c r="H43" s="181" t="s">
        <v>296</v>
      </c>
      <c r="I43" s="179" t="s">
        <v>303</v>
      </c>
      <c r="J43" s="180" t="s">
        <v>303</v>
      </c>
      <c r="K43" s="181" t="s">
        <v>303</v>
      </c>
      <c r="L43" s="179" t="s">
        <v>303</v>
      </c>
      <c r="M43" s="180" t="s">
        <v>303</v>
      </c>
      <c r="N43" s="181" t="s">
        <v>303</v>
      </c>
      <c r="O43" s="291"/>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292">
        <v>0</v>
      </c>
      <c r="D44" s="293">
        <v>0</v>
      </c>
      <c r="E44" s="294">
        <v>0</v>
      </c>
      <c r="F44" s="179" t="s">
        <v>296</v>
      </c>
      <c r="G44" s="180" t="s">
        <v>296</v>
      </c>
      <c r="H44" s="181" t="s">
        <v>296</v>
      </c>
      <c r="I44" s="179" t="s">
        <v>303</v>
      </c>
      <c r="J44" s="180" t="s">
        <v>303</v>
      </c>
      <c r="K44" s="181" t="s">
        <v>303</v>
      </c>
      <c r="L44" s="179" t="s">
        <v>303</v>
      </c>
      <c r="M44" s="180" t="s">
        <v>303</v>
      </c>
      <c r="N44" s="181" t="s">
        <v>303</v>
      </c>
      <c r="O44" s="291"/>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292">
        <v>0</v>
      </c>
      <c r="D45" s="293">
        <v>0</v>
      </c>
      <c r="E45" s="294">
        <v>0</v>
      </c>
      <c r="F45" s="179" t="s">
        <v>296</v>
      </c>
      <c r="G45" s="180" t="s">
        <v>296</v>
      </c>
      <c r="H45" s="181" t="s">
        <v>296</v>
      </c>
      <c r="I45" s="179" t="s">
        <v>303</v>
      </c>
      <c r="J45" s="180" t="s">
        <v>303</v>
      </c>
      <c r="K45" s="181" t="s">
        <v>303</v>
      </c>
      <c r="L45" s="179" t="s">
        <v>303</v>
      </c>
      <c r="M45" s="180" t="s">
        <v>303</v>
      </c>
      <c r="N45" s="181" t="s">
        <v>303</v>
      </c>
      <c r="O45" s="291"/>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292">
        <v>0</v>
      </c>
      <c r="D46" s="293">
        <v>0</v>
      </c>
      <c r="E46" s="294">
        <v>0</v>
      </c>
      <c r="F46" s="179" t="s">
        <v>296</v>
      </c>
      <c r="G46" s="180" t="s">
        <v>296</v>
      </c>
      <c r="H46" s="181" t="s">
        <v>296</v>
      </c>
      <c r="I46" s="179" t="s">
        <v>303</v>
      </c>
      <c r="J46" s="180" t="s">
        <v>303</v>
      </c>
      <c r="K46" s="181" t="s">
        <v>303</v>
      </c>
      <c r="L46" s="179" t="s">
        <v>303</v>
      </c>
      <c r="M46" s="180" t="s">
        <v>303</v>
      </c>
      <c r="N46" s="181" t="s">
        <v>303</v>
      </c>
      <c r="O46" s="291"/>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292">
        <v>0</v>
      </c>
      <c r="D47" s="293">
        <v>0</v>
      </c>
      <c r="E47" s="294">
        <v>0</v>
      </c>
      <c r="F47" s="179" t="s">
        <v>296</v>
      </c>
      <c r="G47" s="180" t="s">
        <v>296</v>
      </c>
      <c r="H47" s="181" t="s">
        <v>296</v>
      </c>
      <c r="I47" s="179" t="s">
        <v>303</v>
      </c>
      <c r="J47" s="180" t="s">
        <v>303</v>
      </c>
      <c r="K47" s="181" t="s">
        <v>303</v>
      </c>
      <c r="L47" s="179" t="s">
        <v>303</v>
      </c>
      <c r="M47" s="180" t="s">
        <v>303</v>
      </c>
      <c r="N47" s="181" t="s">
        <v>303</v>
      </c>
      <c r="O47" s="291"/>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292">
        <v>0</v>
      </c>
      <c r="D48" s="293">
        <v>0</v>
      </c>
      <c r="E48" s="294">
        <v>0</v>
      </c>
      <c r="F48" s="179" t="s">
        <v>296</v>
      </c>
      <c r="G48" s="180" t="s">
        <v>296</v>
      </c>
      <c r="H48" s="181" t="s">
        <v>296</v>
      </c>
      <c r="I48" s="179" t="s">
        <v>303</v>
      </c>
      <c r="J48" s="180" t="s">
        <v>303</v>
      </c>
      <c r="K48" s="181" t="s">
        <v>303</v>
      </c>
      <c r="L48" s="179" t="s">
        <v>303</v>
      </c>
      <c r="M48" s="180" t="s">
        <v>303</v>
      </c>
      <c r="N48" s="181" t="s">
        <v>303</v>
      </c>
      <c r="O48" s="291"/>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292">
        <v>0</v>
      </c>
      <c r="D49" s="293">
        <v>0</v>
      </c>
      <c r="E49" s="294">
        <v>0</v>
      </c>
      <c r="F49" s="179" t="s">
        <v>296</v>
      </c>
      <c r="G49" s="180" t="s">
        <v>296</v>
      </c>
      <c r="H49" s="181" t="s">
        <v>296</v>
      </c>
      <c r="I49" s="179" t="s">
        <v>303</v>
      </c>
      <c r="J49" s="180" t="s">
        <v>303</v>
      </c>
      <c r="K49" s="181" t="s">
        <v>303</v>
      </c>
      <c r="L49" s="179" t="s">
        <v>303</v>
      </c>
      <c r="M49" s="180" t="s">
        <v>303</v>
      </c>
      <c r="N49" s="181" t="s">
        <v>303</v>
      </c>
      <c r="O49" s="291"/>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92">
        <v>0</v>
      </c>
      <c r="D50" s="293">
        <v>0</v>
      </c>
      <c r="E50" s="294">
        <v>0</v>
      </c>
      <c r="F50" s="179" t="s">
        <v>296</v>
      </c>
      <c r="G50" s="180" t="s">
        <v>296</v>
      </c>
      <c r="H50" s="181" t="s">
        <v>296</v>
      </c>
      <c r="I50" s="179" t="s">
        <v>303</v>
      </c>
      <c r="J50" s="180" t="s">
        <v>303</v>
      </c>
      <c r="K50" s="181" t="s">
        <v>303</v>
      </c>
      <c r="L50" s="179" t="s">
        <v>303</v>
      </c>
      <c r="M50" s="180" t="s">
        <v>303</v>
      </c>
      <c r="N50" s="181" t="s">
        <v>303</v>
      </c>
      <c r="O50" s="291"/>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292">
        <v>0</v>
      </c>
      <c r="D51" s="293">
        <v>0</v>
      </c>
      <c r="E51" s="294">
        <v>0</v>
      </c>
      <c r="F51" s="179" t="s">
        <v>296</v>
      </c>
      <c r="G51" s="180" t="s">
        <v>296</v>
      </c>
      <c r="H51" s="181" t="s">
        <v>296</v>
      </c>
      <c r="I51" s="179" t="s">
        <v>303</v>
      </c>
      <c r="J51" s="180" t="s">
        <v>303</v>
      </c>
      <c r="K51" s="181" t="s">
        <v>303</v>
      </c>
      <c r="L51" s="179" t="s">
        <v>303</v>
      </c>
      <c r="M51" s="180" t="s">
        <v>303</v>
      </c>
      <c r="N51" s="181" t="s">
        <v>303</v>
      </c>
      <c r="O51" s="291"/>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292">
        <v>0</v>
      </c>
      <c r="D52" s="293">
        <v>0</v>
      </c>
      <c r="E52" s="294">
        <v>0</v>
      </c>
      <c r="F52" s="179" t="s">
        <v>296</v>
      </c>
      <c r="G52" s="180" t="s">
        <v>296</v>
      </c>
      <c r="H52" s="181" t="s">
        <v>296</v>
      </c>
      <c r="I52" s="179" t="s">
        <v>303</v>
      </c>
      <c r="J52" s="180" t="s">
        <v>303</v>
      </c>
      <c r="K52" s="181" t="s">
        <v>303</v>
      </c>
      <c r="L52" s="179" t="s">
        <v>303</v>
      </c>
      <c r="M52" s="180" t="s">
        <v>303</v>
      </c>
      <c r="N52" s="181" t="s">
        <v>303</v>
      </c>
      <c r="O52" s="291"/>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292">
        <v>0</v>
      </c>
      <c r="D53" s="293">
        <v>0</v>
      </c>
      <c r="E53" s="294">
        <v>0</v>
      </c>
      <c r="F53" s="179" t="s">
        <v>296</v>
      </c>
      <c r="G53" s="180" t="s">
        <v>296</v>
      </c>
      <c r="H53" s="181" t="s">
        <v>296</v>
      </c>
      <c r="I53" s="179" t="s">
        <v>303</v>
      </c>
      <c r="J53" s="180" t="s">
        <v>303</v>
      </c>
      <c r="K53" s="181" t="s">
        <v>303</v>
      </c>
      <c r="L53" s="179" t="s">
        <v>303</v>
      </c>
      <c r="M53" s="180" t="s">
        <v>303</v>
      </c>
      <c r="N53" s="181" t="s">
        <v>303</v>
      </c>
      <c r="O53" s="291"/>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292">
        <v>0</v>
      </c>
      <c r="D54" s="293">
        <v>0</v>
      </c>
      <c r="E54" s="294">
        <v>0</v>
      </c>
      <c r="F54" s="179" t="s">
        <v>296</v>
      </c>
      <c r="G54" s="180" t="s">
        <v>296</v>
      </c>
      <c r="H54" s="181" t="s">
        <v>296</v>
      </c>
      <c r="I54" s="179" t="s">
        <v>303</v>
      </c>
      <c r="J54" s="180" t="s">
        <v>303</v>
      </c>
      <c r="K54" s="181" t="s">
        <v>303</v>
      </c>
      <c r="L54" s="179" t="s">
        <v>303</v>
      </c>
      <c r="M54" s="180" t="s">
        <v>303</v>
      </c>
      <c r="N54" s="181" t="s">
        <v>303</v>
      </c>
      <c r="O54" s="291"/>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292">
        <v>0</v>
      </c>
      <c r="D55" s="293">
        <v>0</v>
      </c>
      <c r="E55" s="294">
        <v>0</v>
      </c>
      <c r="F55" s="179" t="s">
        <v>296</v>
      </c>
      <c r="G55" s="180" t="s">
        <v>296</v>
      </c>
      <c r="H55" s="181" t="s">
        <v>296</v>
      </c>
      <c r="I55" s="179" t="s">
        <v>303</v>
      </c>
      <c r="J55" s="180" t="s">
        <v>303</v>
      </c>
      <c r="K55" s="181" t="s">
        <v>303</v>
      </c>
      <c r="L55" s="179" t="s">
        <v>303</v>
      </c>
      <c r="M55" s="180" t="s">
        <v>303</v>
      </c>
      <c r="N55" s="181" t="s">
        <v>303</v>
      </c>
      <c r="O55" s="291"/>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292">
        <v>0</v>
      </c>
      <c r="D56" s="293">
        <v>0</v>
      </c>
      <c r="E56" s="294">
        <v>0</v>
      </c>
      <c r="F56" s="179" t="s">
        <v>296</v>
      </c>
      <c r="G56" s="180" t="s">
        <v>296</v>
      </c>
      <c r="H56" s="181" t="s">
        <v>296</v>
      </c>
      <c r="I56" s="179" t="s">
        <v>303</v>
      </c>
      <c r="J56" s="180" t="s">
        <v>303</v>
      </c>
      <c r="K56" s="181" t="s">
        <v>303</v>
      </c>
      <c r="L56" s="179" t="s">
        <v>303</v>
      </c>
      <c r="M56" s="180" t="s">
        <v>303</v>
      </c>
      <c r="N56" s="181" t="s">
        <v>303</v>
      </c>
      <c r="O56" s="291"/>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292">
        <v>0</v>
      </c>
      <c r="D57" s="293">
        <v>0</v>
      </c>
      <c r="E57" s="294">
        <v>0</v>
      </c>
      <c r="F57" s="179" t="s">
        <v>296</v>
      </c>
      <c r="G57" s="180" t="s">
        <v>296</v>
      </c>
      <c r="H57" s="181" t="s">
        <v>296</v>
      </c>
      <c r="I57" s="179" t="s">
        <v>303</v>
      </c>
      <c r="J57" s="180" t="s">
        <v>303</v>
      </c>
      <c r="K57" s="181" t="s">
        <v>303</v>
      </c>
      <c r="L57" s="179" t="s">
        <v>303</v>
      </c>
      <c r="M57" s="180" t="s">
        <v>303</v>
      </c>
      <c r="N57" s="181" t="s">
        <v>303</v>
      </c>
      <c r="O57" s="291"/>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292">
        <v>0</v>
      </c>
      <c r="D58" s="293">
        <v>0</v>
      </c>
      <c r="E58" s="294">
        <v>0</v>
      </c>
      <c r="F58" s="179" t="s">
        <v>296</v>
      </c>
      <c r="G58" s="180" t="s">
        <v>296</v>
      </c>
      <c r="H58" s="181" t="s">
        <v>296</v>
      </c>
      <c r="I58" s="179" t="s">
        <v>303</v>
      </c>
      <c r="J58" s="180" t="s">
        <v>303</v>
      </c>
      <c r="K58" s="181" t="s">
        <v>303</v>
      </c>
      <c r="L58" s="179" t="s">
        <v>303</v>
      </c>
      <c r="M58" s="180" t="s">
        <v>303</v>
      </c>
      <c r="N58" s="181" t="s">
        <v>303</v>
      </c>
      <c r="O58" s="291"/>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292">
        <v>0</v>
      </c>
      <c r="D59" s="293">
        <v>0</v>
      </c>
      <c r="E59" s="294">
        <v>0</v>
      </c>
      <c r="F59" s="179" t="s">
        <v>296</v>
      </c>
      <c r="G59" s="180" t="s">
        <v>296</v>
      </c>
      <c r="H59" s="181" t="s">
        <v>296</v>
      </c>
      <c r="I59" s="179" t="s">
        <v>303</v>
      </c>
      <c r="J59" s="180" t="s">
        <v>303</v>
      </c>
      <c r="K59" s="181" t="s">
        <v>303</v>
      </c>
      <c r="L59" s="179" t="s">
        <v>303</v>
      </c>
      <c r="M59" s="180" t="s">
        <v>303</v>
      </c>
      <c r="N59" s="181" t="s">
        <v>303</v>
      </c>
      <c r="O59" s="291"/>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292">
        <v>0</v>
      </c>
      <c r="D60" s="293">
        <v>0</v>
      </c>
      <c r="E60" s="294">
        <v>0</v>
      </c>
      <c r="F60" s="179" t="s">
        <v>296</v>
      </c>
      <c r="G60" s="180" t="s">
        <v>296</v>
      </c>
      <c r="H60" s="181" t="s">
        <v>296</v>
      </c>
      <c r="I60" s="179" t="s">
        <v>303</v>
      </c>
      <c r="J60" s="180" t="s">
        <v>303</v>
      </c>
      <c r="K60" s="181" t="s">
        <v>303</v>
      </c>
      <c r="L60" s="179" t="s">
        <v>303</v>
      </c>
      <c r="M60" s="180" t="s">
        <v>303</v>
      </c>
      <c r="N60" s="181" t="s">
        <v>303</v>
      </c>
      <c r="O60" s="291"/>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292">
        <v>0</v>
      </c>
      <c r="D61" s="293">
        <v>0</v>
      </c>
      <c r="E61" s="294">
        <v>0</v>
      </c>
      <c r="F61" s="179" t="s">
        <v>296</v>
      </c>
      <c r="G61" s="180" t="s">
        <v>296</v>
      </c>
      <c r="H61" s="181" t="s">
        <v>296</v>
      </c>
      <c r="I61" s="179" t="s">
        <v>303</v>
      </c>
      <c r="J61" s="180" t="s">
        <v>303</v>
      </c>
      <c r="K61" s="181" t="s">
        <v>303</v>
      </c>
      <c r="L61" s="179" t="s">
        <v>303</v>
      </c>
      <c r="M61" s="180" t="s">
        <v>303</v>
      </c>
      <c r="N61" s="181" t="s">
        <v>303</v>
      </c>
      <c r="O61" s="291"/>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295"/>
      <c r="D62" s="296"/>
      <c r="E62" s="297"/>
      <c r="F62" s="188"/>
      <c r="G62" s="189"/>
      <c r="H62" s="190"/>
      <c r="I62" s="188"/>
      <c r="J62" s="189"/>
      <c r="K62" s="190"/>
      <c r="L62" s="188"/>
      <c r="M62" s="189"/>
      <c r="N62" s="190"/>
      <c r="O62" s="291"/>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298"/>
      <c r="D63" s="298"/>
      <c r="E63" s="298"/>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299"/>
      <c r="C64" s="117"/>
      <c r="D64" s="117"/>
      <c r="E64" s="117"/>
      <c r="F64" s="117"/>
      <c r="G64" s="117"/>
      <c r="H64" s="117"/>
      <c r="I64" s="193"/>
      <c r="J64" s="193"/>
      <c r="K64" s="193"/>
      <c r="L64" s="193"/>
      <c r="M64" s="193"/>
      <c r="N64" s="193"/>
    </row>
    <row r="65" spans="2:14" ht="20.100000000000001" customHeight="1">
      <c r="B65" s="117"/>
      <c r="C65" s="117"/>
      <c r="D65" s="117"/>
      <c r="E65" s="117"/>
      <c r="F65" s="117"/>
      <c r="G65" s="117"/>
      <c r="H65" s="117"/>
      <c r="I65" s="300"/>
      <c r="J65" s="300"/>
      <c r="K65" s="300"/>
      <c r="L65" s="300"/>
      <c r="M65" s="300"/>
      <c r="N65" s="300"/>
    </row>
    <row r="66" spans="2:14" ht="20.100000000000001" customHeight="1">
      <c r="B66" s="63"/>
      <c r="C66" s="63"/>
      <c r="D66" s="63"/>
      <c r="E66" s="63"/>
      <c r="F66" s="63"/>
      <c r="G66" s="63"/>
      <c r="H66" s="63"/>
      <c r="I66" s="63"/>
      <c r="J66" s="63"/>
      <c r="K66" s="63"/>
      <c r="L66" s="63"/>
      <c r="M66" s="63"/>
      <c r="N66" s="63"/>
    </row>
    <row r="67" spans="2:14" ht="20.100000000000001" customHeight="1">
      <c r="B67" s="63"/>
      <c r="C67" s="63"/>
      <c r="D67" s="63"/>
      <c r="E67" s="63"/>
      <c r="F67" s="63"/>
      <c r="G67" s="63"/>
      <c r="H67" s="63"/>
      <c r="I67" s="63"/>
      <c r="J67" s="63"/>
      <c r="K67" s="63"/>
      <c r="L67" s="63"/>
      <c r="M67" s="63"/>
      <c r="N67" s="63"/>
    </row>
    <row r="68" spans="2:14" ht="20.100000000000001" customHeight="1">
      <c r="B68" s="191"/>
      <c r="C68" s="194"/>
      <c r="D68" s="194"/>
      <c r="E68" s="194"/>
      <c r="F68" s="194"/>
      <c r="G68" s="194"/>
      <c r="H68" s="194"/>
      <c r="I68" s="194"/>
      <c r="J68" s="194"/>
      <c r="K68" s="194"/>
      <c r="L68" s="194"/>
      <c r="M68" s="194"/>
      <c r="N68" s="194"/>
    </row>
    <row r="69" spans="2:14" ht="20.100000000000001" customHeight="1">
      <c r="B69" s="63"/>
    </row>
    <row r="70" spans="2:14" ht="20.100000000000001" customHeight="1">
      <c r="B70" s="84"/>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70"/>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199" customWidth="1"/>
    <col min="2" max="2" width="35.7109375" style="199" customWidth="1"/>
    <col min="3" max="14" width="16.7109375" style="199" customWidth="1"/>
    <col min="15" max="15" width="11.42578125" style="199" customWidth="1"/>
    <col min="16" max="16" width="11.42578125" style="199" hidden="1" customWidth="1"/>
    <col min="17" max="102" width="0" style="199" hidden="1" customWidth="1"/>
    <col min="103" max="16384" width="11.42578125" style="200" hidden="1"/>
  </cols>
  <sheetData>
    <row r="1" spans="1:102" ht="89.1" customHeight="1"/>
    <row r="2" spans="1:102" s="303" customFormat="1" ht="20.100000000000001" customHeight="1">
      <c r="A2" s="301"/>
      <c r="B2" s="87"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2" customFormat="1" ht="20.100000000000001" customHeight="1">
      <c r="A3" s="201"/>
      <c r="B3" s="91" t="s">
        <v>2</v>
      </c>
      <c r="C3" s="201"/>
      <c r="D3" s="201"/>
      <c r="E3" s="201"/>
      <c r="F3" s="201"/>
      <c r="G3" s="201"/>
      <c r="H3" s="201"/>
      <c r="I3" s="201"/>
      <c r="J3" s="201"/>
      <c r="K3" s="201"/>
      <c r="L3" s="201"/>
      <c r="M3" s="201"/>
      <c r="N3" s="304"/>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5"/>
      <c r="C4" s="306"/>
      <c r="D4" s="306"/>
      <c r="E4" s="306"/>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307"/>
      <c r="C5" s="596" t="s">
        <v>214</v>
      </c>
      <c r="D5" s="597"/>
      <c r="E5" s="598"/>
      <c r="F5" s="596" t="s">
        <v>197</v>
      </c>
      <c r="G5" s="597"/>
      <c r="H5" s="598"/>
      <c r="I5" s="596" t="s">
        <v>195</v>
      </c>
      <c r="J5" s="597"/>
      <c r="K5" s="598"/>
      <c r="L5" s="596" t="s">
        <v>196</v>
      </c>
      <c r="M5" s="597"/>
      <c r="N5" s="598"/>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308"/>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08" t="s">
        <v>298</v>
      </c>
      <c r="C7" s="221">
        <v>270153.92881322006</v>
      </c>
      <c r="D7" s="222">
        <v>302153.44310926</v>
      </c>
      <c r="E7" s="223">
        <v>305439.91949114</v>
      </c>
      <c r="F7" s="224">
        <v>4.5189544032857611</v>
      </c>
      <c r="G7" s="225">
        <v>5.5641514670413432</v>
      </c>
      <c r="H7" s="226">
        <v>5.3389657867718956</v>
      </c>
      <c r="I7" s="224">
        <v>210.73242011121684</v>
      </c>
      <c r="J7" s="225">
        <v>175.90501208191498</v>
      </c>
      <c r="K7" s="226">
        <v>180.82973087789864</v>
      </c>
      <c r="L7" s="224">
        <v>9.5229019777664821</v>
      </c>
      <c r="M7" s="225">
        <v>9.7876213103551262</v>
      </c>
      <c r="N7" s="226">
        <v>9.6544374638827026</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10" customFormat="1" ht="20.100000000000001" customHeight="1">
      <c r="A8" s="204"/>
      <c r="B8" s="104" t="s">
        <v>47</v>
      </c>
      <c r="C8" s="105">
        <v>72273.981101660014</v>
      </c>
      <c r="D8" s="177">
        <v>82455.235246869997</v>
      </c>
      <c r="E8" s="178">
        <v>84016.398147579996</v>
      </c>
      <c r="F8" s="179">
        <v>4.739928442548873</v>
      </c>
      <c r="G8" s="180">
        <v>5.0531509123778875</v>
      </c>
      <c r="H8" s="181">
        <v>4.9217863414957481</v>
      </c>
      <c r="I8" s="179">
        <v>216.98342728051355</v>
      </c>
      <c r="J8" s="180">
        <v>196.68207992926506</v>
      </c>
      <c r="K8" s="181">
        <v>202.91475345154129</v>
      </c>
      <c r="L8" s="179">
        <v>10.284859185286413</v>
      </c>
      <c r="M8" s="180">
        <v>9.9386423164294619</v>
      </c>
      <c r="N8" s="181">
        <v>9.9870306202577304</v>
      </c>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row>
    <row r="9" spans="1:102" s="210" customFormat="1" ht="20.100000000000001" customHeight="1">
      <c r="A9" s="204"/>
      <c r="B9" s="104" t="s">
        <v>69</v>
      </c>
      <c r="C9" s="105">
        <v>14004.665983000001</v>
      </c>
      <c r="D9" s="177">
        <v>13906.394137000001</v>
      </c>
      <c r="E9" s="178">
        <v>14026.423409999999</v>
      </c>
      <c r="F9" s="179">
        <v>5.0354286482521102</v>
      </c>
      <c r="G9" s="180">
        <v>4.8252608648179578</v>
      </c>
      <c r="H9" s="181">
        <v>4.3923759463924528</v>
      </c>
      <c r="I9" s="179">
        <v>248.46528023201432</v>
      </c>
      <c r="J9" s="180">
        <v>267.55777207371023</v>
      </c>
      <c r="K9" s="181">
        <v>285.79690780834522</v>
      </c>
      <c r="L9" s="179">
        <v>12.511291901762736</v>
      </c>
      <c r="M9" s="180">
        <v>12.910360466651571</v>
      </c>
      <c r="N9" s="181">
        <v>12.55327463410717</v>
      </c>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09"/>
      <c r="CW9" s="209"/>
      <c r="CX9" s="209"/>
    </row>
    <row r="10" spans="1:102" s="210" customFormat="1" ht="20.100000000000001" customHeight="1">
      <c r="A10" s="204"/>
      <c r="B10" s="104" t="s">
        <v>43</v>
      </c>
      <c r="C10" s="105">
        <v>1129.69240547</v>
      </c>
      <c r="D10" s="177">
        <v>1194.2437849600001</v>
      </c>
      <c r="E10" s="178">
        <v>1207.7854274000001</v>
      </c>
      <c r="F10" s="179">
        <v>5.689921782138331</v>
      </c>
      <c r="G10" s="180">
        <v>3.6613795918950123</v>
      </c>
      <c r="H10" s="181">
        <v>5.436052379878217</v>
      </c>
      <c r="I10" s="179">
        <v>207.60883917157562</v>
      </c>
      <c r="J10" s="180">
        <v>257.98553225359507</v>
      </c>
      <c r="K10" s="181">
        <v>206.25983938335361</v>
      </c>
      <c r="L10" s="179">
        <v>11.812780561668019</v>
      </c>
      <c r="M10" s="180">
        <v>9.4458296279748559</v>
      </c>
      <c r="N10" s="181">
        <v>11.212392907531779</v>
      </c>
      <c r="O10" s="209"/>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row>
    <row r="11" spans="1:102" s="210" customFormat="1" ht="20.100000000000001" customHeight="1">
      <c r="A11" s="204"/>
      <c r="B11" s="104" t="s">
        <v>33</v>
      </c>
      <c r="C11" s="105">
        <v>22642.967997650001</v>
      </c>
      <c r="D11" s="177">
        <v>25169.421285229997</v>
      </c>
      <c r="E11" s="178">
        <v>25382.57193093</v>
      </c>
      <c r="F11" s="179">
        <v>3.78924681737415</v>
      </c>
      <c r="G11" s="180">
        <v>5.0776808008294321</v>
      </c>
      <c r="H11" s="181">
        <v>4.864447752102798</v>
      </c>
      <c r="I11" s="179">
        <v>188.11144380492431</v>
      </c>
      <c r="J11" s="180">
        <v>157.36724423108538</v>
      </c>
      <c r="K11" s="181">
        <v>163.14613202566045</v>
      </c>
      <c r="L11" s="179">
        <v>7.1280068974946573</v>
      </c>
      <c r="M11" s="180">
        <v>7.9906063471161843</v>
      </c>
      <c r="N11" s="181">
        <v>7.9361583519649015</v>
      </c>
      <c r="O11" s="209"/>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09"/>
      <c r="BR11" s="209"/>
      <c r="BS11" s="209"/>
      <c r="BT11" s="209"/>
      <c r="BU11" s="209"/>
      <c r="BV11" s="209"/>
      <c r="BW11" s="209"/>
      <c r="BX11" s="209"/>
      <c r="BY11" s="209"/>
      <c r="BZ11" s="209"/>
      <c r="CA11" s="209"/>
      <c r="CB11" s="209"/>
      <c r="CC11" s="209"/>
      <c r="CD11" s="209"/>
      <c r="CE11" s="209"/>
      <c r="CF11" s="209"/>
      <c r="CG11" s="209"/>
      <c r="CH11" s="209"/>
      <c r="CI11" s="209"/>
      <c r="CJ11" s="209"/>
      <c r="CK11" s="209"/>
      <c r="CL11" s="209"/>
      <c r="CM11" s="209"/>
      <c r="CN11" s="209"/>
      <c r="CO11" s="209"/>
      <c r="CP11" s="209"/>
      <c r="CQ11" s="209"/>
      <c r="CR11" s="209"/>
      <c r="CS11" s="209"/>
      <c r="CT11" s="209"/>
      <c r="CU11" s="209"/>
      <c r="CV11" s="209"/>
      <c r="CW11" s="209"/>
      <c r="CX11" s="209"/>
    </row>
    <row r="12" spans="1:102" s="210" customFormat="1" ht="20.100000000000001" customHeight="1">
      <c r="A12" s="204"/>
      <c r="B12" s="104" t="s">
        <v>70</v>
      </c>
      <c r="C12" s="105">
        <v>8631.1251589999993</v>
      </c>
      <c r="D12" s="177">
        <v>9857.2349400000003</v>
      </c>
      <c r="E12" s="178">
        <v>10292.973782999999</v>
      </c>
      <c r="F12" s="179">
        <v>3.8996457217287817</v>
      </c>
      <c r="G12" s="180">
        <v>4.1384533135617847</v>
      </c>
      <c r="H12" s="181">
        <v>3.8811778541571758</v>
      </c>
      <c r="I12" s="179">
        <v>259.52304265075202</v>
      </c>
      <c r="J12" s="180">
        <v>241.5177879423195</v>
      </c>
      <c r="K12" s="181">
        <v>247.42805801934495</v>
      </c>
      <c r="L12" s="179">
        <v>10.120479229630414</v>
      </c>
      <c r="M12" s="180">
        <v>9.9951008979400449</v>
      </c>
      <c r="N12" s="181">
        <v>9.6031229928179833</v>
      </c>
      <c r="O12" s="209"/>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row>
    <row r="13" spans="1:102" s="210" customFormat="1" ht="20.100000000000001" customHeight="1">
      <c r="A13" s="204"/>
      <c r="B13" s="104" t="s">
        <v>55</v>
      </c>
      <c r="C13" s="105">
        <v>12899.669146</v>
      </c>
      <c r="D13" s="177">
        <v>11161.335245</v>
      </c>
      <c r="E13" s="178">
        <v>10950.235868</v>
      </c>
      <c r="F13" s="179">
        <v>2.897017875190083</v>
      </c>
      <c r="G13" s="180">
        <v>3.2482163920522935</v>
      </c>
      <c r="H13" s="181">
        <v>3.1588401945827385</v>
      </c>
      <c r="I13" s="179">
        <v>341.7605148196273</v>
      </c>
      <c r="J13" s="180">
        <v>308.60423600456835</v>
      </c>
      <c r="K13" s="181">
        <v>317.42836809013477</v>
      </c>
      <c r="L13" s="179">
        <v>9.9008632046662566</v>
      </c>
      <c r="M13" s="180">
        <v>10.024133380468134</v>
      </c>
      <c r="N13" s="181">
        <v>10.027054880239223</v>
      </c>
      <c r="O13" s="209"/>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row>
    <row r="14" spans="1:102" s="210" customFormat="1" ht="20.100000000000001" customHeight="1">
      <c r="A14" s="204"/>
      <c r="B14" s="104" t="s">
        <v>57</v>
      </c>
      <c r="C14" s="105">
        <v>8122.3639640000001</v>
      </c>
      <c r="D14" s="177">
        <v>9163.6685460000008</v>
      </c>
      <c r="E14" s="178">
        <v>9375.2573150000026</v>
      </c>
      <c r="F14" s="179">
        <v>3.2820998441039571</v>
      </c>
      <c r="G14" s="180">
        <v>2.8563620965345198</v>
      </c>
      <c r="H14" s="181">
        <v>2.6569857298898034</v>
      </c>
      <c r="I14" s="179">
        <v>219.46814193847536</v>
      </c>
      <c r="J14" s="180">
        <v>205.11412456173665</v>
      </c>
      <c r="K14" s="181">
        <v>209.84297708581212</v>
      </c>
      <c r="L14" s="179">
        <v>7.2031635444205504</v>
      </c>
      <c r="M14" s="180">
        <v>5.858802108620047</v>
      </c>
      <c r="N14" s="181">
        <v>5.5754979563459584</v>
      </c>
      <c r="O14" s="209"/>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09"/>
      <c r="CF14" s="209"/>
      <c r="CG14" s="209"/>
      <c r="CH14" s="209"/>
      <c r="CI14" s="209"/>
      <c r="CJ14" s="209"/>
      <c r="CK14" s="209"/>
      <c r="CL14" s="209"/>
      <c r="CM14" s="209"/>
      <c r="CN14" s="209"/>
      <c r="CO14" s="209"/>
      <c r="CP14" s="209"/>
      <c r="CQ14" s="209"/>
      <c r="CR14" s="209"/>
      <c r="CS14" s="209"/>
      <c r="CT14" s="209"/>
      <c r="CU14" s="209"/>
      <c r="CV14" s="209"/>
      <c r="CW14" s="209"/>
      <c r="CX14" s="209"/>
    </row>
    <row r="15" spans="1:102" s="210" customFormat="1" ht="20.100000000000001" customHeight="1">
      <c r="A15" s="204"/>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209"/>
      <c r="P15" s="209"/>
      <c r="Q15" s="209"/>
      <c r="R15" s="209"/>
      <c r="S15" s="209"/>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c r="BP15" s="209"/>
      <c r="BQ15" s="209"/>
      <c r="BR15" s="209"/>
      <c r="BS15" s="209"/>
      <c r="BT15" s="209"/>
      <c r="BU15" s="209"/>
      <c r="BV15" s="209"/>
      <c r="BW15" s="209"/>
      <c r="BX15" s="209"/>
      <c r="BY15" s="209"/>
      <c r="BZ15" s="209"/>
      <c r="CA15" s="209"/>
      <c r="CB15" s="209"/>
      <c r="CC15" s="209"/>
      <c r="CD15" s="209"/>
      <c r="CE15" s="209"/>
      <c r="CF15" s="209"/>
      <c r="CG15" s="209"/>
      <c r="CH15" s="209"/>
      <c r="CI15" s="209"/>
      <c r="CJ15" s="209"/>
      <c r="CK15" s="209"/>
      <c r="CL15" s="209"/>
      <c r="CM15" s="209"/>
      <c r="CN15" s="209"/>
      <c r="CO15" s="209"/>
      <c r="CP15" s="209"/>
      <c r="CQ15" s="209"/>
      <c r="CR15" s="209"/>
      <c r="CS15" s="209"/>
      <c r="CT15" s="209"/>
      <c r="CU15" s="209"/>
      <c r="CV15" s="209"/>
      <c r="CW15" s="209"/>
      <c r="CX15" s="209"/>
    </row>
    <row r="16" spans="1:102" s="210" customFormat="1" ht="20.100000000000001" customHeight="1">
      <c r="A16" s="204"/>
      <c r="B16" s="104" t="s">
        <v>37</v>
      </c>
      <c r="C16" s="105">
        <v>1369.2661620700003</v>
      </c>
      <c r="D16" s="177">
        <v>1435.4350419300001</v>
      </c>
      <c r="E16" s="178">
        <v>1427.0625527300001</v>
      </c>
      <c r="F16" s="179">
        <v>1.6598898256304149</v>
      </c>
      <c r="G16" s="180">
        <v>1.9265152021660454</v>
      </c>
      <c r="H16" s="181">
        <v>2.5336780038709996</v>
      </c>
      <c r="I16" s="179">
        <v>487.07934462584365</v>
      </c>
      <c r="J16" s="180">
        <v>383.79439285293921</v>
      </c>
      <c r="K16" s="181">
        <v>308.84787022878169</v>
      </c>
      <c r="L16" s="179">
        <v>8.0849804841916839</v>
      </c>
      <c r="M16" s="180">
        <v>7.3938573233727487</v>
      </c>
      <c r="N16" s="181">
        <v>7.8252105534106926</v>
      </c>
      <c r="O16" s="209"/>
      <c r="P16" s="209"/>
      <c r="Q16" s="209"/>
      <c r="R16" s="209"/>
      <c r="S16" s="209"/>
      <c r="T16" s="209"/>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209"/>
      <c r="CJ16" s="209"/>
      <c r="CK16" s="209"/>
      <c r="CL16" s="209"/>
      <c r="CM16" s="209"/>
      <c r="CN16" s="209"/>
      <c r="CO16" s="209"/>
      <c r="CP16" s="209"/>
      <c r="CQ16" s="209"/>
      <c r="CR16" s="209"/>
      <c r="CS16" s="209"/>
      <c r="CT16" s="209"/>
      <c r="CU16" s="209"/>
      <c r="CV16" s="209"/>
      <c r="CW16" s="209"/>
      <c r="CX16" s="209"/>
    </row>
    <row r="17" spans="1:102" s="210" customFormat="1" ht="20.100000000000001" customHeight="1">
      <c r="A17" s="204"/>
      <c r="B17" s="104" t="s">
        <v>35</v>
      </c>
      <c r="C17" s="105">
        <v>76646.270230659997</v>
      </c>
      <c r="D17" s="177">
        <v>88643.267489490012</v>
      </c>
      <c r="E17" s="178">
        <v>88553.981911080002</v>
      </c>
      <c r="F17" s="179">
        <v>5.1395993907400852</v>
      </c>
      <c r="G17" s="180">
        <v>8.1559899637129156</v>
      </c>
      <c r="H17" s="181">
        <v>7.6664313412207603</v>
      </c>
      <c r="I17" s="179">
        <v>194.62321501160977</v>
      </c>
      <c r="J17" s="180">
        <v>139.93461519812021</v>
      </c>
      <c r="K17" s="181">
        <v>143.98407315892692</v>
      </c>
      <c r="L17" s="179">
        <v>10.002853572975461</v>
      </c>
      <c r="M17" s="180">
        <v>11.413053171318973</v>
      </c>
      <c r="N17" s="181">
        <v>11.038440111022203</v>
      </c>
      <c r="O17" s="209"/>
      <c r="P17" s="209"/>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row>
    <row r="18" spans="1:102" s="210" customFormat="1" ht="20.100000000000001" customHeight="1">
      <c r="A18" s="204"/>
      <c r="B18" s="104" t="s">
        <v>32</v>
      </c>
      <c r="C18" s="105">
        <v>2402.1677549999999</v>
      </c>
      <c r="D18" s="177">
        <v>2407.7393910000001</v>
      </c>
      <c r="E18" s="178">
        <v>2431.2608500000001</v>
      </c>
      <c r="F18" s="179">
        <v>3.7700975633985232</v>
      </c>
      <c r="G18" s="180">
        <v>4.585505200965498</v>
      </c>
      <c r="H18" s="181">
        <v>4.2114655035883946</v>
      </c>
      <c r="I18" s="179">
        <v>270.14342487353809</v>
      </c>
      <c r="J18" s="180">
        <v>240.65890921876658</v>
      </c>
      <c r="K18" s="181">
        <v>251.60587704598592</v>
      </c>
      <c r="L18" s="179">
        <v>10.184670678838581</v>
      </c>
      <c r="M18" s="180">
        <v>11.035426798813376</v>
      </c>
      <c r="N18" s="181">
        <v>10.596294716792729</v>
      </c>
      <c r="O18" s="209"/>
      <c r="P18" s="209"/>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row>
    <row r="19" spans="1:102" s="210" customFormat="1" ht="20.100000000000001" customHeight="1">
      <c r="A19" s="204"/>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row>
    <row r="20" spans="1:102" s="210" customFormat="1" ht="20.100000000000001" customHeight="1">
      <c r="A20" s="204"/>
      <c r="B20" s="104" t="s">
        <v>44</v>
      </c>
      <c r="C20" s="105">
        <v>1033.5439235699998</v>
      </c>
      <c r="D20" s="177">
        <v>1051.1282390600002</v>
      </c>
      <c r="E20" s="178">
        <v>1123.3526561900001</v>
      </c>
      <c r="F20" s="179">
        <v>3.7396671451072816</v>
      </c>
      <c r="G20" s="180">
        <v>2.8488940499571775</v>
      </c>
      <c r="H20" s="181">
        <v>2.7990913188958291</v>
      </c>
      <c r="I20" s="179">
        <v>283.62968646637734</v>
      </c>
      <c r="J20" s="180">
        <v>348.23554686635958</v>
      </c>
      <c r="K20" s="181">
        <v>344.16854764852764</v>
      </c>
      <c r="L20" s="179">
        <v>10.606806198553906</v>
      </c>
      <c r="M20" s="180">
        <v>9.9208617745115557</v>
      </c>
      <c r="N20" s="181">
        <v>9.6335919395997909</v>
      </c>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row>
    <row r="21" spans="1:102" s="210" customFormat="1" ht="20.100000000000001" customHeight="1">
      <c r="A21" s="204"/>
      <c r="B21" s="104" t="s">
        <v>60</v>
      </c>
      <c r="C21" s="105">
        <v>168.50756700000002</v>
      </c>
      <c r="D21" s="177">
        <v>177.64533399999999</v>
      </c>
      <c r="E21" s="178">
        <v>139.892707</v>
      </c>
      <c r="F21" s="179">
        <v>5.4961098571911604</v>
      </c>
      <c r="G21" s="180">
        <v>0</v>
      </c>
      <c r="H21" s="181">
        <v>18.610044482161605</v>
      </c>
      <c r="I21" s="179">
        <v>191.52896642296955</v>
      </c>
      <c r="J21" s="180" t="s">
        <v>303</v>
      </c>
      <c r="K21" s="181">
        <v>77.104543100115436</v>
      </c>
      <c r="L21" s="179">
        <v>10.526642402949179</v>
      </c>
      <c r="M21" s="180">
        <v>9.6887824816158687</v>
      </c>
      <c r="N21" s="181">
        <v>14.349189768698951</v>
      </c>
      <c r="O21" s="209"/>
      <c r="P21" s="209"/>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row>
    <row r="22" spans="1:102" s="210" customFormat="1" ht="20.100000000000001" customHeight="1">
      <c r="A22" s="204"/>
      <c r="B22" s="104" t="s">
        <v>34</v>
      </c>
      <c r="C22" s="105">
        <v>2.1217730000000001</v>
      </c>
      <c r="D22" s="177">
        <v>2.5319219999999998</v>
      </c>
      <c r="E22" s="178">
        <v>2.4020929999999998</v>
      </c>
      <c r="F22" s="179">
        <v>3.8185046185430762</v>
      </c>
      <c r="G22" s="180">
        <v>8.001826280588423</v>
      </c>
      <c r="H22" s="181">
        <v>8.434311244402279</v>
      </c>
      <c r="I22" s="179">
        <v>366.31325598617633</v>
      </c>
      <c r="J22" s="180">
        <v>139.63376110562683</v>
      </c>
      <c r="K22" s="181">
        <v>191.43978282329715</v>
      </c>
      <c r="L22" s="179">
        <v>13.987688598167663</v>
      </c>
      <c r="M22" s="180">
        <v>11.173250992724103</v>
      </c>
      <c r="N22" s="181">
        <v>16.146627128924649</v>
      </c>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row>
    <row r="23" spans="1:102" s="210" customFormat="1" ht="20.100000000000001" customHeight="1">
      <c r="A23" s="204"/>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209"/>
      <c r="P23" s="209"/>
      <c r="Q23" s="209"/>
      <c r="R23" s="209"/>
      <c r="S23" s="209"/>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row>
    <row r="24" spans="1:102" s="210" customFormat="1" ht="20.100000000000001" customHeight="1">
      <c r="A24" s="204"/>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209"/>
      <c r="P24" s="209"/>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row>
    <row r="25" spans="1:102" s="210" customFormat="1" ht="20.100000000000001" customHeight="1">
      <c r="A25" s="204"/>
      <c r="B25" s="104" t="s">
        <v>66</v>
      </c>
      <c r="C25" s="105">
        <v>6325.615213</v>
      </c>
      <c r="D25" s="177">
        <v>6696.4728359999999</v>
      </c>
      <c r="E25" s="178">
        <v>6896.3476000000001</v>
      </c>
      <c r="F25" s="179">
        <v>1.2355716933172869</v>
      </c>
      <c r="G25" s="180">
        <v>0.89956210493616351</v>
      </c>
      <c r="H25" s="181">
        <v>0.90385884841419528</v>
      </c>
      <c r="I25" s="179">
        <v>267.90924931066445</v>
      </c>
      <c r="J25" s="180">
        <v>301.93447154740392</v>
      </c>
      <c r="K25" s="181">
        <v>302.35470161927071</v>
      </c>
      <c r="L25" s="179">
        <v>3.3102108482614088</v>
      </c>
      <c r="M25" s="180">
        <v>2.7160880877797084</v>
      </c>
      <c r="N25" s="181">
        <v>2.7328597241821169</v>
      </c>
      <c r="O25" s="209"/>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row>
    <row r="26" spans="1:102" s="210" customFormat="1" ht="20.100000000000001" customHeight="1">
      <c r="A26" s="204"/>
      <c r="B26" s="104" t="s">
        <v>222</v>
      </c>
      <c r="C26" s="105">
        <v>7461.5955071000008</v>
      </c>
      <c r="D26" s="177">
        <v>7300.2912142299992</v>
      </c>
      <c r="E26" s="178">
        <v>7361.2954660500009</v>
      </c>
      <c r="F26" s="179">
        <v>12.685499687557833</v>
      </c>
      <c r="G26" s="180">
        <v>11.826485445773606</v>
      </c>
      <c r="H26" s="181">
        <v>11.745639672359907</v>
      </c>
      <c r="I26" s="179">
        <v>145.10206649463484</v>
      </c>
      <c r="J26" s="180">
        <v>152.60061248842294</v>
      </c>
      <c r="K26" s="181">
        <v>153.57314382446063</v>
      </c>
      <c r="L26" s="179">
        <v>18.406922191816864</v>
      </c>
      <c r="M26" s="180">
        <v>18.047289226104716</v>
      </c>
      <c r="N26" s="181">
        <v>18.038148107136188</v>
      </c>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row>
    <row r="27" spans="1:102" s="210" customFormat="1" ht="20.100000000000001" customHeight="1">
      <c r="A27" s="204"/>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209"/>
      <c r="P27" s="209"/>
      <c r="Q27" s="209"/>
      <c r="R27" s="209"/>
      <c r="S27" s="209"/>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209"/>
      <c r="CD27" s="209"/>
      <c r="CE27" s="209"/>
      <c r="CF27" s="209"/>
      <c r="CG27" s="209"/>
      <c r="CH27" s="209"/>
      <c r="CI27" s="209"/>
      <c r="CJ27" s="209"/>
      <c r="CK27" s="209"/>
      <c r="CL27" s="209"/>
      <c r="CM27" s="209"/>
      <c r="CN27" s="209"/>
      <c r="CO27" s="209"/>
      <c r="CP27" s="209"/>
      <c r="CQ27" s="209"/>
      <c r="CR27" s="209"/>
      <c r="CS27" s="209"/>
      <c r="CT27" s="209"/>
      <c r="CU27" s="209"/>
      <c r="CV27" s="209"/>
      <c r="CW27" s="209"/>
      <c r="CX27" s="209"/>
    </row>
    <row r="28" spans="1:102" s="210" customFormat="1" ht="20.100000000000001" customHeight="1">
      <c r="A28" s="204"/>
      <c r="B28" s="104" t="s">
        <v>68</v>
      </c>
      <c r="C28" s="105">
        <v>11.885440999999998</v>
      </c>
      <c r="D28" s="177">
        <v>8.4912569999999992</v>
      </c>
      <c r="E28" s="178">
        <v>9.836748</v>
      </c>
      <c r="F28" s="179">
        <v>6.5269601691683139</v>
      </c>
      <c r="G28" s="180">
        <v>4.5392219314525519</v>
      </c>
      <c r="H28" s="181">
        <v>3.5795976475152154</v>
      </c>
      <c r="I28" s="179">
        <v>224.7918809731901</v>
      </c>
      <c r="J28" s="180">
        <v>303.20415528348343</v>
      </c>
      <c r="K28" s="181">
        <v>359.77802769541853</v>
      </c>
      <c r="L28" s="179">
        <v>14.67207653464436</v>
      </c>
      <c r="M28" s="180">
        <v>13.763109513703331</v>
      </c>
      <c r="N28" s="181">
        <v>12.878605815661842</v>
      </c>
      <c r="O28" s="209"/>
      <c r="P28" s="209"/>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209"/>
      <c r="CD28" s="209"/>
      <c r="CE28" s="209"/>
      <c r="CF28" s="209"/>
      <c r="CG28" s="209"/>
      <c r="CH28" s="209"/>
      <c r="CI28" s="209"/>
      <c r="CJ28" s="209"/>
      <c r="CK28" s="209"/>
      <c r="CL28" s="209"/>
      <c r="CM28" s="209"/>
      <c r="CN28" s="209"/>
      <c r="CO28" s="209"/>
      <c r="CP28" s="209"/>
      <c r="CQ28" s="209"/>
      <c r="CR28" s="209"/>
      <c r="CS28" s="209"/>
      <c r="CT28" s="209"/>
      <c r="CU28" s="209"/>
      <c r="CV28" s="209"/>
      <c r="CW28" s="209"/>
      <c r="CX28" s="209"/>
    </row>
    <row r="29" spans="1:102" s="210" customFormat="1" ht="20.100000000000001" customHeight="1">
      <c r="A29" s="204"/>
      <c r="B29" s="104" t="s">
        <v>72</v>
      </c>
      <c r="C29" s="105">
        <v>8.1523479999999999</v>
      </c>
      <c r="D29" s="177">
        <v>6.7578399999999998</v>
      </c>
      <c r="E29" s="178">
        <v>6.5468500000000009</v>
      </c>
      <c r="F29" s="179">
        <v>13.473627475176478</v>
      </c>
      <c r="G29" s="180">
        <v>24.805766339540444</v>
      </c>
      <c r="H29" s="181">
        <v>26.485592307751055</v>
      </c>
      <c r="I29" s="179">
        <v>150.25477573635516</v>
      </c>
      <c r="J29" s="180">
        <v>130.47173176705837</v>
      </c>
      <c r="K29" s="181">
        <v>119.6624858994263</v>
      </c>
      <c r="L29" s="179">
        <v>20.244768746378345</v>
      </c>
      <c r="M29" s="180">
        <v>32.364512921288465</v>
      </c>
      <c r="N29" s="181">
        <v>31.693318160642136</v>
      </c>
      <c r="O29" s="209"/>
      <c r="P29" s="209"/>
      <c r="Q29" s="209"/>
      <c r="R29" s="209"/>
      <c r="S29" s="209"/>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209"/>
      <c r="CD29" s="209"/>
      <c r="CE29" s="209"/>
      <c r="CF29" s="209"/>
      <c r="CG29" s="209"/>
      <c r="CH29" s="209"/>
      <c r="CI29" s="209"/>
      <c r="CJ29" s="209"/>
      <c r="CK29" s="209"/>
      <c r="CL29" s="209"/>
      <c r="CM29" s="209"/>
      <c r="CN29" s="209"/>
      <c r="CO29" s="209"/>
      <c r="CP29" s="209"/>
      <c r="CQ29" s="209"/>
      <c r="CR29" s="209"/>
      <c r="CS29" s="209"/>
      <c r="CT29" s="209"/>
      <c r="CU29" s="209"/>
      <c r="CV29" s="209"/>
      <c r="CW29" s="209"/>
      <c r="CX29" s="209"/>
    </row>
    <row r="30" spans="1:102" s="210" customFormat="1" ht="20.100000000000001" customHeight="1">
      <c r="A30" s="204"/>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209"/>
      <c r="P30" s="209"/>
      <c r="Q30" s="209"/>
      <c r="R30" s="209"/>
      <c r="S30" s="209"/>
      <c r="T30" s="209"/>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209"/>
      <c r="CD30" s="209"/>
      <c r="CE30" s="209"/>
      <c r="CF30" s="209"/>
      <c r="CG30" s="209"/>
      <c r="CH30" s="209"/>
      <c r="CI30" s="209"/>
      <c r="CJ30" s="209"/>
      <c r="CK30" s="209"/>
      <c r="CL30" s="209"/>
      <c r="CM30" s="209"/>
      <c r="CN30" s="209"/>
      <c r="CO30" s="209"/>
      <c r="CP30" s="209"/>
      <c r="CQ30" s="209"/>
      <c r="CR30" s="209"/>
      <c r="CS30" s="209"/>
      <c r="CT30" s="209"/>
      <c r="CU30" s="209"/>
      <c r="CV30" s="209"/>
      <c r="CW30" s="209"/>
      <c r="CX30" s="209"/>
    </row>
    <row r="31" spans="1:102" s="210" customFormat="1" ht="20.100000000000001" customHeight="1">
      <c r="A31" s="204"/>
      <c r="B31" s="104" t="s">
        <v>51</v>
      </c>
      <c r="C31" s="105">
        <v>8067.3757889999997</v>
      </c>
      <c r="D31" s="177">
        <v>9910.027798000001</v>
      </c>
      <c r="E31" s="178">
        <v>9897.5077730000012</v>
      </c>
      <c r="F31" s="179">
        <v>3.3620812776544877</v>
      </c>
      <c r="G31" s="180">
        <v>4.7019838944754495</v>
      </c>
      <c r="H31" s="181">
        <v>5.0350142220595551</v>
      </c>
      <c r="I31" s="179">
        <v>292.55303834638721</v>
      </c>
      <c r="J31" s="180">
        <v>230.21538000285173</v>
      </c>
      <c r="K31" s="181">
        <v>227.07422700047007</v>
      </c>
      <c r="L31" s="179">
        <v>9.8358709294532414</v>
      </c>
      <c r="M31" s="180">
        <v>10.824690090339541</v>
      </c>
      <c r="N31" s="181">
        <v>11.433219624105465</v>
      </c>
      <c r="O31" s="209"/>
      <c r="P31" s="209"/>
      <c r="Q31" s="209"/>
      <c r="R31" s="209"/>
      <c r="S31" s="209"/>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209"/>
      <c r="CD31" s="209"/>
      <c r="CE31" s="209"/>
      <c r="CF31" s="209"/>
      <c r="CG31" s="209"/>
      <c r="CH31" s="209"/>
      <c r="CI31" s="209"/>
      <c r="CJ31" s="209"/>
      <c r="CK31" s="209"/>
      <c r="CL31" s="209"/>
      <c r="CM31" s="209"/>
      <c r="CN31" s="209"/>
      <c r="CO31" s="209"/>
      <c r="CP31" s="209"/>
      <c r="CQ31" s="209"/>
      <c r="CR31" s="209"/>
      <c r="CS31" s="209"/>
      <c r="CT31" s="209"/>
      <c r="CU31" s="209"/>
      <c r="CV31" s="209"/>
      <c r="CW31" s="209"/>
      <c r="CX31" s="209"/>
    </row>
    <row r="32" spans="1:102" s="210" customFormat="1" ht="20.100000000000001" customHeight="1">
      <c r="A32" s="204"/>
      <c r="B32" s="104" t="s">
        <v>299</v>
      </c>
      <c r="C32" s="105">
        <v>10.254670359999999</v>
      </c>
      <c r="D32" s="177">
        <v>324.299081</v>
      </c>
      <c r="E32" s="178">
        <v>459.29135099999996</v>
      </c>
      <c r="F32" s="179">
        <v>0</v>
      </c>
      <c r="G32" s="180">
        <v>3.9692298727174</v>
      </c>
      <c r="H32" s="181">
        <v>2.9616906502556808</v>
      </c>
      <c r="I32" s="179" t="s">
        <v>303</v>
      </c>
      <c r="J32" s="180">
        <v>218.0842695127848</v>
      </c>
      <c r="K32" s="181">
        <v>255.14326510541335</v>
      </c>
      <c r="L32" s="179">
        <v>9.4063288836911987</v>
      </c>
      <c r="M32" s="180">
        <v>8.6562659731989804</v>
      </c>
      <c r="N32" s="181">
        <v>7.5565542273840904</v>
      </c>
      <c r="O32" s="209"/>
      <c r="P32" s="209"/>
      <c r="Q32" s="209"/>
      <c r="R32" s="209"/>
      <c r="S32" s="209"/>
      <c r="T32" s="209"/>
      <c r="U32" s="209"/>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209"/>
      <c r="CD32" s="209"/>
      <c r="CE32" s="209"/>
      <c r="CF32" s="209"/>
      <c r="CG32" s="209"/>
      <c r="CH32" s="209"/>
      <c r="CI32" s="209"/>
      <c r="CJ32" s="209"/>
      <c r="CK32" s="209"/>
      <c r="CL32" s="209"/>
      <c r="CM32" s="209"/>
      <c r="CN32" s="209"/>
      <c r="CO32" s="209"/>
      <c r="CP32" s="209"/>
      <c r="CQ32" s="209"/>
      <c r="CR32" s="209"/>
      <c r="CS32" s="209"/>
      <c r="CT32" s="209"/>
      <c r="CU32" s="209"/>
      <c r="CV32" s="209"/>
      <c r="CW32" s="209"/>
      <c r="CX32" s="209"/>
    </row>
    <row r="33" spans="1:102" s="210" customFormat="1" ht="20.100000000000001" customHeight="1">
      <c r="A33" s="204"/>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209"/>
      <c r="P33" s="209"/>
      <c r="Q33" s="209"/>
      <c r="R33" s="209"/>
      <c r="S33" s="209"/>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09"/>
      <c r="CX33" s="209"/>
    </row>
    <row r="34" spans="1:102" s="210" customFormat="1" ht="20.100000000000001" customHeight="1">
      <c r="A34" s="204"/>
      <c r="B34" s="104" t="s">
        <v>45</v>
      </c>
      <c r="C34" s="105">
        <v>686.52532099999985</v>
      </c>
      <c r="D34" s="177">
        <v>963.30497200000013</v>
      </c>
      <c r="E34" s="178">
        <v>961.906251</v>
      </c>
      <c r="F34" s="179">
        <v>6.2298528097552879</v>
      </c>
      <c r="G34" s="180">
        <v>3.7646269929145548</v>
      </c>
      <c r="H34" s="181">
        <v>3.7701011883745417</v>
      </c>
      <c r="I34" s="179">
        <v>119.13127520238302</v>
      </c>
      <c r="J34" s="180">
        <v>183.78380226643222</v>
      </c>
      <c r="K34" s="181">
        <v>191.94620993629667</v>
      </c>
      <c r="L34" s="179">
        <v>7.4217030954929637</v>
      </c>
      <c r="M34" s="180">
        <v>6.918774628726819</v>
      </c>
      <c r="N34" s="181">
        <v>7.2365663418482136</v>
      </c>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c r="BU34" s="209"/>
      <c r="BV34" s="209"/>
      <c r="BW34" s="209"/>
      <c r="BX34" s="209"/>
      <c r="BY34" s="209"/>
      <c r="BZ34" s="209"/>
      <c r="CA34" s="209"/>
      <c r="CB34" s="209"/>
      <c r="CC34" s="209"/>
      <c r="CD34" s="209"/>
      <c r="CE34" s="209"/>
      <c r="CF34" s="209"/>
      <c r="CG34" s="209"/>
      <c r="CH34" s="209"/>
      <c r="CI34" s="209"/>
      <c r="CJ34" s="209"/>
      <c r="CK34" s="209"/>
      <c r="CL34" s="209"/>
      <c r="CM34" s="209"/>
      <c r="CN34" s="209"/>
      <c r="CO34" s="209"/>
      <c r="CP34" s="209"/>
      <c r="CQ34" s="209"/>
      <c r="CR34" s="209"/>
      <c r="CS34" s="209"/>
      <c r="CT34" s="209"/>
      <c r="CU34" s="209"/>
      <c r="CV34" s="209"/>
      <c r="CW34" s="209"/>
      <c r="CX34" s="209"/>
    </row>
    <row r="35" spans="1:102" s="210" customFormat="1" ht="20.100000000000001" customHeight="1">
      <c r="A35" s="204"/>
      <c r="B35" s="104" t="s">
        <v>39</v>
      </c>
      <c r="C35" s="105">
        <v>2189.6427649799994</v>
      </c>
      <c r="D35" s="177">
        <v>2558.88239428</v>
      </c>
      <c r="E35" s="178">
        <v>2654.0819218999995</v>
      </c>
      <c r="F35" s="179">
        <v>1.7224430008949199</v>
      </c>
      <c r="G35" s="180">
        <v>1.4492379811161471</v>
      </c>
      <c r="H35" s="181">
        <v>1.4669489539391452</v>
      </c>
      <c r="I35" s="179">
        <v>145.7535089384717</v>
      </c>
      <c r="J35" s="180">
        <v>245.27804867524304</v>
      </c>
      <c r="K35" s="181">
        <v>242.88689000572344</v>
      </c>
      <c r="L35" s="179">
        <v>2.5105211132694571</v>
      </c>
      <c r="M35" s="180">
        <v>3.5546626407421735</v>
      </c>
      <c r="N35" s="181">
        <v>3.5630266921942821</v>
      </c>
      <c r="O35" s="209"/>
      <c r="P35" s="209"/>
      <c r="Q35" s="209"/>
      <c r="R35" s="209"/>
      <c r="S35" s="209"/>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row>
    <row r="36" spans="1:102" s="210" customFormat="1" ht="20.100000000000001" customHeight="1">
      <c r="A36" s="204"/>
      <c r="B36" s="104" t="s">
        <v>31</v>
      </c>
      <c r="C36" s="105">
        <v>3141.0314109999999</v>
      </c>
      <c r="D36" s="177">
        <v>3290.0461240000004</v>
      </c>
      <c r="E36" s="178">
        <v>2889.955062</v>
      </c>
      <c r="F36" s="179">
        <v>7.4686094885410244</v>
      </c>
      <c r="G36" s="180">
        <v>5.499183390779721</v>
      </c>
      <c r="H36" s="181">
        <v>6.4416799225648305</v>
      </c>
      <c r="I36" s="179">
        <v>173.88892225660305</v>
      </c>
      <c r="J36" s="180">
        <v>193.05225234208058</v>
      </c>
      <c r="K36" s="181">
        <v>170.54342581988757</v>
      </c>
      <c r="L36" s="179">
        <v>12.987084547178378</v>
      </c>
      <c r="M36" s="180">
        <v>10.616297396321849</v>
      </c>
      <c r="N36" s="181">
        <v>10.985861620293942</v>
      </c>
      <c r="O36" s="209"/>
      <c r="P36" s="209"/>
      <c r="Q36" s="209"/>
      <c r="R36" s="209"/>
      <c r="S36" s="209"/>
      <c r="T36" s="209"/>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row>
    <row r="37" spans="1:102" s="210" customFormat="1" ht="20.100000000000001" customHeight="1">
      <c r="A37" s="204"/>
      <c r="B37" s="104" t="s">
        <v>52</v>
      </c>
      <c r="C37" s="105">
        <v>19695.968817000001</v>
      </c>
      <c r="D37" s="177">
        <v>24068.219370999996</v>
      </c>
      <c r="E37" s="178">
        <v>24490.060435999996</v>
      </c>
      <c r="F37" s="179">
        <v>2.0629259204010446</v>
      </c>
      <c r="G37" s="180">
        <v>2.1098929720238009</v>
      </c>
      <c r="H37" s="181">
        <v>1.9355233533977385</v>
      </c>
      <c r="I37" s="179">
        <v>217.06222420324443</v>
      </c>
      <c r="J37" s="180">
        <v>202.14553263630245</v>
      </c>
      <c r="K37" s="181">
        <v>213.56594611542207</v>
      </c>
      <c r="L37" s="179">
        <v>4.4778328864877581</v>
      </c>
      <c r="M37" s="180">
        <v>4.265054386353424</v>
      </c>
      <c r="N37" s="181">
        <v>4.1336187619688243</v>
      </c>
      <c r="O37" s="209"/>
      <c r="P37" s="209"/>
      <c r="Q37" s="209"/>
      <c r="R37" s="209"/>
      <c r="S37" s="209"/>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row>
    <row r="38" spans="1:102" s="210" customFormat="1" ht="20.100000000000001" customHeight="1">
      <c r="A38" s="204"/>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209"/>
      <c r="P38" s="209"/>
      <c r="Q38" s="209"/>
      <c r="R38" s="209"/>
      <c r="S38" s="209"/>
      <c r="T38" s="209"/>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row>
    <row r="39" spans="1:102" s="210" customFormat="1" ht="20.100000000000001" customHeight="1">
      <c r="A39" s="204"/>
      <c r="B39" s="104" t="s">
        <v>42</v>
      </c>
      <c r="C39" s="105">
        <v>18.162265000000001</v>
      </c>
      <c r="D39" s="177">
        <v>15.191448000000001</v>
      </c>
      <c r="E39" s="178">
        <v>16.545311999999999</v>
      </c>
      <c r="F39" s="179">
        <v>1.491713726234035</v>
      </c>
      <c r="G39" s="180">
        <v>10.303810407013209</v>
      </c>
      <c r="H39" s="181">
        <v>9.7471718877226365</v>
      </c>
      <c r="I39" s="179">
        <v>277.61775225243514</v>
      </c>
      <c r="J39" s="180">
        <v>122.50753530637617</v>
      </c>
      <c r="K39" s="181">
        <v>120.7884293420971</v>
      </c>
      <c r="L39" s="179">
        <v>4.1412621168119719</v>
      </c>
      <c r="M39" s="180">
        <v>12.622944172273767</v>
      </c>
      <c r="N39" s="181">
        <v>11.77345582845461</v>
      </c>
      <c r="O39" s="209"/>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row>
    <row r="40" spans="1:102" s="210" customFormat="1" ht="20.100000000000001" customHeight="1">
      <c r="A40" s="204"/>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209"/>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row>
    <row r="41" spans="1:102" s="210" customFormat="1" ht="20.100000000000001" customHeight="1">
      <c r="A41" s="204"/>
      <c r="B41" s="104" t="s">
        <v>229</v>
      </c>
      <c r="C41" s="105">
        <v>0</v>
      </c>
      <c r="D41" s="177">
        <v>7.1999999999999995E-2</v>
      </c>
      <c r="E41" s="178">
        <v>5.9313999999999999E-2</v>
      </c>
      <c r="F41" s="179" t="s">
        <v>296</v>
      </c>
      <c r="G41" s="180">
        <v>0</v>
      </c>
      <c r="H41" s="181">
        <v>0</v>
      </c>
      <c r="I41" s="179" t="s">
        <v>303</v>
      </c>
      <c r="J41" s="180" t="s">
        <v>303</v>
      </c>
      <c r="K41" s="181" t="s">
        <v>303</v>
      </c>
      <c r="L41" s="179" t="s">
        <v>303</v>
      </c>
      <c r="M41" s="180">
        <v>7.6861111111111118</v>
      </c>
      <c r="N41" s="181">
        <v>5.5703543851367305</v>
      </c>
      <c r="O41" s="209"/>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row>
    <row r="42" spans="1:102" s="210" customFormat="1" ht="20.100000000000001" customHeight="1">
      <c r="A42" s="204"/>
      <c r="B42" s="104" t="s">
        <v>300</v>
      </c>
      <c r="C42" s="179" t="s">
        <v>296</v>
      </c>
      <c r="D42" s="180" t="s">
        <v>296</v>
      </c>
      <c r="E42" s="178">
        <v>514.74285500000008</v>
      </c>
      <c r="F42" s="179" t="s">
        <v>296</v>
      </c>
      <c r="G42" s="180" t="s">
        <v>296</v>
      </c>
      <c r="H42" s="181">
        <v>6.8241127892877689</v>
      </c>
      <c r="I42" s="179" t="s">
        <v>296</v>
      </c>
      <c r="J42" s="180" t="s">
        <v>296</v>
      </c>
      <c r="K42" s="181">
        <v>195.61571699741336</v>
      </c>
      <c r="L42" s="179" t="s">
        <v>296</v>
      </c>
      <c r="M42" s="180" t="s">
        <v>296</v>
      </c>
      <c r="N42" s="181">
        <v>13.349037161477451</v>
      </c>
      <c r="O42" s="209"/>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row>
    <row r="43" spans="1:102" s="210" customFormat="1" ht="20.100000000000001" customHeight="1">
      <c r="A43" s="204"/>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209"/>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row>
    <row r="44" spans="1:102" s="210" customFormat="1" ht="20.100000000000001" customHeight="1">
      <c r="A44" s="204"/>
      <c r="B44" s="104" t="s">
        <v>230</v>
      </c>
      <c r="C44" s="105">
        <v>0</v>
      </c>
      <c r="D44" s="177">
        <v>120.76684464</v>
      </c>
      <c r="E44" s="178">
        <v>122.0972502</v>
      </c>
      <c r="F44" s="179" t="s">
        <v>296</v>
      </c>
      <c r="G44" s="180">
        <v>9.033915535776476</v>
      </c>
      <c r="H44" s="181">
        <v>10.311032647645984</v>
      </c>
      <c r="I44" s="179" t="s">
        <v>303</v>
      </c>
      <c r="J44" s="180">
        <v>159.94992844502221</v>
      </c>
      <c r="K44" s="181">
        <v>159.87962116643234</v>
      </c>
      <c r="L44" s="179" t="s">
        <v>303</v>
      </c>
      <c r="M44" s="180">
        <v>14.449741435258218</v>
      </c>
      <c r="N44" s="181">
        <v>16.485239935403555</v>
      </c>
      <c r="O44" s="209"/>
      <c r="P44" s="209"/>
      <c r="Q44" s="209"/>
      <c r="R44" s="209"/>
      <c r="S44" s="209"/>
      <c r="T44" s="209"/>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row>
    <row r="45" spans="1:102" s="210" customFormat="1" ht="20.100000000000001" customHeight="1">
      <c r="A45" s="204"/>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209"/>
      <c r="P45" s="209"/>
      <c r="Q45" s="209"/>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row>
    <row r="46" spans="1:102" s="210" customFormat="1" ht="20.100000000000001" customHeight="1">
      <c r="A46" s="204"/>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row>
    <row r="47" spans="1:102" s="210" customFormat="1" ht="20.100000000000001" customHeight="1">
      <c r="A47" s="204"/>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209"/>
      <c r="P47" s="209"/>
      <c r="Q47" s="209"/>
      <c r="R47" s="209"/>
      <c r="S47" s="209"/>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row>
    <row r="48" spans="1:102" s="210" customFormat="1" ht="20.100000000000001" customHeight="1">
      <c r="A48" s="204"/>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209"/>
      <c r="P48" s="209"/>
      <c r="Q48" s="209"/>
      <c r="R48" s="209"/>
      <c r="S48" s="209"/>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row>
    <row r="49" spans="1:102" s="210" customFormat="1" ht="20.100000000000001" customHeight="1">
      <c r="A49" s="204"/>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209"/>
      <c r="P49" s="209"/>
      <c r="Q49" s="209"/>
      <c r="R49" s="209"/>
      <c r="S49" s="209"/>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row>
    <row r="50" spans="1:102" s="210" customFormat="1" ht="20.100000000000001" customHeight="1">
      <c r="A50" s="204"/>
      <c r="B50" s="104" t="s">
        <v>71</v>
      </c>
      <c r="C50" s="105">
        <v>0</v>
      </c>
      <c r="D50" s="180">
        <v>0</v>
      </c>
      <c r="E50" s="181">
        <v>0</v>
      </c>
      <c r="F50" s="179" t="s">
        <v>296</v>
      </c>
      <c r="G50" s="180" t="s">
        <v>296</v>
      </c>
      <c r="H50" s="181" t="s">
        <v>296</v>
      </c>
      <c r="I50" s="179" t="s">
        <v>303</v>
      </c>
      <c r="J50" s="180" t="s">
        <v>303</v>
      </c>
      <c r="K50" s="181" t="s">
        <v>303</v>
      </c>
      <c r="L50" s="179" t="s">
        <v>303</v>
      </c>
      <c r="M50" s="180" t="s">
        <v>303</v>
      </c>
      <c r="N50" s="181" t="s">
        <v>303</v>
      </c>
      <c r="O50" s="209"/>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row>
    <row r="51" spans="1:102" s="210" customFormat="1" ht="20.100000000000001" customHeight="1">
      <c r="A51" s="204"/>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209"/>
      <c r="P51" s="209"/>
      <c r="Q51" s="209"/>
      <c r="R51" s="209"/>
      <c r="S51" s="209"/>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row>
    <row r="52" spans="1:102" s="210" customFormat="1" ht="20.100000000000001" customHeight="1">
      <c r="A52" s="204"/>
      <c r="B52" s="104" t="s">
        <v>267</v>
      </c>
      <c r="C52" s="105">
        <v>41.162146999999997</v>
      </c>
      <c r="D52" s="180">
        <v>62.478633000000002</v>
      </c>
      <c r="E52" s="181">
        <v>71.535971000000004</v>
      </c>
      <c r="F52" s="179">
        <v>16.281074940041396</v>
      </c>
      <c r="G52" s="180">
        <v>8.1380445695730899</v>
      </c>
      <c r="H52" s="181">
        <v>6.9134729435628959</v>
      </c>
      <c r="I52" s="179">
        <v>138.79923421729609</v>
      </c>
      <c r="J52" s="180">
        <v>195.11322462075714</v>
      </c>
      <c r="K52" s="181">
        <v>204.16580732041686</v>
      </c>
      <c r="L52" s="179">
        <v>22.598007339121551</v>
      </c>
      <c r="M52" s="180">
        <v>15.878401180768471</v>
      </c>
      <c r="N52" s="181">
        <v>14.114947849103773</v>
      </c>
      <c r="O52" s="209"/>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row>
    <row r="53" spans="1:102" s="210" customFormat="1" ht="20.100000000000001" customHeight="1">
      <c r="A53" s="204"/>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209"/>
      <c r="P53" s="209"/>
      <c r="Q53" s="209"/>
      <c r="R53" s="20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row>
    <row r="54" spans="1:102" s="210" customFormat="1" ht="20.100000000000001" customHeight="1">
      <c r="A54" s="204"/>
      <c r="B54" s="104" t="s">
        <v>301</v>
      </c>
      <c r="C54" s="105">
        <v>0</v>
      </c>
      <c r="D54" s="180">
        <v>0</v>
      </c>
      <c r="E54" s="181">
        <v>0</v>
      </c>
      <c r="F54" s="179" t="s">
        <v>296</v>
      </c>
      <c r="G54" s="180" t="s">
        <v>296</v>
      </c>
      <c r="H54" s="181" t="s">
        <v>296</v>
      </c>
      <c r="I54" s="179" t="s">
        <v>303</v>
      </c>
      <c r="J54" s="180" t="s">
        <v>303</v>
      </c>
      <c r="K54" s="181" t="s">
        <v>303</v>
      </c>
      <c r="L54" s="179" t="s">
        <v>303</v>
      </c>
      <c r="M54" s="180" t="s">
        <v>303</v>
      </c>
      <c r="N54" s="181" t="s">
        <v>303</v>
      </c>
      <c r="O54" s="209"/>
      <c r="P54" s="209"/>
      <c r="Q54" s="209"/>
      <c r="R54" s="209"/>
      <c r="S54" s="209"/>
      <c r="T54" s="209"/>
      <c r="U54" s="209"/>
      <c r="V54" s="209"/>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row>
    <row r="55" spans="1:102" s="210" customFormat="1" ht="20.100000000000001" customHeight="1">
      <c r="A55" s="204"/>
      <c r="B55" s="104" t="s">
        <v>59</v>
      </c>
      <c r="C55" s="105">
        <v>483.995384</v>
      </c>
      <c r="D55" s="180">
        <v>48.650221000000002</v>
      </c>
      <c r="E55" s="181">
        <v>6.093108</v>
      </c>
      <c r="F55" s="179">
        <v>2.4249512263943411</v>
      </c>
      <c r="G55" s="180">
        <v>0</v>
      </c>
      <c r="H55" s="181">
        <v>100</v>
      </c>
      <c r="I55" s="179">
        <v>543.64787334582297</v>
      </c>
      <c r="J55" s="180" t="s">
        <v>303</v>
      </c>
      <c r="K55" s="181">
        <v>71.000005251835361</v>
      </c>
      <c r="L55" s="179">
        <v>13.183195771966288</v>
      </c>
      <c r="M55" s="180">
        <v>32.260784591297124</v>
      </c>
      <c r="N55" s="181">
        <v>71.000005251835361</v>
      </c>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row>
    <row r="56" spans="1:102" s="210" customFormat="1" ht="20.100000000000001" customHeight="1">
      <c r="A56" s="204"/>
      <c r="B56" s="104" t="s">
        <v>54</v>
      </c>
      <c r="C56" s="105">
        <v>0</v>
      </c>
      <c r="D56" s="180">
        <v>0</v>
      </c>
      <c r="E56" s="181">
        <v>0</v>
      </c>
      <c r="F56" s="179" t="s">
        <v>296</v>
      </c>
      <c r="G56" s="180" t="s">
        <v>296</v>
      </c>
      <c r="H56" s="181" t="s">
        <v>296</v>
      </c>
      <c r="I56" s="179" t="s">
        <v>303</v>
      </c>
      <c r="J56" s="180" t="s">
        <v>303</v>
      </c>
      <c r="K56" s="181" t="s">
        <v>303</v>
      </c>
      <c r="L56" s="179" t="s">
        <v>303</v>
      </c>
      <c r="M56" s="180" t="s">
        <v>303</v>
      </c>
      <c r="N56" s="181" t="s">
        <v>303</v>
      </c>
      <c r="O56" s="209"/>
      <c r="P56" s="209"/>
      <c r="Q56" s="209"/>
      <c r="R56" s="209"/>
      <c r="S56" s="209"/>
      <c r="T56" s="209"/>
      <c r="U56" s="209"/>
      <c r="V56" s="209"/>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row>
    <row r="57" spans="1:102" s="210" customFormat="1" ht="20.100000000000001" customHeight="1">
      <c r="A57" s="204"/>
      <c r="B57" s="104" t="s">
        <v>184</v>
      </c>
      <c r="C57" s="105">
        <v>35.965100699999994</v>
      </c>
      <c r="D57" s="180">
        <v>1.2807205699999999</v>
      </c>
      <c r="E57" s="181">
        <v>0.96678108000000007</v>
      </c>
      <c r="F57" s="179">
        <v>25.157740487016074</v>
      </c>
      <c r="G57" s="180">
        <v>23.464440803039498</v>
      </c>
      <c r="H57" s="181">
        <v>22.505140460547697</v>
      </c>
      <c r="I57" s="179">
        <v>126.15168410518531</v>
      </c>
      <c r="J57" s="180">
        <v>110.27933082101487</v>
      </c>
      <c r="K57" s="181">
        <v>123.71997041577853</v>
      </c>
      <c r="L57" s="179">
        <v>31.736913307182824</v>
      </c>
      <c r="M57" s="180">
        <v>25.876428298485127</v>
      </c>
      <c r="N57" s="181">
        <v>27.843353119819014</v>
      </c>
      <c r="O57" s="209"/>
      <c r="P57" s="209"/>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row>
    <row r="58" spans="1:102" s="210" customFormat="1" ht="20.100000000000001" customHeight="1">
      <c r="A58" s="204"/>
      <c r="B58" s="104" t="s">
        <v>53</v>
      </c>
      <c r="C58" s="105">
        <v>0</v>
      </c>
      <c r="D58" s="180">
        <v>0</v>
      </c>
      <c r="E58" s="181">
        <v>0</v>
      </c>
      <c r="F58" s="179" t="s">
        <v>296</v>
      </c>
      <c r="G58" s="180" t="s">
        <v>296</v>
      </c>
      <c r="H58" s="181" t="s">
        <v>296</v>
      </c>
      <c r="I58" s="179" t="s">
        <v>303</v>
      </c>
      <c r="J58" s="180" t="s">
        <v>303</v>
      </c>
      <c r="K58" s="181" t="s">
        <v>303</v>
      </c>
      <c r="L58" s="179" t="s">
        <v>303</v>
      </c>
      <c r="M58" s="180" t="s">
        <v>303</v>
      </c>
      <c r="N58" s="181" t="s">
        <v>303</v>
      </c>
      <c r="O58" s="209"/>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row>
    <row r="59" spans="1:102" s="210" customFormat="1" ht="20.100000000000001" customHeight="1">
      <c r="A59" s="204"/>
      <c r="B59" s="104" t="s">
        <v>302</v>
      </c>
      <c r="C59" s="105">
        <v>3.628228</v>
      </c>
      <c r="D59" s="180">
        <v>152.92975199999998</v>
      </c>
      <c r="E59" s="181">
        <v>151.45078900000001</v>
      </c>
      <c r="F59" s="179">
        <v>16.682909673813224</v>
      </c>
      <c r="G59" s="180">
        <v>14.497085563834567</v>
      </c>
      <c r="H59" s="181">
        <v>17.096057518723125</v>
      </c>
      <c r="I59" s="179">
        <v>109.77706701206355</v>
      </c>
      <c r="J59" s="180">
        <v>136.95116411521926</v>
      </c>
      <c r="K59" s="181">
        <v>116.64673653143964</v>
      </c>
      <c r="L59" s="179">
        <v>18.314008932183974</v>
      </c>
      <c r="M59" s="180">
        <v>19.853927442450836</v>
      </c>
      <c r="N59" s="181">
        <v>19.941993171128345</v>
      </c>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row>
    <row r="60" spans="1:102" s="210" customFormat="1" ht="20.100000000000001" customHeight="1">
      <c r="A60" s="204"/>
      <c r="B60" s="104" t="s">
        <v>67</v>
      </c>
      <c r="C60" s="105">
        <v>0</v>
      </c>
      <c r="D60" s="180">
        <v>0</v>
      </c>
      <c r="E60" s="181">
        <v>0</v>
      </c>
      <c r="F60" s="179" t="s">
        <v>296</v>
      </c>
      <c r="G60" s="180" t="s">
        <v>296</v>
      </c>
      <c r="H60" s="181" t="s">
        <v>296</v>
      </c>
      <c r="I60" s="179" t="s">
        <v>303</v>
      </c>
      <c r="J60" s="180" t="s">
        <v>303</v>
      </c>
      <c r="K60" s="181" t="s">
        <v>303</v>
      </c>
      <c r="L60" s="179" t="s">
        <v>303</v>
      </c>
      <c r="M60" s="180" t="s">
        <v>303</v>
      </c>
      <c r="N60" s="181" t="s">
        <v>303</v>
      </c>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row>
    <row r="61" spans="1:102" s="210" customFormat="1" ht="20.100000000000001" customHeight="1">
      <c r="A61" s="204"/>
      <c r="B61" s="104" t="s">
        <v>50</v>
      </c>
      <c r="C61" s="105">
        <v>646.62523799999997</v>
      </c>
      <c r="D61" s="180" t="s">
        <v>296</v>
      </c>
      <c r="E61" s="181" t="s">
        <v>296</v>
      </c>
      <c r="F61" s="179">
        <v>5.4704310814419532</v>
      </c>
      <c r="G61" s="180" t="s">
        <v>296</v>
      </c>
      <c r="H61" s="181" t="s">
        <v>296</v>
      </c>
      <c r="I61" s="179">
        <v>182.21213762242749</v>
      </c>
      <c r="J61" s="180" t="s">
        <v>296</v>
      </c>
      <c r="K61" s="181" t="s">
        <v>296</v>
      </c>
      <c r="L61" s="179">
        <v>9.9677894106570601</v>
      </c>
      <c r="M61" s="180" t="s">
        <v>296</v>
      </c>
      <c r="N61" s="181" t="s">
        <v>296</v>
      </c>
      <c r="O61" s="209"/>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row>
    <row r="62" spans="1:102" s="210" customFormat="1" ht="18">
      <c r="A62" s="209"/>
      <c r="B62" s="309"/>
      <c r="C62" s="185"/>
      <c r="D62" s="186"/>
      <c r="E62" s="187"/>
      <c r="F62" s="188"/>
      <c r="G62" s="189"/>
      <c r="H62" s="190"/>
      <c r="I62" s="188"/>
      <c r="J62" s="189"/>
      <c r="K62" s="190"/>
      <c r="L62" s="188"/>
      <c r="M62" s="189"/>
      <c r="N62" s="190"/>
      <c r="O62" s="209"/>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row>
    <row r="63" spans="1:102" s="210" customFormat="1" ht="20.100000000000001" customHeight="1">
      <c r="A63" s="209"/>
      <c r="B63" s="85" t="s">
        <v>295</v>
      </c>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row>
    <row r="64" spans="1:102" ht="20.100000000000001" customHeight="1">
      <c r="B64" s="209"/>
      <c r="C64" s="215"/>
      <c r="D64" s="215"/>
      <c r="E64" s="215"/>
      <c r="F64" s="215"/>
      <c r="G64" s="215"/>
      <c r="H64" s="215"/>
      <c r="I64" s="215"/>
      <c r="J64" s="215"/>
      <c r="K64" s="215"/>
      <c r="L64" s="215"/>
      <c r="M64" s="215"/>
      <c r="N64" s="215"/>
    </row>
    <row r="65" spans="2:14" ht="20.100000000000001" customHeight="1">
      <c r="B65" s="211"/>
      <c r="C65" s="215"/>
      <c r="D65" s="215"/>
      <c r="E65" s="215"/>
      <c r="F65" s="215"/>
      <c r="G65" s="215"/>
      <c r="H65" s="215"/>
      <c r="I65" s="215"/>
      <c r="J65" s="215"/>
      <c r="K65" s="215"/>
      <c r="L65" s="215"/>
      <c r="M65" s="215"/>
      <c r="N65" s="215"/>
    </row>
    <row r="66" spans="2:14" ht="20.100000000000001" customHeight="1">
      <c r="B66" s="211"/>
      <c r="C66" s="212"/>
      <c r="D66" s="212"/>
      <c r="E66" s="212"/>
      <c r="F66" s="212"/>
      <c r="G66" s="212"/>
      <c r="H66" s="212"/>
      <c r="I66" s="212"/>
      <c r="J66" s="212"/>
      <c r="K66" s="212"/>
      <c r="L66" s="212"/>
      <c r="M66" s="212"/>
      <c r="N66" s="212"/>
    </row>
    <row r="67" spans="2:14" ht="20.100000000000001" customHeight="1">
      <c r="B67" s="212"/>
      <c r="C67" s="212"/>
      <c r="D67" s="212"/>
      <c r="E67" s="212"/>
      <c r="F67" s="212"/>
      <c r="G67" s="212"/>
      <c r="H67" s="212"/>
      <c r="I67" s="212"/>
      <c r="J67" s="212"/>
      <c r="K67" s="212"/>
      <c r="L67" s="212"/>
      <c r="M67" s="212"/>
      <c r="N67" s="212"/>
    </row>
    <row r="68" spans="2:14" ht="20.100000000000001" customHeight="1">
      <c r="B68" s="212"/>
      <c r="C68" s="215"/>
      <c r="D68" s="215"/>
      <c r="E68" s="215"/>
      <c r="F68" s="215"/>
      <c r="G68" s="215"/>
      <c r="H68" s="215"/>
      <c r="I68" s="215"/>
      <c r="J68" s="215"/>
      <c r="K68" s="215"/>
      <c r="L68" s="215"/>
      <c r="M68" s="215"/>
      <c r="N68" s="215"/>
    </row>
    <row r="69" spans="2:14" ht="20.100000000000001" customHeight="1">
      <c r="B69" s="212"/>
    </row>
    <row r="70" spans="2:14" ht="20.100000000000001" customHeight="1">
      <c r="B70" s="213"/>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11.5703125" style="199" customWidth="1"/>
    <col min="16" max="102" width="0" style="199" hidden="1" customWidth="1"/>
    <col min="103" max="16384" width="11.42578125" style="200" hidden="1"/>
  </cols>
  <sheetData>
    <row r="1" spans="1:102" ht="89.1" customHeight="1"/>
    <row r="2" spans="1:102" s="303" customFormat="1" ht="20.100000000000001" customHeight="1">
      <c r="A2" s="301"/>
      <c r="B2" s="87"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2" customFormat="1" ht="20.100000000000001" customHeight="1">
      <c r="A3" s="201"/>
      <c r="B3" s="91" t="s">
        <v>2</v>
      </c>
      <c r="C3" s="201"/>
      <c r="D3" s="201"/>
      <c r="E3" s="201"/>
      <c r="F3" s="201"/>
      <c r="G3" s="201"/>
      <c r="H3" s="203"/>
      <c r="I3" s="201"/>
      <c r="J3" s="304"/>
      <c r="K3" s="304"/>
      <c r="L3" s="304"/>
      <c r="M3" s="304"/>
      <c r="N3" s="304"/>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5"/>
      <c r="C4" s="316"/>
      <c r="D4" s="316"/>
      <c r="E4" s="316"/>
      <c r="F4" s="201"/>
      <c r="G4" s="201"/>
      <c r="H4" s="201"/>
      <c r="I4" s="201"/>
      <c r="J4" s="304"/>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05"/>
      <c r="C5" s="596" t="s">
        <v>477</v>
      </c>
      <c r="D5" s="597"/>
      <c r="E5" s="598"/>
      <c r="F5" s="596" t="s">
        <v>197</v>
      </c>
      <c r="G5" s="597"/>
      <c r="H5" s="598"/>
      <c r="I5" s="596" t="s">
        <v>195</v>
      </c>
      <c r="J5" s="597"/>
      <c r="K5" s="598"/>
      <c r="L5" s="596" t="s">
        <v>196</v>
      </c>
      <c r="M5" s="597"/>
      <c r="N5" s="598"/>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07"/>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08" t="s">
        <v>298</v>
      </c>
      <c r="C7" s="221">
        <v>315732.75756077998</v>
      </c>
      <c r="D7" s="222">
        <v>366055.88285230997</v>
      </c>
      <c r="E7" s="223">
        <v>369160.90956033004</v>
      </c>
      <c r="F7" s="224">
        <v>1.038023620136751</v>
      </c>
      <c r="G7" s="225">
        <v>1.3870901450444912</v>
      </c>
      <c r="H7" s="226">
        <v>1.3443462978192051</v>
      </c>
      <c r="I7" s="224">
        <v>211.61193894328787</v>
      </c>
      <c r="J7" s="225">
        <v>185.89089190224291</v>
      </c>
      <c r="K7" s="226">
        <v>190.92722097290101</v>
      </c>
      <c r="L7" s="224">
        <v>2.1965819092606882</v>
      </c>
      <c r="M7" s="225">
        <v>2.5784742421113198</v>
      </c>
      <c r="N7" s="226">
        <v>2.5667230266782881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10" customFormat="1" ht="20.100000000000001" customHeight="1">
      <c r="A8" s="204"/>
      <c r="B8" s="104" t="s">
        <v>47</v>
      </c>
      <c r="C8" s="105">
        <v>71380.721021830017</v>
      </c>
      <c r="D8" s="177">
        <v>80935.81090883998</v>
      </c>
      <c r="E8" s="178">
        <v>82134.34414678</v>
      </c>
      <c r="F8" s="179">
        <v>0.97257288780774176</v>
      </c>
      <c r="G8" s="180">
        <v>1.0396280190084526</v>
      </c>
      <c r="H8" s="181">
        <v>1.0516267729811324</v>
      </c>
      <c r="I8" s="179">
        <v>243.03587760824453</v>
      </c>
      <c r="J8" s="180">
        <v>241.75689904261759</v>
      </c>
      <c r="K8" s="181">
        <v>244.59008601823666</v>
      </c>
      <c r="L8" s="179">
        <v>2.3637010532633926</v>
      </c>
      <c r="M8" s="180">
        <v>2.5133724603330299</v>
      </c>
      <c r="N8" s="181">
        <v>2.5721748286253576</v>
      </c>
      <c r="O8" s="204"/>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row>
    <row r="9" spans="1:102" s="210" customFormat="1" ht="20.100000000000001" customHeight="1">
      <c r="A9" s="204"/>
      <c r="B9" s="104" t="s">
        <v>69</v>
      </c>
      <c r="C9" s="105">
        <v>53274.997663000002</v>
      </c>
      <c r="D9" s="177">
        <v>64445.654750999995</v>
      </c>
      <c r="E9" s="178">
        <v>65001.131343000001</v>
      </c>
      <c r="F9" s="179">
        <v>0.73293745683481626</v>
      </c>
      <c r="G9" s="180">
        <v>0.97335341137218656</v>
      </c>
      <c r="H9" s="181">
        <v>0.92834028044187844</v>
      </c>
      <c r="I9" s="179">
        <v>264.33823840968762</v>
      </c>
      <c r="J9" s="180">
        <v>248.71561274164148</v>
      </c>
      <c r="K9" s="181">
        <v>256.74951009574511</v>
      </c>
      <c r="L9" s="179">
        <v>1.9374339620419179</v>
      </c>
      <c r="M9" s="180">
        <v>2.4208819012360041</v>
      </c>
      <c r="N9" s="181">
        <v>2.3835091220559894</v>
      </c>
      <c r="O9" s="204"/>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09"/>
      <c r="CW9" s="209"/>
      <c r="CX9" s="209"/>
    </row>
    <row r="10" spans="1:102" s="210" customFormat="1" ht="20.100000000000001" customHeight="1">
      <c r="A10" s="204"/>
      <c r="B10" s="104" t="s">
        <v>43</v>
      </c>
      <c r="C10" s="105">
        <v>57218.00533937</v>
      </c>
      <c r="D10" s="177">
        <v>72876.073178049992</v>
      </c>
      <c r="E10" s="178">
        <v>74173.006780229989</v>
      </c>
      <c r="F10" s="179">
        <v>0.51995660214896211</v>
      </c>
      <c r="G10" s="180">
        <v>0.5632906800247881</v>
      </c>
      <c r="H10" s="181">
        <v>0.54959470712552383</v>
      </c>
      <c r="I10" s="179">
        <v>245.3011112343232</v>
      </c>
      <c r="J10" s="180">
        <v>238.49797716789431</v>
      </c>
      <c r="K10" s="181">
        <v>247.01234727778277</v>
      </c>
      <c r="L10" s="179">
        <v>1.2754593230076332</v>
      </c>
      <c r="M10" s="180">
        <v>1.3434368774343957</v>
      </c>
      <c r="N10" s="181">
        <v>1.3575667865852121</v>
      </c>
      <c r="O10" s="204"/>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row>
    <row r="11" spans="1:102" s="210" customFormat="1" ht="20.100000000000001" customHeight="1">
      <c r="A11" s="204"/>
      <c r="B11" s="104" t="s">
        <v>33</v>
      </c>
      <c r="C11" s="105">
        <v>0.98753747000000014</v>
      </c>
      <c r="D11" s="177">
        <v>0</v>
      </c>
      <c r="E11" s="178">
        <v>0</v>
      </c>
      <c r="F11" s="179">
        <v>16.521304249852918</v>
      </c>
      <c r="G11" s="180" t="s">
        <v>296</v>
      </c>
      <c r="H11" s="181" t="s">
        <v>296</v>
      </c>
      <c r="I11" s="179">
        <v>114.31340327581161</v>
      </c>
      <c r="J11" s="180" t="s">
        <v>303</v>
      </c>
      <c r="K11" s="181" t="s">
        <v>303</v>
      </c>
      <c r="L11" s="179">
        <v>18.886065153558171</v>
      </c>
      <c r="M11" s="180" t="s">
        <v>303</v>
      </c>
      <c r="N11" s="181" t="s">
        <v>303</v>
      </c>
      <c r="O11" s="204"/>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09"/>
      <c r="BR11" s="209"/>
      <c r="BS11" s="209"/>
      <c r="BT11" s="209"/>
      <c r="BU11" s="209"/>
      <c r="BV11" s="209"/>
      <c r="BW11" s="209"/>
      <c r="BX11" s="209"/>
      <c r="BY11" s="209"/>
      <c r="BZ11" s="209"/>
      <c r="CA11" s="209"/>
      <c r="CB11" s="209"/>
      <c r="CC11" s="209"/>
      <c r="CD11" s="209"/>
      <c r="CE11" s="209"/>
      <c r="CF11" s="209"/>
      <c r="CG11" s="209"/>
      <c r="CH11" s="209"/>
      <c r="CI11" s="209"/>
      <c r="CJ11" s="209"/>
      <c r="CK11" s="209"/>
      <c r="CL11" s="209"/>
      <c r="CM11" s="209"/>
      <c r="CN11" s="209"/>
      <c r="CO11" s="209"/>
      <c r="CP11" s="209"/>
      <c r="CQ11" s="209"/>
      <c r="CR11" s="209"/>
      <c r="CS11" s="209"/>
      <c r="CT11" s="209"/>
      <c r="CU11" s="209"/>
      <c r="CV11" s="209"/>
      <c r="CW11" s="209"/>
      <c r="CX11" s="209"/>
    </row>
    <row r="12" spans="1:102" s="210" customFormat="1" ht="20.100000000000001" customHeight="1">
      <c r="A12" s="204"/>
      <c r="B12" s="104" t="s">
        <v>70</v>
      </c>
      <c r="C12" s="105">
        <v>28366.352083000002</v>
      </c>
      <c r="D12" s="177">
        <v>33334.624462</v>
      </c>
      <c r="E12" s="178">
        <v>33595.363410999998</v>
      </c>
      <c r="F12" s="179">
        <v>2.189511930130124</v>
      </c>
      <c r="G12" s="180">
        <v>2.6715686298347117</v>
      </c>
      <c r="H12" s="181">
        <v>2.4990428492436116</v>
      </c>
      <c r="I12" s="179">
        <v>158.66871228794133</v>
      </c>
      <c r="J12" s="180">
        <v>138.90877294070344</v>
      </c>
      <c r="K12" s="181">
        <v>139.64861106765426</v>
      </c>
      <c r="L12" s="179">
        <v>3.4740703849283174</v>
      </c>
      <c r="M12" s="180">
        <v>3.7110432019721613</v>
      </c>
      <c r="N12" s="181">
        <v>3.4898786289542363</v>
      </c>
      <c r="O12" s="204"/>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row>
    <row r="13" spans="1:102" s="210" customFormat="1" ht="20.100000000000001" customHeight="1">
      <c r="A13" s="204"/>
      <c r="B13" s="104" t="s">
        <v>55</v>
      </c>
      <c r="C13" s="105">
        <v>14325.641103</v>
      </c>
      <c r="D13" s="177">
        <v>11168.171178000001</v>
      </c>
      <c r="E13" s="178">
        <v>10890.284844000002</v>
      </c>
      <c r="F13" s="179">
        <v>1.4918196083751214</v>
      </c>
      <c r="G13" s="180">
        <v>1.6590630645507463</v>
      </c>
      <c r="H13" s="181">
        <v>1.6644066394632859</v>
      </c>
      <c r="I13" s="179">
        <v>222.74424625622311</v>
      </c>
      <c r="J13" s="180">
        <v>225.69655303885506</v>
      </c>
      <c r="K13" s="181">
        <v>223.63497419024873</v>
      </c>
      <c r="L13" s="179">
        <v>3.3229423421777029</v>
      </c>
      <c r="M13" s="180">
        <v>3.7444481494318298</v>
      </c>
      <c r="N13" s="181">
        <v>3.7221953585845062</v>
      </c>
      <c r="O13" s="204"/>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row>
    <row r="14" spans="1:102" s="210" customFormat="1" ht="20.100000000000001" customHeight="1">
      <c r="A14" s="204"/>
      <c r="B14" s="104" t="s">
        <v>57</v>
      </c>
      <c r="C14" s="105">
        <v>63768.896209999999</v>
      </c>
      <c r="D14" s="177">
        <v>73974.35686</v>
      </c>
      <c r="E14" s="178">
        <v>74500.794383000015</v>
      </c>
      <c r="F14" s="179">
        <v>1.0383278437492653</v>
      </c>
      <c r="G14" s="180">
        <v>1.410968627919748</v>
      </c>
      <c r="H14" s="181">
        <v>1.4448673707640722</v>
      </c>
      <c r="I14" s="179">
        <v>182.37263530365601</v>
      </c>
      <c r="J14" s="180">
        <v>168.9824697437991</v>
      </c>
      <c r="K14" s="181">
        <v>172.09210317964079</v>
      </c>
      <c r="L14" s="179">
        <v>1.8936258517371634</v>
      </c>
      <c r="M14" s="180">
        <v>2.3842896347689857</v>
      </c>
      <c r="N14" s="181">
        <v>2.4865026465042699</v>
      </c>
      <c r="O14" s="204"/>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09"/>
      <c r="CF14" s="209"/>
      <c r="CG14" s="209"/>
      <c r="CH14" s="209"/>
      <c r="CI14" s="209"/>
      <c r="CJ14" s="209"/>
      <c r="CK14" s="209"/>
      <c r="CL14" s="209"/>
      <c r="CM14" s="209"/>
      <c r="CN14" s="209"/>
      <c r="CO14" s="209"/>
      <c r="CP14" s="209"/>
      <c r="CQ14" s="209"/>
      <c r="CR14" s="209"/>
      <c r="CS14" s="209"/>
      <c r="CT14" s="209"/>
      <c r="CU14" s="209"/>
      <c r="CV14" s="209"/>
      <c r="CW14" s="209"/>
      <c r="CX14" s="209"/>
    </row>
    <row r="15" spans="1:102" s="210" customFormat="1" ht="20.100000000000001" customHeight="1">
      <c r="A15" s="204"/>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204"/>
      <c r="P15" s="209"/>
      <c r="Q15" s="209"/>
      <c r="R15" s="209"/>
      <c r="S15" s="209"/>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c r="BP15" s="209"/>
      <c r="BQ15" s="209"/>
      <c r="BR15" s="209"/>
      <c r="BS15" s="209"/>
      <c r="BT15" s="209"/>
      <c r="BU15" s="209"/>
      <c r="BV15" s="209"/>
      <c r="BW15" s="209"/>
      <c r="BX15" s="209"/>
      <c r="BY15" s="209"/>
      <c r="BZ15" s="209"/>
      <c r="CA15" s="209"/>
      <c r="CB15" s="209"/>
      <c r="CC15" s="209"/>
      <c r="CD15" s="209"/>
      <c r="CE15" s="209"/>
      <c r="CF15" s="209"/>
      <c r="CG15" s="209"/>
      <c r="CH15" s="209"/>
      <c r="CI15" s="209"/>
      <c r="CJ15" s="209"/>
      <c r="CK15" s="209"/>
      <c r="CL15" s="209"/>
      <c r="CM15" s="209"/>
      <c r="CN15" s="209"/>
      <c r="CO15" s="209"/>
      <c r="CP15" s="209"/>
      <c r="CQ15" s="209"/>
      <c r="CR15" s="209"/>
      <c r="CS15" s="209"/>
      <c r="CT15" s="209"/>
      <c r="CU15" s="209"/>
      <c r="CV15" s="209"/>
      <c r="CW15" s="209"/>
      <c r="CX15" s="209"/>
    </row>
    <row r="16" spans="1:102" s="210" customFormat="1" ht="20.100000000000001" customHeight="1">
      <c r="A16" s="204"/>
      <c r="B16" s="104" t="s">
        <v>37</v>
      </c>
      <c r="C16" s="105">
        <v>350.88468050000006</v>
      </c>
      <c r="D16" s="177">
        <v>388.10083132</v>
      </c>
      <c r="E16" s="178">
        <v>384.39722135</v>
      </c>
      <c r="F16" s="179">
        <v>1.240676536176107</v>
      </c>
      <c r="G16" s="180">
        <v>1.1799250943176258</v>
      </c>
      <c r="H16" s="181">
        <v>1.6235836091846922</v>
      </c>
      <c r="I16" s="179">
        <v>222.76539167971546</v>
      </c>
      <c r="J16" s="180">
        <v>241.50659038628856</v>
      </c>
      <c r="K16" s="181">
        <v>191.57197622818208</v>
      </c>
      <c r="L16" s="179">
        <v>2.7637979452910315</v>
      </c>
      <c r="M16" s="180">
        <v>2.849596864398698</v>
      </c>
      <c r="N16" s="181">
        <v>3.110331205831959</v>
      </c>
      <c r="O16" s="204"/>
      <c r="P16" s="209"/>
      <c r="Q16" s="209"/>
      <c r="R16" s="209"/>
      <c r="S16" s="209"/>
      <c r="T16" s="209"/>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209"/>
      <c r="CJ16" s="209"/>
      <c r="CK16" s="209"/>
      <c r="CL16" s="209"/>
      <c r="CM16" s="209"/>
      <c r="CN16" s="209"/>
      <c r="CO16" s="209"/>
      <c r="CP16" s="209"/>
      <c r="CQ16" s="209"/>
      <c r="CR16" s="209"/>
      <c r="CS16" s="209"/>
      <c r="CT16" s="209"/>
      <c r="CU16" s="209"/>
      <c r="CV16" s="209"/>
      <c r="CW16" s="209"/>
      <c r="CX16" s="209"/>
    </row>
    <row r="17" spans="1:102" s="210" customFormat="1" ht="20.100000000000001" customHeight="1">
      <c r="A17" s="204"/>
      <c r="B17" s="104" t="s">
        <v>35</v>
      </c>
      <c r="C17" s="105">
        <v>13.821336029999999</v>
      </c>
      <c r="D17" s="177">
        <v>27.006368080000001</v>
      </c>
      <c r="E17" s="178">
        <v>26.790943519999999</v>
      </c>
      <c r="F17" s="179">
        <v>0</v>
      </c>
      <c r="G17" s="180">
        <v>0</v>
      </c>
      <c r="H17" s="181">
        <v>0.27709214475623667</v>
      </c>
      <c r="I17" s="179" t="s">
        <v>303</v>
      </c>
      <c r="J17" s="180" t="s">
        <v>303</v>
      </c>
      <c r="K17" s="181">
        <v>602.65232583827697</v>
      </c>
      <c r="L17" s="179">
        <v>1.4694860146599011</v>
      </c>
      <c r="M17" s="180">
        <v>1.495770622704184</v>
      </c>
      <c r="N17" s="181">
        <v>1.6699022550886253</v>
      </c>
      <c r="O17" s="204"/>
      <c r="P17" s="209"/>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row>
    <row r="18" spans="1:102" s="210" customFormat="1" ht="20.100000000000001" customHeight="1">
      <c r="A18" s="204"/>
      <c r="B18" s="104" t="s">
        <v>32</v>
      </c>
      <c r="C18" s="105">
        <v>6073.7850509999989</v>
      </c>
      <c r="D18" s="177">
        <v>6842.1159889999999</v>
      </c>
      <c r="E18" s="178">
        <v>6932.2933250000006</v>
      </c>
      <c r="F18" s="179">
        <v>1.8906728512082145</v>
      </c>
      <c r="G18" s="180">
        <v>2.3207077204665612</v>
      </c>
      <c r="H18" s="181">
        <v>2.2120245178748261</v>
      </c>
      <c r="I18" s="179">
        <v>225.75704766313146</v>
      </c>
      <c r="J18" s="180">
        <v>203.43880172847503</v>
      </c>
      <c r="K18" s="181">
        <v>208.60732313618365</v>
      </c>
      <c r="L18" s="179">
        <v>4.2683272098560154</v>
      </c>
      <c r="M18" s="180">
        <v>4.7212199781373805</v>
      </c>
      <c r="N18" s="181">
        <v>4.6144451338547468</v>
      </c>
      <c r="O18" s="204"/>
      <c r="P18" s="209"/>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row>
    <row r="19" spans="1:102" s="210" customFormat="1" ht="20.100000000000001" customHeight="1">
      <c r="A19" s="204"/>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204"/>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row>
    <row r="20" spans="1:102" s="210" customFormat="1" ht="20.100000000000001" customHeight="1">
      <c r="A20" s="204"/>
      <c r="B20" s="104" t="s">
        <v>44</v>
      </c>
      <c r="C20" s="105">
        <v>5545.6230392499992</v>
      </c>
      <c r="D20" s="177">
        <v>2532.8420735500004</v>
      </c>
      <c r="E20" s="178">
        <v>2552.7607096400002</v>
      </c>
      <c r="F20" s="179">
        <v>0.63877392764133512</v>
      </c>
      <c r="G20" s="180">
        <v>0.49293037100023257</v>
      </c>
      <c r="H20" s="181">
        <v>0.50673203254621679</v>
      </c>
      <c r="I20" s="179">
        <v>325.68063548768487</v>
      </c>
      <c r="J20" s="180">
        <v>422.70907055811773</v>
      </c>
      <c r="K20" s="181">
        <v>434.30353521384507</v>
      </c>
      <c r="L20" s="179">
        <v>2.0803629868719447</v>
      </c>
      <c r="M20" s="180">
        <v>2.0836613897537646</v>
      </c>
      <c r="N20" s="181">
        <v>2.2007551314091915</v>
      </c>
      <c r="O20" s="204"/>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row>
    <row r="21" spans="1:102" s="210" customFormat="1" ht="20.100000000000001" customHeight="1">
      <c r="A21" s="204"/>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204"/>
      <c r="P21" s="209"/>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row>
    <row r="22" spans="1:102" s="210" customFormat="1" ht="20.100000000000001" customHeight="1">
      <c r="A22" s="204"/>
      <c r="B22" s="104" t="s">
        <v>34</v>
      </c>
      <c r="C22" s="105">
        <v>0</v>
      </c>
      <c r="D22" s="177">
        <v>0</v>
      </c>
      <c r="E22" s="178">
        <v>0</v>
      </c>
      <c r="F22" s="179" t="s">
        <v>296</v>
      </c>
      <c r="G22" s="180" t="s">
        <v>296</v>
      </c>
      <c r="H22" s="181" t="s">
        <v>296</v>
      </c>
      <c r="I22" s="179" t="s">
        <v>303</v>
      </c>
      <c r="J22" s="180" t="s">
        <v>303</v>
      </c>
      <c r="K22" s="181" t="s">
        <v>303</v>
      </c>
      <c r="L22" s="179" t="s">
        <v>303</v>
      </c>
      <c r="M22" s="180" t="s">
        <v>303</v>
      </c>
      <c r="N22" s="181" t="s">
        <v>303</v>
      </c>
      <c r="O22" s="204"/>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row>
    <row r="23" spans="1:102" s="210" customFormat="1" ht="20.100000000000001" customHeight="1">
      <c r="A23" s="204"/>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204"/>
      <c r="P23" s="209"/>
      <c r="Q23" s="209"/>
      <c r="R23" s="209"/>
      <c r="S23" s="209"/>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row>
    <row r="24" spans="1:102" s="210" customFormat="1" ht="20.100000000000001" customHeight="1">
      <c r="A24" s="204"/>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204"/>
      <c r="P24" s="209"/>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row>
    <row r="25" spans="1:102" s="210" customFormat="1" ht="20.100000000000001" customHeight="1">
      <c r="A25" s="204"/>
      <c r="B25" s="104" t="s">
        <v>66</v>
      </c>
      <c r="C25" s="105">
        <v>8.4675809999999991</v>
      </c>
      <c r="D25" s="177">
        <v>4.9825140000000001</v>
      </c>
      <c r="E25" s="178">
        <v>6.9094480000000003</v>
      </c>
      <c r="F25" s="179">
        <v>0</v>
      </c>
      <c r="G25" s="180">
        <v>0</v>
      </c>
      <c r="H25" s="181">
        <v>0</v>
      </c>
      <c r="I25" s="179" t="s">
        <v>303</v>
      </c>
      <c r="J25" s="180" t="s">
        <v>303</v>
      </c>
      <c r="K25" s="181" t="s">
        <v>303</v>
      </c>
      <c r="L25" s="179">
        <v>1.9332203612814574</v>
      </c>
      <c r="M25" s="180">
        <v>1.7357904062085923</v>
      </c>
      <c r="N25" s="181">
        <v>1.4886717433867367</v>
      </c>
      <c r="O25" s="204"/>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row>
    <row r="26" spans="1:102" s="210" customFormat="1" ht="20.100000000000001" customHeight="1">
      <c r="A26" s="204"/>
      <c r="B26" s="104" t="s">
        <v>222</v>
      </c>
      <c r="C26" s="105">
        <v>0</v>
      </c>
      <c r="D26" s="177">
        <v>6596.9358134800004</v>
      </c>
      <c r="E26" s="178">
        <v>6335.9822300599999</v>
      </c>
      <c r="F26" s="179" t="s">
        <v>296</v>
      </c>
      <c r="G26" s="180">
        <v>11.294542144665039</v>
      </c>
      <c r="H26" s="181">
        <v>10.088934915209613</v>
      </c>
      <c r="I26" s="179" t="s">
        <v>303</v>
      </c>
      <c r="J26" s="180">
        <v>93.409523991045489</v>
      </c>
      <c r="K26" s="181">
        <v>98.817047061105853</v>
      </c>
      <c r="L26" s="179" t="s">
        <v>303</v>
      </c>
      <c r="M26" s="180">
        <v>10.550178054299634</v>
      </c>
      <c r="N26" s="181">
        <v>9.969587563127023</v>
      </c>
      <c r="O26" s="204"/>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row>
    <row r="27" spans="1:102" s="210" customFormat="1" ht="20.100000000000001" customHeight="1">
      <c r="A27" s="204"/>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204"/>
      <c r="P27" s="209"/>
      <c r="Q27" s="209"/>
      <c r="R27" s="209"/>
      <c r="S27" s="209"/>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209"/>
      <c r="CD27" s="209"/>
      <c r="CE27" s="209"/>
      <c r="CF27" s="209"/>
      <c r="CG27" s="209"/>
      <c r="CH27" s="209"/>
      <c r="CI27" s="209"/>
      <c r="CJ27" s="209"/>
      <c r="CK27" s="209"/>
      <c r="CL27" s="209"/>
      <c r="CM27" s="209"/>
      <c r="CN27" s="209"/>
      <c r="CO27" s="209"/>
      <c r="CP27" s="209"/>
      <c r="CQ27" s="209"/>
      <c r="CR27" s="209"/>
      <c r="CS27" s="209"/>
      <c r="CT27" s="209"/>
      <c r="CU27" s="209"/>
      <c r="CV27" s="209"/>
      <c r="CW27" s="209"/>
      <c r="CX27" s="209"/>
    </row>
    <row r="28" spans="1:102" s="210" customFormat="1" ht="20.100000000000001" customHeight="1">
      <c r="A28" s="204"/>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204"/>
      <c r="P28" s="209"/>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209"/>
      <c r="CD28" s="209"/>
      <c r="CE28" s="209"/>
      <c r="CF28" s="209"/>
      <c r="CG28" s="209"/>
      <c r="CH28" s="209"/>
      <c r="CI28" s="209"/>
      <c r="CJ28" s="209"/>
      <c r="CK28" s="209"/>
      <c r="CL28" s="209"/>
      <c r="CM28" s="209"/>
      <c r="CN28" s="209"/>
      <c r="CO28" s="209"/>
      <c r="CP28" s="209"/>
      <c r="CQ28" s="209"/>
      <c r="CR28" s="209"/>
      <c r="CS28" s="209"/>
      <c r="CT28" s="209"/>
      <c r="CU28" s="209"/>
      <c r="CV28" s="209"/>
      <c r="CW28" s="209"/>
      <c r="CX28" s="209"/>
    </row>
    <row r="29" spans="1:102" s="210" customFormat="1" ht="20.100000000000001" customHeight="1">
      <c r="A29" s="204"/>
      <c r="B29" s="104" t="s">
        <v>72</v>
      </c>
      <c r="C29" s="105">
        <v>0</v>
      </c>
      <c r="D29" s="177">
        <v>0</v>
      </c>
      <c r="E29" s="178">
        <v>0</v>
      </c>
      <c r="F29" s="179" t="s">
        <v>296</v>
      </c>
      <c r="G29" s="180" t="s">
        <v>296</v>
      </c>
      <c r="H29" s="181" t="s">
        <v>296</v>
      </c>
      <c r="I29" s="179" t="s">
        <v>303</v>
      </c>
      <c r="J29" s="180" t="s">
        <v>303</v>
      </c>
      <c r="K29" s="181" t="s">
        <v>303</v>
      </c>
      <c r="L29" s="179" t="s">
        <v>303</v>
      </c>
      <c r="M29" s="180" t="s">
        <v>303</v>
      </c>
      <c r="N29" s="181" t="s">
        <v>303</v>
      </c>
      <c r="O29" s="204"/>
      <c r="P29" s="209"/>
      <c r="Q29" s="209"/>
      <c r="R29" s="209"/>
      <c r="S29" s="209"/>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209"/>
      <c r="CD29" s="209"/>
      <c r="CE29" s="209"/>
      <c r="CF29" s="209"/>
      <c r="CG29" s="209"/>
      <c r="CH29" s="209"/>
      <c r="CI29" s="209"/>
      <c r="CJ29" s="209"/>
      <c r="CK29" s="209"/>
      <c r="CL29" s="209"/>
      <c r="CM29" s="209"/>
      <c r="CN29" s="209"/>
      <c r="CO29" s="209"/>
      <c r="CP29" s="209"/>
      <c r="CQ29" s="209"/>
      <c r="CR29" s="209"/>
      <c r="CS29" s="209"/>
      <c r="CT29" s="209"/>
      <c r="CU29" s="209"/>
      <c r="CV29" s="209"/>
      <c r="CW29" s="209"/>
      <c r="CX29" s="209"/>
    </row>
    <row r="30" spans="1:102" s="210" customFormat="1" ht="20.100000000000001" customHeight="1">
      <c r="A30" s="204"/>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204"/>
      <c r="P30" s="209"/>
      <c r="Q30" s="209"/>
      <c r="R30" s="209"/>
      <c r="S30" s="209"/>
      <c r="T30" s="209"/>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209"/>
      <c r="CD30" s="209"/>
      <c r="CE30" s="209"/>
      <c r="CF30" s="209"/>
      <c r="CG30" s="209"/>
      <c r="CH30" s="209"/>
      <c r="CI30" s="209"/>
      <c r="CJ30" s="209"/>
      <c r="CK30" s="209"/>
      <c r="CL30" s="209"/>
      <c r="CM30" s="209"/>
      <c r="CN30" s="209"/>
      <c r="CO30" s="209"/>
      <c r="CP30" s="209"/>
      <c r="CQ30" s="209"/>
      <c r="CR30" s="209"/>
      <c r="CS30" s="209"/>
      <c r="CT30" s="209"/>
      <c r="CU30" s="209"/>
      <c r="CV30" s="209"/>
      <c r="CW30" s="209"/>
      <c r="CX30" s="209"/>
    </row>
    <row r="31" spans="1:102" s="210" customFormat="1" ht="20.100000000000001" customHeight="1">
      <c r="A31" s="204"/>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204"/>
      <c r="P31" s="209"/>
      <c r="Q31" s="209"/>
      <c r="R31" s="209"/>
      <c r="S31" s="209"/>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209"/>
      <c r="CD31" s="209"/>
      <c r="CE31" s="209"/>
      <c r="CF31" s="209"/>
      <c r="CG31" s="209"/>
      <c r="CH31" s="209"/>
      <c r="CI31" s="209"/>
      <c r="CJ31" s="209"/>
      <c r="CK31" s="209"/>
      <c r="CL31" s="209"/>
      <c r="CM31" s="209"/>
      <c r="CN31" s="209"/>
      <c r="CO31" s="209"/>
      <c r="CP31" s="209"/>
      <c r="CQ31" s="209"/>
      <c r="CR31" s="209"/>
      <c r="CS31" s="209"/>
      <c r="CT31" s="209"/>
      <c r="CU31" s="209"/>
      <c r="CV31" s="209"/>
      <c r="CW31" s="209"/>
      <c r="CX31" s="209"/>
    </row>
    <row r="32" spans="1:102" s="210" customFormat="1" ht="20.100000000000001" customHeight="1">
      <c r="A32" s="204"/>
      <c r="B32" s="104" t="s">
        <v>299</v>
      </c>
      <c r="C32" s="105">
        <v>634.83196733</v>
      </c>
      <c r="D32" s="177">
        <v>390.16083000000003</v>
      </c>
      <c r="E32" s="178">
        <v>369.20742799999999</v>
      </c>
      <c r="F32" s="179">
        <v>3.9318041693740118</v>
      </c>
      <c r="G32" s="180">
        <v>3.7804914962888505</v>
      </c>
      <c r="H32" s="181">
        <v>4.2312794421893374</v>
      </c>
      <c r="I32" s="179">
        <v>194.30678350398242</v>
      </c>
      <c r="J32" s="180">
        <v>208.22433387613572</v>
      </c>
      <c r="K32" s="181">
        <v>191.92167453005013</v>
      </c>
      <c r="L32" s="179">
        <v>7.6397622151861144</v>
      </c>
      <c r="M32" s="180">
        <v>7.8719032353914153</v>
      </c>
      <c r="N32" s="181">
        <v>8.1207423594955408</v>
      </c>
      <c r="O32" s="204"/>
      <c r="P32" s="209"/>
      <c r="Q32" s="209"/>
      <c r="R32" s="209"/>
      <c r="S32" s="209"/>
      <c r="T32" s="209"/>
      <c r="U32" s="209"/>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209"/>
      <c r="CD32" s="209"/>
      <c r="CE32" s="209"/>
      <c r="CF32" s="209"/>
      <c r="CG32" s="209"/>
      <c r="CH32" s="209"/>
      <c r="CI32" s="209"/>
      <c r="CJ32" s="209"/>
      <c r="CK32" s="209"/>
      <c r="CL32" s="209"/>
      <c r="CM32" s="209"/>
      <c r="CN32" s="209"/>
      <c r="CO32" s="209"/>
      <c r="CP32" s="209"/>
      <c r="CQ32" s="209"/>
      <c r="CR32" s="209"/>
      <c r="CS32" s="209"/>
      <c r="CT32" s="209"/>
      <c r="CU32" s="209"/>
      <c r="CV32" s="209"/>
      <c r="CW32" s="209"/>
      <c r="CX32" s="209"/>
    </row>
    <row r="33" spans="1:102" s="210" customFormat="1" ht="20.100000000000001" customHeight="1">
      <c r="A33" s="204"/>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204"/>
      <c r="P33" s="209"/>
      <c r="Q33" s="209"/>
      <c r="R33" s="209"/>
      <c r="S33" s="209"/>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09"/>
      <c r="CX33" s="209"/>
    </row>
    <row r="34" spans="1:102" s="210" customFormat="1" ht="20.100000000000001" customHeight="1">
      <c r="A34" s="204"/>
      <c r="B34" s="104" t="s">
        <v>45</v>
      </c>
      <c r="C34" s="105">
        <v>1.467179</v>
      </c>
      <c r="D34" s="177">
        <v>0.850414</v>
      </c>
      <c r="E34" s="178">
        <v>0.90016200000000002</v>
      </c>
      <c r="F34" s="179">
        <v>0.45188760198994116</v>
      </c>
      <c r="G34" s="180">
        <v>0.77962027906407938</v>
      </c>
      <c r="H34" s="181">
        <v>0.73653409053037111</v>
      </c>
      <c r="I34" s="179">
        <v>181.58371040723981</v>
      </c>
      <c r="J34" s="180">
        <v>138.46153846153848</v>
      </c>
      <c r="K34" s="181">
        <v>141.26696832579185</v>
      </c>
      <c r="L34" s="179">
        <v>0.82055427456363528</v>
      </c>
      <c r="M34" s="180">
        <v>1.0794742325502638</v>
      </c>
      <c r="N34" s="181">
        <v>1.0404793803781984</v>
      </c>
      <c r="O34" s="204"/>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c r="BU34" s="209"/>
      <c r="BV34" s="209"/>
      <c r="BW34" s="209"/>
      <c r="BX34" s="209"/>
      <c r="BY34" s="209"/>
      <c r="BZ34" s="209"/>
      <c r="CA34" s="209"/>
      <c r="CB34" s="209"/>
      <c r="CC34" s="209"/>
      <c r="CD34" s="209"/>
      <c r="CE34" s="209"/>
      <c r="CF34" s="209"/>
      <c r="CG34" s="209"/>
      <c r="CH34" s="209"/>
      <c r="CI34" s="209"/>
      <c r="CJ34" s="209"/>
      <c r="CK34" s="209"/>
      <c r="CL34" s="209"/>
      <c r="CM34" s="209"/>
      <c r="CN34" s="209"/>
      <c r="CO34" s="209"/>
      <c r="CP34" s="209"/>
      <c r="CQ34" s="209"/>
      <c r="CR34" s="209"/>
      <c r="CS34" s="209"/>
      <c r="CT34" s="209"/>
      <c r="CU34" s="209"/>
      <c r="CV34" s="209"/>
      <c r="CW34" s="209"/>
      <c r="CX34" s="209"/>
    </row>
    <row r="35" spans="1:102" s="210" customFormat="1" ht="20.100000000000001" customHeight="1">
      <c r="A35" s="204"/>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204"/>
      <c r="P35" s="209"/>
      <c r="Q35" s="209"/>
      <c r="R35" s="209"/>
      <c r="S35" s="209"/>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row>
    <row r="36" spans="1:102" s="210" customFormat="1" ht="20.100000000000001" customHeight="1">
      <c r="A36" s="204"/>
      <c r="B36" s="104" t="s">
        <v>31</v>
      </c>
      <c r="C36" s="105">
        <v>12.113335000000001</v>
      </c>
      <c r="D36" s="177">
        <v>7.2989160000000002</v>
      </c>
      <c r="E36" s="178">
        <v>6.9497270000000002</v>
      </c>
      <c r="F36" s="179">
        <v>21.742121389361394</v>
      </c>
      <c r="G36" s="180">
        <v>4.0765642459784441</v>
      </c>
      <c r="H36" s="181">
        <v>4.2813911970930656</v>
      </c>
      <c r="I36" s="179">
        <v>102.30478384749037</v>
      </c>
      <c r="J36" s="180">
        <v>142.08707926532119</v>
      </c>
      <c r="K36" s="181">
        <v>180.94540321632022</v>
      </c>
      <c r="L36" s="179">
        <v>22.243230291245141</v>
      </c>
      <c r="M36" s="180">
        <v>5.7922710714851355</v>
      </c>
      <c r="N36" s="181">
        <v>7.7469805648480872</v>
      </c>
      <c r="O36" s="204"/>
      <c r="P36" s="209"/>
      <c r="Q36" s="209"/>
      <c r="R36" s="209"/>
      <c r="S36" s="209"/>
      <c r="T36" s="209"/>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row>
    <row r="37" spans="1:102" s="210" customFormat="1" ht="20.100000000000001" customHeight="1">
      <c r="A37" s="204"/>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204"/>
      <c r="P37" s="209"/>
      <c r="Q37" s="209"/>
      <c r="R37" s="209"/>
      <c r="S37" s="209"/>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row>
    <row r="38" spans="1:102" s="210" customFormat="1" ht="20.100000000000001" customHeight="1">
      <c r="A38" s="204"/>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204"/>
      <c r="P38" s="209"/>
      <c r="Q38" s="209"/>
      <c r="R38" s="209"/>
      <c r="S38" s="209"/>
      <c r="T38" s="209"/>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row>
    <row r="39" spans="1:102" s="210" customFormat="1" ht="20.100000000000001" customHeight="1">
      <c r="A39" s="204"/>
      <c r="B39" s="104" t="s">
        <v>42</v>
      </c>
      <c r="C39" s="105">
        <v>3.605639</v>
      </c>
      <c r="D39" s="177">
        <v>4.2698200000000002</v>
      </c>
      <c r="E39" s="178">
        <v>4.1124520000000002</v>
      </c>
      <c r="F39" s="179">
        <v>0</v>
      </c>
      <c r="G39" s="180">
        <v>0</v>
      </c>
      <c r="H39" s="181">
        <v>0</v>
      </c>
      <c r="I39" s="179" t="s">
        <v>303</v>
      </c>
      <c r="J39" s="180" t="s">
        <v>303</v>
      </c>
      <c r="K39" s="181" t="s">
        <v>303</v>
      </c>
      <c r="L39" s="179">
        <v>3.1635169244619328</v>
      </c>
      <c r="M39" s="180">
        <v>3.1105760898585886</v>
      </c>
      <c r="N39" s="181">
        <v>0.84275755680552622</v>
      </c>
      <c r="O39" s="204"/>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row>
    <row r="40" spans="1:102" s="210" customFormat="1" ht="20.100000000000001" customHeight="1">
      <c r="A40" s="204"/>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204"/>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row>
    <row r="41" spans="1:102" s="210" customFormat="1" ht="20.100000000000001" customHeight="1">
      <c r="A41" s="204"/>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204"/>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row>
    <row r="42" spans="1:102" s="210" customFormat="1" ht="20.100000000000001" customHeight="1">
      <c r="A42" s="204"/>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204"/>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row>
    <row r="43" spans="1:102" s="210" customFormat="1" ht="20.100000000000001" customHeight="1">
      <c r="A43" s="204"/>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204"/>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row>
    <row r="44" spans="1:102" s="210" customFormat="1" ht="20.100000000000001" customHeight="1">
      <c r="A44" s="204"/>
      <c r="B44" s="104" t="s">
        <v>230</v>
      </c>
      <c r="C44" s="105">
        <v>0</v>
      </c>
      <c r="D44" s="177">
        <v>3881.8829339899999</v>
      </c>
      <c r="E44" s="178">
        <v>3936.2014557499997</v>
      </c>
      <c r="F44" s="179" t="s">
        <v>296</v>
      </c>
      <c r="G44" s="180">
        <v>0.89061799513011963</v>
      </c>
      <c r="H44" s="181">
        <v>0.77999671091910683</v>
      </c>
      <c r="I44" s="179" t="s">
        <v>303</v>
      </c>
      <c r="J44" s="180">
        <v>262.3968309228955</v>
      </c>
      <c r="K44" s="181">
        <v>279.85366673821096</v>
      </c>
      <c r="L44" s="179" t="s">
        <v>303</v>
      </c>
      <c r="M44" s="180">
        <v>2.3369533948504615</v>
      </c>
      <c r="N44" s="181">
        <v>2.1828493959445638</v>
      </c>
      <c r="O44" s="204"/>
      <c r="P44" s="209"/>
      <c r="Q44" s="209"/>
      <c r="R44" s="209"/>
      <c r="S44" s="209"/>
      <c r="T44" s="209"/>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row>
    <row r="45" spans="1:102" s="210" customFormat="1" ht="20.100000000000001" customHeight="1">
      <c r="A45" s="204"/>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204"/>
      <c r="P45" s="209"/>
      <c r="Q45" s="209"/>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row>
    <row r="46" spans="1:102" s="210" customFormat="1" ht="20.100000000000001" customHeight="1">
      <c r="A46" s="204"/>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204"/>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row>
    <row r="47" spans="1:102" s="210" customFormat="1" ht="20.100000000000001" customHeight="1">
      <c r="A47" s="204"/>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204"/>
      <c r="P47" s="209"/>
      <c r="Q47" s="209"/>
      <c r="R47" s="209"/>
      <c r="S47" s="209"/>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row>
    <row r="48" spans="1:102" s="210" customFormat="1" ht="20.100000000000001" customHeight="1">
      <c r="A48" s="204"/>
      <c r="B48" s="104" t="s">
        <v>73</v>
      </c>
      <c r="C48" s="105">
        <v>6943.4155590000009</v>
      </c>
      <c r="D48" s="177">
        <v>8644.7450110000009</v>
      </c>
      <c r="E48" s="178">
        <v>8309.47955</v>
      </c>
      <c r="F48" s="179">
        <v>0.97272648347331903</v>
      </c>
      <c r="G48" s="180">
        <v>1.2508834426278947</v>
      </c>
      <c r="H48" s="181">
        <v>1.5916300678542499</v>
      </c>
      <c r="I48" s="179">
        <v>242.52659910043229</v>
      </c>
      <c r="J48" s="180">
        <v>222.76490062244392</v>
      </c>
      <c r="K48" s="181">
        <v>181.05259433066166</v>
      </c>
      <c r="L48" s="179">
        <v>2.3591204589170691</v>
      </c>
      <c r="M48" s="180">
        <v>2.7865292578726351</v>
      </c>
      <c r="N48" s="181">
        <v>2.8816875299969902</v>
      </c>
      <c r="O48" s="204"/>
      <c r="P48" s="209"/>
      <c r="Q48" s="209"/>
      <c r="R48" s="209"/>
      <c r="S48" s="209"/>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row>
    <row r="49" spans="1:102" s="210" customFormat="1" ht="20.100000000000001" customHeight="1">
      <c r="A49" s="204"/>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204"/>
      <c r="P49" s="209"/>
      <c r="Q49" s="209"/>
      <c r="R49" s="209"/>
      <c r="S49" s="209"/>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row>
    <row r="50" spans="1:102" s="210" customFormat="1" ht="20.100000000000001" customHeight="1">
      <c r="A50" s="204"/>
      <c r="B50" s="104" t="s">
        <v>71</v>
      </c>
      <c r="C50" s="105">
        <v>0</v>
      </c>
      <c r="D50" s="180">
        <v>0</v>
      </c>
      <c r="E50" s="181">
        <v>0</v>
      </c>
      <c r="F50" s="179" t="s">
        <v>296</v>
      </c>
      <c r="G50" s="180" t="s">
        <v>296</v>
      </c>
      <c r="H50" s="181" t="s">
        <v>296</v>
      </c>
      <c r="I50" s="179" t="s">
        <v>303</v>
      </c>
      <c r="J50" s="180" t="s">
        <v>303</v>
      </c>
      <c r="K50" s="181" t="s">
        <v>303</v>
      </c>
      <c r="L50" s="179" t="s">
        <v>303</v>
      </c>
      <c r="M50" s="180" t="s">
        <v>303</v>
      </c>
      <c r="N50" s="181" t="s">
        <v>303</v>
      </c>
      <c r="O50" s="204"/>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row>
    <row r="51" spans="1:102" s="210" customFormat="1" ht="20.100000000000001" customHeight="1">
      <c r="A51" s="204"/>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204"/>
      <c r="P51" s="209"/>
      <c r="Q51" s="209"/>
      <c r="R51" s="209"/>
      <c r="S51" s="209"/>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row>
    <row r="52" spans="1:102" s="210" customFormat="1" ht="20.100000000000001" customHeight="1">
      <c r="A52" s="204"/>
      <c r="B52" s="104" t="s">
        <v>267</v>
      </c>
      <c r="C52" s="105">
        <v>0</v>
      </c>
      <c r="D52" s="180">
        <v>0</v>
      </c>
      <c r="E52" s="181">
        <v>0</v>
      </c>
      <c r="F52" s="179" t="s">
        <v>296</v>
      </c>
      <c r="G52" s="180" t="s">
        <v>296</v>
      </c>
      <c r="H52" s="181" t="s">
        <v>296</v>
      </c>
      <c r="I52" s="179" t="s">
        <v>303</v>
      </c>
      <c r="J52" s="180" t="s">
        <v>303</v>
      </c>
      <c r="K52" s="181" t="s">
        <v>303</v>
      </c>
      <c r="L52" s="179" t="s">
        <v>303</v>
      </c>
      <c r="M52" s="180" t="s">
        <v>303</v>
      </c>
      <c r="N52" s="181" t="s">
        <v>303</v>
      </c>
      <c r="O52" s="204"/>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row>
    <row r="53" spans="1:102" s="210" customFormat="1" ht="20.100000000000001" customHeight="1">
      <c r="A53" s="204"/>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204"/>
      <c r="P53" s="209"/>
      <c r="Q53" s="209"/>
      <c r="R53" s="20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row>
    <row r="54" spans="1:102" s="210" customFormat="1" ht="20.100000000000001" customHeight="1">
      <c r="A54" s="204"/>
      <c r="B54" s="104" t="s">
        <v>301</v>
      </c>
      <c r="C54" s="105">
        <v>0</v>
      </c>
      <c r="D54" s="180">
        <v>0</v>
      </c>
      <c r="E54" s="181">
        <v>0</v>
      </c>
      <c r="F54" s="179" t="s">
        <v>296</v>
      </c>
      <c r="G54" s="180" t="s">
        <v>296</v>
      </c>
      <c r="H54" s="181" t="s">
        <v>296</v>
      </c>
      <c r="I54" s="179" t="s">
        <v>303</v>
      </c>
      <c r="J54" s="180" t="s">
        <v>303</v>
      </c>
      <c r="K54" s="181" t="s">
        <v>303</v>
      </c>
      <c r="L54" s="179" t="s">
        <v>303</v>
      </c>
      <c r="M54" s="180" t="s">
        <v>303</v>
      </c>
      <c r="N54" s="181" t="s">
        <v>303</v>
      </c>
      <c r="O54" s="204"/>
      <c r="P54" s="209"/>
      <c r="Q54" s="209"/>
      <c r="R54" s="209"/>
      <c r="S54" s="209"/>
      <c r="T54" s="209"/>
      <c r="U54" s="209"/>
      <c r="V54" s="209"/>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row>
    <row r="55" spans="1:102" s="210" customFormat="1" ht="20.100000000000001" customHeight="1">
      <c r="A55" s="204"/>
      <c r="B55" s="104" t="s">
        <v>59</v>
      </c>
      <c r="C55" s="105">
        <v>0</v>
      </c>
      <c r="D55" s="180">
        <v>0</v>
      </c>
      <c r="E55" s="181">
        <v>0</v>
      </c>
      <c r="F55" s="179" t="s">
        <v>296</v>
      </c>
      <c r="G55" s="180" t="s">
        <v>296</v>
      </c>
      <c r="H55" s="181" t="s">
        <v>296</v>
      </c>
      <c r="I55" s="179" t="s">
        <v>303</v>
      </c>
      <c r="J55" s="180" t="s">
        <v>303</v>
      </c>
      <c r="K55" s="181" t="s">
        <v>303</v>
      </c>
      <c r="L55" s="179" t="s">
        <v>303</v>
      </c>
      <c r="M55" s="180" t="s">
        <v>303</v>
      </c>
      <c r="N55" s="181" t="s">
        <v>303</v>
      </c>
      <c r="O55" s="204"/>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row>
    <row r="56" spans="1:102" s="210" customFormat="1" ht="20.100000000000001" customHeight="1">
      <c r="A56" s="204"/>
      <c r="B56" s="104" t="s">
        <v>54</v>
      </c>
      <c r="C56" s="105">
        <v>0</v>
      </c>
      <c r="D56" s="180">
        <v>0</v>
      </c>
      <c r="E56" s="181">
        <v>0</v>
      </c>
      <c r="F56" s="179" t="s">
        <v>296</v>
      </c>
      <c r="G56" s="180" t="s">
        <v>296</v>
      </c>
      <c r="H56" s="181" t="s">
        <v>296</v>
      </c>
      <c r="I56" s="179" t="s">
        <v>303</v>
      </c>
      <c r="J56" s="180" t="s">
        <v>303</v>
      </c>
      <c r="K56" s="181" t="s">
        <v>303</v>
      </c>
      <c r="L56" s="179" t="s">
        <v>303</v>
      </c>
      <c r="M56" s="180" t="s">
        <v>303</v>
      </c>
      <c r="N56" s="181" t="s">
        <v>303</v>
      </c>
      <c r="O56" s="204"/>
      <c r="P56" s="209"/>
      <c r="Q56" s="209"/>
      <c r="R56" s="209"/>
      <c r="S56" s="209"/>
      <c r="T56" s="209"/>
      <c r="U56" s="209"/>
      <c r="V56" s="209"/>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row>
    <row r="57" spans="1:102" s="210" customFormat="1" ht="20.100000000000001" customHeight="1">
      <c r="A57" s="204"/>
      <c r="B57" s="104" t="s">
        <v>184</v>
      </c>
      <c r="C57" s="105">
        <v>0</v>
      </c>
      <c r="D57" s="180">
        <v>0</v>
      </c>
      <c r="E57" s="181">
        <v>0</v>
      </c>
      <c r="F57" s="179" t="s">
        <v>296</v>
      </c>
      <c r="G57" s="180" t="s">
        <v>296</v>
      </c>
      <c r="H57" s="181" t="s">
        <v>296</v>
      </c>
      <c r="I57" s="179" t="s">
        <v>303</v>
      </c>
      <c r="J57" s="180" t="s">
        <v>303</v>
      </c>
      <c r="K57" s="181" t="s">
        <v>303</v>
      </c>
      <c r="L57" s="179" t="s">
        <v>303</v>
      </c>
      <c r="M57" s="180" t="s">
        <v>303</v>
      </c>
      <c r="N57" s="181" t="s">
        <v>303</v>
      </c>
      <c r="O57" s="204"/>
      <c r="P57" s="209"/>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row>
    <row r="58" spans="1:102" s="210" customFormat="1" ht="20.100000000000001" customHeight="1">
      <c r="A58" s="204"/>
      <c r="B58" s="104" t="s">
        <v>53</v>
      </c>
      <c r="C58" s="105">
        <v>0</v>
      </c>
      <c r="D58" s="180">
        <v>0</v>
      </c>
      <c r="E58" s="181">
        <v>0</v>
      </c>
      <c r="F58" s="179" t="s">
        <v>296</v>
      </c>
      <c r="G58" s="180" t="s">
        <v>296</v>
      </c>
      <c r="H58" s="181" t="s">
        <v>296</v>
      </c>
      <c r="I58" s="179" t="s">
        <v>303</v>
      </c>
      <c r="J58" s="180" t="s">
        <v>303</v>
      </c>
      <c r="K58" s="181" t="s">
        <v>303</v>
      </c>
      <c r="L58" s="179" t="s">
        <v>303</v>
      </c>
      <c r="M58" s="180" t="s">
        <v>303</v>
      </c>
      <c r="N58" s="181" t="s">
        <v>303</v>
      </c>
      <c r="O58" s="204"/>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row>
    <row r="59" spans="1:102" s="210" customFormat="1" ht="20.100000000000001" customHeight="1">
      <c r="A59" s="204"/>
      <c r="B59" s="104" t="s">
        <v>302</v>
      </c>
      <c r="C59" s="105">
        <v>0</v>
      </c>
      <c r="D59" s="180">
        <v>0</v>
      </c>
      <c r="E59" s="181">
        <v>0</v>
      </c>
      <c r="F59" s="179" t="s">
        <v>296</v>
      </c>
      <c r="G59" s="180" t="s">
        <v>296</v>
      </c>
      <c r="H59" s="181" t="s">
        <v>296</v>
      </c>
      <c r="I59" s="179" t="s">
        <v>303</v>
      </c>
      <c r="J59" s="180" t="s">
        <v>303</v>
      </c>
      <c r="K59" s="181" t="s">
        <v>303</v>
      </c>
      <c r="L59" s="179" t="s">
        <v>303</v>
      </c>
      <c r="M59" s="180" t="s">
        <v>303</v>
      </c>
      <c r="N59" s="181" t="s">
        <v>303</v>
      </c>
      <c r="O59" s="204"/>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row>
    <row r="60" spans="1:102" s="210" customFormat="1" ht="20.100000000000001" customHeight="1">
      <c r="A60" s="204"/>
      <c r="B60" s="104" t="s">
        <v>67</v>
      </c>
      <c r="C60" s="105">
        <v>0</v>
      </c>
      <c r="D60" s="180">
        <v>0</v>
      </c>
      <c r="E60" s="181">
        <v>0</v>
      </c>
      <c r="F60" s="179" t="s">
        <v>296</v>
      </c>
      <c r="G60" s="180" t="s">
        <v>296</v>
      </c>
      <c r="H60" s="181" t="s">
        <v>296</v>
      </c>
      <c r="I60" s="179" t="s">
        <v>303</v>
      </c>
      <c r="J60" s="180" t="s">
        <v>303</v>
      </c>
      <c r="K60" s="181" t="s">
        <v>303</v>
      </c>
      <c r="L60" s="179" t="s">
        <v>303</v>
      </c>
      <c r="M60" s="180" t="s">
        <v>303</v>
      </c>
      <c r="N60" s="181" t="s">
        <v>303</v>
      </c>
      <c r="O60" s="204"/>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row>
    <row r="61" spans="1:102" s="210" customFormat="1" ht="20.100000000000001" customHeight="1">
      <c r="A61" s="204"/>
      <c r="B61" s="104" t="s">
        <v>50</v>
      </c>
      <c r="C61" s="105">
        <v>7809.1412360000004</v>
      </c>
      <c r="D61" s="180" t="s">
        <v>296</v>
      </c>
      <c r="E61" s="181" t="s">
        <v>296</v>
      </c>
      <c r="F61" s="179">
        <v>1.8993797207332259</v>
      </c>
      <c r="G61" s="180" t="s">
        <v>296</v>
      </c>
      <c r="H61" s="181" t="s">
        <v>296</v>
      </c>
      <c r="I61" s="179">
        <v>146.37057434154246</v>
      </c>
      <c r="J61" s="180" t="s">
        <v>296</v>
      </c>
      <c r="K61" s="181" t="s">
        <v>296</v>
      </c>
      <c r="L61" s="179">
        <v>2.7801330061640082</v>
      </c>
      <c r="M61" s="180" t="s">
        <v>296</v>
      </c>
      <c r="N61" s="181" t="s">
        <v>296</v>
      </c>
      <c r="O61" s="204"/>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row>
    <row r="62" spans="1:102" s="210" customFormat="1" ht="18">
      <c r="A62" s="209"/>
      <c r="B62" s="309"/>
      <c r="C62" s="185"/>
      <c r="D62" s="186"/>
      <c r="E62" s="187"/>
      <c r="F62" s="188"/>
      <c r="G62" s="189"/>
      <c r="H62" s="190"/>
      <c r="I62" s="188"/>
      <c r="J62" s="189"/>
      <c r="K62" s="190"/>
      <c r="L62" s="188"/>
      <c r="M62" s="189"/>
      <c r="N62" s="190"/>
      <c r="O62" s="204"/>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row>
    <row r="63" spans="1:102" s="210" customFormat="1" ht="20.100000000000001" customHeight="1">
      <c r="A63" s="209"/>
      <c r="B63" s="85" t="s">
        <v>295</v>
      </c>
      <c r="C63" s="317"/>
      <c r="D63" s="317"/>
      <c r="E63" s="317"/>
      <c r="F63" s="318"/>
      <c r="G63" s="318"/>
      <c r="H63" s="318"/>
      <c r="I63" s="318"/>
      <c r="J63" s="318"/>
      <c r="K63" s="318"/>
      <c r="L63" s="318"/>
      <c r="M63" s="318"/>
      <c r="N63" s="318"/>
      <c r="O63" s="209"/>
      <c r="P63" s="209"/>
      <c r="Q63" s="209"/>
      <c r="R63" s="209"/>
      <c r="S63" s="209"/>
      <c r="T63" s="209"/>
      <c r="U63" s="209"/>
      <c r="V63" s="209"/>
      <c r="W63" s="209"/>
      <c r="X63" s="209"/>
      <c r="Y63" s="209"/>
      <c r="Z63" s="209"/>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row>
    <row r="64" spans="1:102" ht="20.100000000000001" customHeight="1">
      <c r="B64" s="209"/>
      <c r="C64" s="212"/>
      <c r="D64" s="212"/>
      <c r="E64" s="212"/>
      <c r="F64" s="212"/>
      <c r="G64" s="212"/>
      <c r="H64" s="212"/>
      <c r="I64" s="212"/>
      <c r="J64" s="212"/>
      <c r="K64" s="212"/>
      <c r="L64" s="212"/>
      <c r="M64" s="212"/>
      <c r="N64" s="212"/>
    </row>
    <row r="65" spans="2:14" ht="20.100000000000001" customHeight="1">
      <c r="B65" s="211"/>
      <c r="C65" s="215"/>
      <c r="D65" s="215"/>
      <c r="E65" s="215"/>
      <c r="F65" s="215"/>
      <c r="G65" s="215"/>
      <c r="H65" s="215"/>
      <c r="I65" s="215"/>
      <c r="J65" s="215"/>
      <c r="K65" s="215"/>
      <c r="L65" s="215"/>
      <c r="M65" s="215"/>
      <c r="N65" s="215"/>
    </row>
    <row r="66" spans="2:14" ht="20.100000000000001" customHeight="1">
      <c r="B66" s="211"/>
      <c r="C66" s="212"/>
      <c r="D66" s="212"/>
      <c r="E66" s="212"/>
      <c r="F66" s="212"/>
      <c r="G66" s="214"/>
      <c r="H66" s="212"/>
      <c r="I66" s="212"/>
      <c r="J66" s="212"/>
      <c r="K66" s="212"/>
      <c r="L66" s="212"/>
      <c r="M66" s="212"/>
      <c r="N66" s="212"/>
    </row>
    <row r="67" spans="2:14" ht="20.100000000000001" customHeight="1">
      <c r="B67" s="212"/>
      <c r="C67" s="212"/>
      <c r="D67" s="212"/>
      <c r="E67" s="212"/>
      <c r="F67" s="212"/>
      <c r="G67" s="212"/>
      <c r="H67" s="212"/>
      <c r="I67" s="212"/>
      <c r="J67" s="214"/>
      <c r="K67" s="212"/>
      <c r="L67" s="212"/>
      <c r="M67" s="212"/>
      <c r="N67" s="212"/>
    </row>
    <row r="68" spans="2:14" ht="20.100000000000001" customHeight="1">
      <c r="B68" s="212"/>
      <c r="C68" s="215"/>
      <c r="D68" s="215"/>
      <c r="E68" s="215"/>
      <c r="F68" s="215"/>
      <c r="G68" s="215"/>
      <c r="H68" s="215"/>
      <c r="I68" s="215"/>
      <c r="J68" s="215"/>
      <c r="K68" s="215"/>
      <c r="L68" s="215"/>
      <c r="M68" s="215"/>
      <c r="N68" s="215"/>
    </row>
    <row r="69" spans="2:14" ht="20.100000000000001" customHeight="1">
      <c r="B69" s="212"/>
    </row>
    <row r="70" spans="2:14" ht="20.100000000000001" customHeight="1">
      <c r="B70" s="213"/>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M66" sqref="M66"/>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6" customFormat="1" ht="20.100000000000001" customHeight="1">
      <c r="A2" s="72"/>
      <c r="B2" s="87" t="s">
        <v>17</v>
      </c>
      <c r="C2" s="276"/>
      <c r="D2" s="276"/>
      <c r="E2" s="276"/>
      <c r="F2" s="276"/>
      <c r="G2" s="276"/>
      <c r="H2" s="276"/>
      <c r="I2" s="276"/>
      <c r="J2" s="276"/>
      <c r="K2" s="276"/>
      <c r="L2" s="276"/>
      <c r="M2" s="276"/>
      <c r="N2" s="276"/>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9"/>
      <c r="C5" s="596" t="s">
        <v>202</v>
      </c>
      <c r="D5" s="597"/>
      <c r="E5" s="598"/>
      <c r="F5" s="596" t="s">
        <v>197</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298</v>
      </c>
      <c r="C7" s="319">
        <v>43120.646820609996</v>
      </c>
      <c r="D7" s="237">
        <v>46839.45422474001</v>
      </c>
      <c r="E7" s="238">
        <v>46769.072492029998</v>
      </c>
      <c r="F7" s="224">
        <v>4.376607503758458</v>
      </c>
      <c r="G7" s="225">
        <v>5.8589857895066721</v>
      </c>
      <c r="H7" s="226">
        <v>6.1915536722980065</v>
      </c>
      <c r="I7" s="224">
        <v>228.23637283098469</v>
      </c>
      <c r="J7" s="225">
        <v>177.68650075907644</v>
      </c>
      <c r="K7" s="226">
        <v>171.65589303643944</v>
      </c>
      <c r="L7" s="224">
        <v>9.989010219627005</v>
      </c>
      <c r="M7" s="225">
        <v>10.410626829345954</v>
      </c>
      <c r="N7" s="226">
        <v>10.628166749013605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296</v>
      </c>
      <c r="G8" s="180" t="s">
        <v>296</v>
      </c>
      <c r="H8" s="181" t="s">
        <v>296</v>
      </c>
      <c r="I8" s="179" t="s">
        <v>303</v>
      </c>
      <c r="J8" s="180" t="s">
        <v>303</v>
      </c>
      <c r="K8" s="181" t="s">
        <v>303</v>
      </c>
      <c r="L8" s="179" t="s">
        <v>303</v>
      </c>
      <c r="M8" s="180" t="s">
        <v>303</v>
      </c>
      <c r="N8" s="181" t="s">
        <v>303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1057.1425199999999</v>
      </c>
      <c r="D9" s="177">
        <v>1144.2005720000002</v>
      </c>
      <c r="E9" s="178">
        <v>1182.7808539999999</v>
      </c>
      <c r="F9" s="179">
        <v>1.096250295560905</v>
      </c>
      <c r="G9" s="180">
        <v>1.5078602844816615</v>
      </c>
      <c r="H9" s="181">
        <v>1.4640705369415796</v>
      </c>
      <c r="I9" s="179">
        <v>758.30912919641924</v>
      </c>
      <c r="J9" s="180">
        <v>648.3210925252996</v>
      </c>
      <c r="K9" s="181">
        <v>659.34019012578926</v>
      </c>
      <c r="L9" s="179">
        <v>8.312966070081071</v>
      </c>
      <c r="M9" s="180">
        <v>9.7757762701065989</v>
      </c>
      <c r="N9" s="181">
        <v>9.6532054618462748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296</v>
      </c>
      <c r="G10" s="180" t="s">
        <v>296</v>
      </c>
      <c r="H10" s="181" t="s">
        <v>296</v>
      </c>
      <c r="I10" s="179" t="s">
        <v>303</v>
      </c>
      <c r="J10" s="180" t="s">
        <v>303</v>
      </c>
      <c r="K10" s="181" t="s">
        <v>303</v>
      </c>
      <c r="L10" s="179" t="s">
        <v>303</v>
      </c>
      <c r="M10" s="180" t="s">
        <v>303</v>
      </c>
      <c r="N10" s="181" t="s">
        <v>303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296</v>
      </c>
      <c r="G11" s="180" t="s">
        <v>296</v>
      </c>
      <c r="H11" s="181" t="s">
        <v>296</v>
      </c>
      <c r="I11" s="179" t="s">
        <v>303</v>
      </c>
      <c r="J11" s="180" t="s">
        <v>303</v>
      </c>
      <c r="K11" s="181" t="s">
        <v>303</v>
      </c>
      <c r="L11" s="179" t="s">
        <v>303</v>
      </c>
      <c r="M11" s="180" t="s">
        <v>303</v>
      </c>
      <c r="N11" s="181" t="s">
        <v>303</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0</v>
      </c>
      <c r="D12" s="177">
        <v>0</v>
      </c>
      <c r="E12" s="178">
        <v>0</v>
      </c>
      <c r="F12" s="179" t="s">
        <v>296</v>
      </c>
      <c r="G12" s="180" t="s">
        <v>296</v>
      </c>
      <c r="H12" s="181" t="s">
        <v>296</v>
      </c>
      <c r="I12" s="179" t="s">
        <v>303</v>
      </c>
      <c r="J12" s="180" t="s">
        <v>303</v>
      </c>
      <c r="K12" s="181" t="s">
        <v>303</v>
      </c>
      <c r="L12" s="179" t="s">
        <v>303</v>
      </c>
      <c r="M12" s="180" t="s">
        <v>303</v>
      </c>
      <c r="N12" s="181" t="s">
        <v>303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0</v>
      </c>
      <c r="D13" s="177">
        <v>0</v>
      </c>
      <c r="E13" s="178">
        <v>0</v>
      </c>
      <c r="F13" s="179" t="s">
        <v>296</v>
      </c>
      <c r="G13" s="180" t="s">
        <v>296</v>
      </c>
      <c r="H13" s="181" t="s">
        <v>296</v>
      </c>
      <c r="I13" s="179" t="s">
        <v>303</v>
      </c>
      <c r="J13" s="180" t="s">
        <v>303</v>
      </c>
      <c r="K13" s="181" t="s">
        <v>303</v>
      </c>
      <c r="L13" s="179" t="s">
        <v>303</v>
      </c>
      <c r="M13" s="180" t="s">
        <v>303</v>
      </c>
      <c r="N13" s="181" t="s">
        <v>303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4.4471459999999992</v>
      </c>
      <c r="D14" s="177">
        <v>1.1007830000000001</v>
      </c>
      <c r="E14" s="178">
        <v>0.88181699999999996</v>
      </c>
      <c r="F14" s="179">
        <v>1.9691730381687496</v>
      </c>
      <c r="G14" s="180">
        <v>6.7499225551266697</v>
      </c>
      <c r="H14" s="181">
        <v>0</v>
      </c>
      <c r="I14" s="179">
        <v>2222.0652720047506</v>
      </c>
      <c r="J14" s="180">
        <v>256.38340825280608</v>
      </c>
      <c r="K14" s="181" t="s">
        <v>303</v>
      </c>
      <c r="L14" s="179">
        <v>43.756310226828624</v>
      </c>
      <c r="M14" s="180">
        <v>17.30568150125865</v>
      </c>
      <c r="N14" s="181">
        <v>5.5563682714213947</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296</v>
      </c>
      <c r="G16" s="180" t="s">
        <v>296</v>
      </c>
      <c r="H16" s="181" t="s">
        <v>296</v>
      </c>
      <c r="I16" s="179" t="s">
        <v>303</v>
      </c>
      <c r="J16" s="180" t="s">
        <v>303</v>
      </c>
      <c r="K16" s="181" t="s">
        <v>303</v>
      </c>
      <c r="L16" s="179" t="s">
        <v>303</v>
      </c>
      <c r="M16" s="180" t="s">
        <v>303</v>
      </c>
      <c r="N16" s="181" t="s">
        <v>303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41954.798156610006</v>
      </c>
      <c r="D17" s="177">
        <v>45655.523094740005</v>
      </c>
      <c r="E17" s="178">
        <v>45548.200224029999</v>
      </c>
      <c r="F17" s="179">
        <v>4.4625533066115466</v>
      </c>
      <c r="G17" s="180">
        <v>5.9719372884025139</v>
      </c>
      <c r="H17" s="181">
        <v>6.3184603436025002</v>
      </c>
      <c r="I17" s="179">
        <v>224.66102841348206</v>
      </c>
      <c r="J17" s="180">
        <v>174.53226067267371</v>
      </c>
      <c r="K17" s="181">
        <v>168.55254640781232</v>
      </c>
      <c r="L17" s="179">
        <v>10.025618152133349</v>
      </c>
      <c r="M17" s="180">
        <v>10.422957155403278</v>
      </c>
      <c r="N17" s="181">
        <v>10.64992580290982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41.325629999999997</v>
      </c>
      <c r="D18" s="177">
        <v>38.629775000000002</v>
      </c>
      <c r="E18" s="178">
        <v>37.209597000000002</v>
      </c>
      <c r="F18" s="179">
        <v>1.6674107569563974</v>
      </c>
      <c r="G18" s="180">
        <v>1.2180008814444299</v>
      </c>
      <c r="H18" s="181">
        <v>1.2644882985429806</v>
      </c>
      <c r="I18" s="179">
        <v>834.68540115053963</v>
      </c>
      <c r="J18" s="180">
        <v>1185.9852373270764</v>
      </c>
      <c r="K18" s="181">
        <v>1194.4927961301651</v>
      </c>
      <c r="L18" s="179">
        <v>13.917634165528753</v>
      </c>
      <c r="M18" s="180">
        <v>14.445310644444604</v>
      </c>
      <c r="N18" s="181">
        <v>15.104221634004796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296</v>
      </c>
      <c r="G20" s="180" t="s">
        <v>296</v>
      </c>
      <c r="H20" s="181" t="s">
        <v>296</v>
      </c>
      <c r="I20" s="179" t="s">
        <v>303</v>
      </c>
      <c r="J20" s="180" t="s">
        <v>303</v>
      </c>
      <c r="K20" s="181" t="s">
        <v>303</v>
      </c>
      <c r="L20" s="179" t="s">
        <v>303</v>
      </c>
      <c r="M20" s="180" t="s">
        <v>303</v>
      </c>
      <c r="N20" s="181" t="s">
        <v>303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0</v>
      </c>
      <c r="D22" s="177">
        <v>0</v>
      </c>
      <c r="E22" s="178">
        <v>0</v>
      </c>
      <c r="F22" s="179" t="s">
        <v>296</v>
      </c>
      <c r="G22" s="180" t="s">
        <v>296</v>
      </c>
      <c r="H22" s="181" t="s">
        <v>296</v>
      </c>
      <c r="I22" s="179" t="s">
        <v>303</v>
      </c>
      <c r="J22" s="180" t="s">
        <v>303</v>
      </c>
      <c r="K22" s="181" t="s">
        <v>303</v>
      </c>
      <c r="L22" s="179" t="s">
        <v>303</v>
      </c>
      <c r="M22" s="180" t="s">
        <v>303</v>
      </c>
      <c r="N22" s="181" t="s">
        <v>303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296</v>
      </c>
      <c r="G25" s="180" t="s">
        <v>296</v>
      </c>
      <c r="H25" s="181" t="s">
        <v>296</v>
      </c>
      <c r="I25" s="179" t="s">
        <v>303</v>
      </c>
      <c r="J25" s="180" t="s">
        <v>303</v>
      </c>
      <c r="K25" s="181" t="s">
        <v>303</v>
      </c>
      <c r="L25" s="179" t="s">
        <v>303</v>
      </c>
      <c r="M25" s="180" t="s">
        <v>303</v>
      </c>
      <c r="N25" s="181" t="s">
        <v>303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0</v>
      </c>
      <c r="D26" s="177">
        <v>0</v>
      </c>
      <c r="E26" s="178">
        <v>0</v>
      </c>
      <c r="F26" s="179" t="s">
        <v>296</v>
      </c>
      <c r="G26" s="180" t="s">
        <v>296</v>
      </c>
      <c r="H26" s="181" t="s">
        <v>296</v>
      </c>
      <c r="I26" s="179" t="s">
        <v>303</v>
      </c>
      <c r="J26" s="180" t="s">
        <v>303</v>
      </c>
      <c r="K26" s="181" t="s">
        <v>303</v>
      </c>
      <c r="L26" s="179" t="s">
        <v>303</v>
      </c>
      <c r="M26" s="180" t="s">
        <v>303</v>
      </c>
      <c r="N26" s="181" t="s">
        <v>303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296</v>
      </c>
      <c r="G29" s="180" t="s">
        <v>296</v>
      </c>
      <c r="H29" s="181" t="s">
        <v>296</v>
      </c>
      <c r="I29" s="179" t="s">
        <v>303</v>
      </c>
      <c r="J29" s="180" t="s">
        <v>303</v>
      </c>
      <c r="K29" s="181" t="s">
        <v>303</v>
      </c>
      <c r="L29" s="179" t="s">
        <v>303</v>
      </c>
      <c r="M29" s="180" t="s">
        <v>303</v>
      </c>
      <c r="N29" s="181" t="s">
        <v>303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0</v>
      </c>
      <c r="D32" s="177">
        <v>0</v>
      </c>
      <c r="E32" s="178">
        <v>0</v>
      </c>
      <c r="F32" s="179" t="s">
        <v>296</v>
      </c>
      <c r="G32" s="180" t="s">
        <v>296</v>
      </c>
      <c r="H32" s="181" t="s">
        <v>296</v>
      </c>
      <c r="I32" s="179" t="s">
        <v>303</v>
      </c>
      <c r="J32" s="180" t="s">
        <v>303</v>
      </c>
      <c r="K32" s="181" t="s">
        <v>303</v>
      </c>
      <c r="L32" s="179" t="s">
        <v>303</v>
      </c>
      <c r="M32" s="180" t="s">
        <v>303</v>
      </c>
      <c r="N32" s="181" t="s">
        <v>303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0</v>
      </c>
      <c r="D34" s="177">
        <v>0</v>
      </c>
      <c r="E34" s="178">
        <v>0</v>
      </c>
      <c r="F34" s="179" t="s">
        <v>296</v>
      </c>
      <c r="G34" s="180" t="s">
        <v>296</v>
      </c>
      <c r="H34" s="181" t="s">
        <v>296</v>
      </c>
      <c r="I34" s="179" t="s">
        <v>303</v>
      </c>
      <c r="J34" s="180" t="s">
        <v>303</v>
      </c>
      <c r="K34" s="181" t="s">
        <v>303</v>
      </c>
      <c r="L34" s="179" t="s">
        <v>303</v>
      </c>
      <c r="M34" s="180" t="s">
        <v>303</v>
      </c>
      <c r="N34" s="181" t="s">
        <v>303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0</v>
      </c>
      <c r="D52" s="177">
        <v>0</v>
      </c>
      <c r="E52" s="178">
        <v>0</v>
      </c>
      <c r="F52" s="179" t="s">
        <v>296</v>
      </c>
      <c r="G52" s="180" t="s">
        <v>296</v>
      </c>
      <c r="H52" s="181" t="s">
        <v>296</v>
      </c>
      <c r="I52" s="179" t="s">
        <v>303</v>
      </c>
      <c r="J52" s="180" t="s">
        <v>303</v>
      </c>
      <c r="K52" s="181" t="s">
        <v>303</v>
      </c>
      <c r="L52" s="179" t="s">
        <v>303</v>
      </c>
      <c r="M52" s="180" t="s">
        <v>303</v>
      </c>
      <c r="N52" s="181" t="s">
        <v>303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105">
        <v>0</v>
      </c>
      <c r="D55" s="177">
        <v>0</v>
      </c>
      <c r="E55" s="178">
        <v>0</v>
      </c>
      <c r="F55" s="179" t="s">
        <v>296</v>
      </c>
      <c r="G55" s="180" t="s">
        <v>296</v>
      </c>
      <c r="H55" s="181" t="s">
        <v>296</v>
      </c>
      <c r="I55" s="179" t="s">
        <v>303</v>
      </c>
      <c r="J55" s="180" t="s">
        <v>303</v>
      </c>
      <c r="K55" s="181" t="s">
        <v>303</v>
      </c>
      <c r="L55" s="179" t="s">
        <v>303</v>
      </c>
      <c r="M55" s="180" t="s">
        <v>303</v>
      </c>
      <c r="N55" s="181" t="s">
        <v>303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105">
        <v>62.933368000000002</v>
      </c>
      <c r="D61" s="180" t="s">
        <v>296</v>
      </c>
      <c r="E61" s="181" t="s">
        <v>296</v>
      </c>
      <c r="F61" s="179">
        <v>4.1324087406223038</v>
      </c>
      <c r="G61" s="180" t="s">
        <v>296</v>
      </c>
      <c r="H61" s="181" t="s">
        <v>296</v>
      </c>
      <c r="I61" s="179">
        <v>212.27663396732527</v>
      </c>
      <c r="J61" s="180" t="s">
        <v>296</v>
      </c>
      <c r="K61" s="181" t="s">
        <v>296</v>
      </c>
      <c r="L61" s="179">
        <v>8.7721381763645638</v>
      </c>
      <c r="M61" s="180" t="s">
        <v>296</v>
      </c>
      <c r="N61" s="181" t="s">
        <v>296</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185"/>
      <c r="D62" s="186"/>
      <c r="E62" s="187"/>
      <c r="F62" s="188"/>
      <c r="G62" s="189"/>
      <c r="H62" s="190"/>
      <c r="I62" s="188"/>
      <c r="J62" s="189"/>
      <c r="K62" s="190"/>
      <c r="L62" s="188"/>
      <c r="M62" s="189"/>
      <c r="N62" s="190"/>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260"/>
      <c r="D63" s="320"/>
      <c r="E63" s="260"/>
      <c r="F63" s="321"/>
      <c r="G63" s="321"/>
      <c r="H63" s="321"/>
      <c r="I63" s="321"/>
      <c r="J63" s="321"/>
      <c r="K63" s="321"/>
      <c r="L63" s="321"/>
      <c r="M63" s="321"/>
      <c r="N63" s="321"/>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85"/>
      <c r="C64" s="63"/>
      <c r="D64" s="63"/>
      <c r="E64" s="63"/>
      <c r="F64" s="63"/>
      <c r="G64" s="63"/>
      <c r="H64" s="63"/>
      <c r="I64" s="63"/>
      <c r="J64" s="63"/>
      <c r="K64" s="63"/>
      <c r="L64" s="63"/>
      <c r="M64" s="63"/>
      <c r="N64" s="63"/>
    </row>
    <row r="65" spans="2:14" ht="20.100000000000001" customHeight="1">
      <c r="B65" s="117"/>
      <c r="C65" s="193"/>
      <c r="D65" s="193"/>
      <c r="E65" s="193"/>
      <c r="F65" s="193"/>
      <c r="G65" s="193"/>
      <c r="H65" s="193"/>
      <c r="I65" s="193"/>
      <c r="J65" s="193"/>
      <c r="K65" s="193"/>
      <c r="L65" s="193"/>
      <c r="M65" s="193"/>
      <c r="N65" s="193"/>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0.100000000000001"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7" style="199" customWidth="1"/>
    <col min="16" max="16" width="16.7109375" style="199" hidden="1" customWidth="1"/>
    <col min="17" max="102" width="0" style="199" hidden="1" customWidth="1"/>
    <col min="103" max="16384" width="16.7109375" style="200" hidden="1"/>
  </cols>
  <sheetData>
    <row r="1" spans="1:102" ht="89.1" customHeight="1"/>
    <row r="2" spans="1:102" s="303" customFormat="1" ht="20.100000000000001" customHeight="1">
      <c r="A2" s="301"/>
      <c r="B2" s="87"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2" customFormat="1" ht="20.100000000000001" customHeight="1">
      <c r="A3" s="201"/>
      <c r="B3" s="91" t="s">
        <v>2</v>
      </c>
      <c r="C3" s="201"/>
      <c r="D3" s="201"/>
      <c r="E3" s="201"/>
      <c r="F3" s="201"/>
      <c r="G3" s="201"/>
      <c r="H3" s="201"/>
      <c r="I3" s="203"/>
      <c r="J3" s="201"/>
      <c r="K3" s="304"/>
      <c r="L3" s="304"/>
      <c r="M3" s="304"/>
      <c r="N3" s="304"/>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5"/>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19"/>
      <c r="C5" s="602" t="s">
        <v>215</v>
      </c>
      <c r="D5" s="603"/>
      <c r="E5" s="604"/>
      <c r="F5" s="602" t="s">
        <v>216</v>
      </c>
      <c r="G5" s="603"/>
      <c r="H5" s="604"/>
      <c r="I5" s="602" t="s">
        <v>217</v>
      </c>
      <c r="J5" s="603"/>
      <c r="K5" s="604"/>
      <c r="L5" s="602" t="s">
        <v>218</v>
      </c>
      <c r="M5" s="603"/>
      <c r="N5" s="6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298</v>
      </c>
      <c r="C7" s="221">
        <v>97.060831180000008</v>
      </c>
      <c r="D7" s="222">
        <v>122.66407783999999</v>
      </c>
      <c r="E7" s="223">
        <v>123.67379797000001</v>
      </c>
      <c r="F7" s="224">
        <v>0.80966819513692101</v>
      </c>
      <c r="G7" s="225">
        <v>0.51846636863772488</v>
      </c>
      <c r="H7" s="226">
        <v>0.51834310947214779</v>
      </c>
      <c r="I7" s="224">
        <v>261.8105525962618</v>
      </c>
      <c r="J7" s="225">
        <v>360.97788677768648</v>
      </c>
      <c r="K7" s="226">
        <v>430.7109483231078</v>
      </c>
      <c r="L7" s="224">
        <v>2.1197967758841521</v>
      </c>
      <c r="M7" s="225">
        <v>1.871548941161469</v>
      </c>
      <c r="N7" s="226">
        <v>2.232560522374972</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10" customFormat="1" ht="20.100000000000001" customHeight="1">
      <c r="A8" s="204"/>
      <c r="B8" s="104" t="s">
        <v>47</v>
      </c>
      <c r="C8" s="105">
        <v>0</v>
      </c>
      <c r="D8" s="177">
        <v>0</v>
      </c>
      <c r="E8" s="178">
        <v>0</v>
      </c>
      <c r="F8" s="179" t="s">
        <v>296</v>
      </c>
      <c r="G8" s="180" t="s">
        <v>296</v>
      </c>
      <c r="H8" s="181" t="s">
        <v>296</v>
      </c>
      <c r="I8" s="179" t="s">
        <v>303</v>
      </c>
      <c r="J8" s="180" t="s">
        <v>303</v>
      </c>
      <c r="K8" s="181" t="s">
        <v>303</v>
      </c>
      <c r="L8" s="179" t="s">
        <v>303</v>
      </c>
      <c r="M8" s="180" t="s">
        <v>303</v>
      </c>
      <c r="N8" s="181" t="s">
        <v>303</v>
      </c>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row>
    <row r="9" spans="1:102" s="210" customFormat="1" ht="20.100000000000001" customHeight="1">
      <c r="A9" s="204"/>
      <c r="B9" s="104" t="s">
        <v>69</v>
      </c>
      <c r="C9" s="105">
        <v>0</v>
      </c>
      <c r="D9" s="177">
        <v>0</v>
      </c>
      <c r="E9" s="178">
        <v>0</v>
      </c>
      <c r="F9" s="179" t="s">
        <v>296</v>
      </c>
      <c r="G9" s="180" t="s">
        <v>296</v>
      </c>
      <c r="H9" s="181" t="s">
        <v>296</v>
      </c>
      <c r="I9" s="179" t="s">
        <v>303</v>
      </c>
      <c r="J9" s="180" t="s">
        <v>303</v>
      </c>
      <c r="K9" s="181" t="s">
        <v>303</v>
      </c>
      <c r="L9" s="179" t="s">
        <v>303</v>
      </c>
      <c r="M9" s="180" t="s">
        <v>303</v>
      </c>
      <c r="N9" s="181" t="s">
        <v>303</v>
      </c>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09"/>
      <c r="CW9" s="209"/>
      <c r="CX9" s="209"/>
    </row>
    <row r="10" spans="1:102" s="210" customFormat="1" ht="20.100000000000001" customHeight="1">
      <c r="A10" s="204"/>
      <c r="B10" s="104" t="s">
        <v>43</v>
      </c>
      <c r="C10" s="105">
        <v>0</v>
      </c>
      <c r="D10" s="177">
        <v>0</v>
      </c>
      <c r="E10" s="178">
        <v>0</v>
      </c>
      <c r="F10" s="179" t="s">
        <v>296</v>
      </c>
      <c r="G10" s="180" t="s">
        <v>296</v>
      </c>
      <c r="H10" s="181" t="s">
        <v>296</v>
      </c>
      <c r="I10" s="179" t="s">
        <v>303</v>
      </c>
      <c r="J10" s="180" t="s">
        <v>303</v>
      </c>
      <c r="K10" s="181" t="s">
        <v>303</v>
      </c>
      <c r="L10" s="179" t="s">
        <v>303</v>
      </c>
      <c r="M10" s="180" t="s">
        <v>303</v>
      </c>
      <c r="N10" s="181" t="s">
        <v>303</v>
      </c>
      <c r="O10" s="209"/>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row>
    <row r="11" spans="1:102" s="210" customFormat="1" ht="20.100000000000001" customHeight="1">
      <c r="A11" s="204"/>
      <c r="B11" s="104" t="s">
        <v>33</v>
      </c>
      <c r="C11" s="105">
        <v>0</v>
      </c>
      <c r="D11" s="177">
        <v>0</v>
      </c>
      <c r="E11" s="178">
        <v>0</v>
      </c>
      <c r="F11" s="179" t="s">
        <v>296</v>
      </c>
      <c r="G11" s="180" t="s">
        <v>296</v>
      </c>
      <c r="H11" s="181" t="s">
        <v>296</v>
      </c>
      <c r="I11" s="179" t="s">
        <v>303</v>
      </c>
      <c r="J11" s="180" t="s">
        <v>303</v>
      </c>
      <c r="K11" s="181" t="s">
        <v>303</v>
      </c>
      <c r="L11" s="179" t="s">
        <v>303</v>
      </c>
      <c r="M11" s="180" t="s">
        <v>303</v>
      </c>
      <c r="N11" s="181" t="s">
        <v>303</v>
      </c>
      <c r="O11" s="209"/>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09"/>
      <c r="BR11" s="209"/>
      <c r="BS11" s="209"/>
      <c r="BT11" s="209"/>
      <c r="BU11" s="209"/>
      <c r="BV11" s="209"/>
      <c r="BW11" s="209"/>
      <c r="BX11" s="209"/>
      <c r="BY11" s="209"/>
      <c r="BZ11" s="209"/>
      <c r="CA11" s="209"/>
      <c r="CB11" s="209"/>
      <c r="CC11" s="209"/>
      <c r="CD11" s="209"/>
      <c r="CE11" s="209"/>
      <c r="CF11" s="209"/>
      <c r="CG11" s="209"/>
      <c r="CH11" s="209"/>
      <c r="CI11" s="209"/>
      <c r="CJ11" s="209"/>
      <c r="CK11" s="209"/>
      <c r="CL11" s="209"/>
      <c r="CM11" s="209"/>
      <c r="CN11" s="209"/>
      <c r="CO11" s="209"/>
      <c r="CP11" s="209"/>
      <c r="CQ11" s="209"/>
      <c r="CR11" s="209"/>
      <c r="CS11" s="209"/>
      <c r="CT11" s="209"/>
      <c r="CU11" s="209"/>
      <c r="CV11" s="209"/>
      <c r="CW11" s="209"/>
      <c r="CX11" s="209"/>
    </row>
    <row r="12" spans="1:102" s="210" customFormat="1" ht="20.100000000000001" customHeight="1">
      <c r="A12" s="204"/>
      <c r="B12" s="104" t="s">
        <v>70</v>
      </c>
      <c r="C12" s="105">
        <v>0</v>
      </c>
      <c r="D12" s="177">
        <v>0</v>
      </c>
      <c r="E12" s="178">
        <v>0</v>
      </c>
      <c r="F12" s="179" t="s">
        <v>296</v>
      </c>
      <c r="G12" s="180" t="s">
        <v>296</v>
      </c>
      <c r="H12" s="181" t="s">
        <v>296</v>
      </c>
      <c r="I12" s="179" t="s">
        <v>303</v>
      </c>
      <c r="J12" s="180" t="s">
        <v>303</v>
      </c>
      <c r="K12" s="181" t="s">
        <v>303</v>
      </c>
      <c r="L12" s="179" t="s">
        <v>303</v>
      </c>
      <c r="M12" s="180" t="s">
        <v>303</v>
      </c>
      <c r="N12" s="181" t="s">
        <v>303</v>
      </c>
      <c r="O12" s="209"/>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row>
    <row r="13" spans="1:102" s="210" customFormat="1" ht="20.100000000000001" customHeight="1">
      <c r="A13" s="204"/>
      <c r="B13" s="104" t="s">
        <v>55</v>
      </c>
      <c r="C13" s="105">
        <v>0</v>
      </c>
      <c r="D13" s="177">
        <v>0</v>
      </c>
      <c r="E13" s="178">
        <v>0</v>
      </c>
      <c r="F13" s="179" t="s">
        <v>296</v>
      </c>
      <c r="G13" s="180" t="s">
        <v>296</v>
      </c>
      <c r="H13" s="181" t="s">
        <v>296</v>
      </c>
      <c r="I13" s="179" t="s">
        <v>303</v>
      </c>
      <c r="J13" s="180" t="s">
        <v>303</v>
      </c>
      <c r="K13" s="181" t="s">
        <v>303</v>
      </c>
      <c r="L13" s="179" t="s">
        <v>303</v>
      </c>
      <c r="M13" s="180" t="s">
        <v>303</v>
      </c>
      <c r="N13" s="181" t="s">
        <v>303</v>
      </c>
      <c r="O13" s="209"/>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row>
    <row r="14" spans="1:102" s="210" customFormat="1" ht="20.100000000000001" customHeight="1">
      <c r="A14" s="204"/>
      <c r="B14" s="104" t="s">
        <v>57</v>
      </c>
      <c r="C14" s="105">
        <v>0</v>
      </c>
      <c r="D14" s="177">
        <v>0</v>
      </c>
      <c r="E14" s="178">
        <v>0</v>
      </c>
      <c r="F14" s="179" t="s">
        <v>296</v>
      </c>
      <c r="G14" s="180" t="s">
        <v>296</v>
      </c>
      <c r="H14" s="181" t="s">
        <v>296</v>
      </c>
      <c r="I14" s="179" t="s">
        <v>303</v>
      </c>
      <c r="J14" s="180" t="s">
        <v>303</v>
      </c>
      <c r="K14" s="181" t="s">
        <v>303</v>
      </c>
      <c r="L14" s="179" t="s">
        <v>303</v>
      </c>
      <c r="M14" s="180" t="s">
        <v>303</v>
      </c>
      <c r="N14" s="181" t="s">
        <v>303</v>
      </c>
      <c r="O14" s="209"/>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09"/>
      <c r="CF14" s="209"/>
      <c r="CG14" s="209"/>
      <c r="CH14" s="209"/>
      <c r="CI14" s="209"/>
      <c r="CJ14" s="209"/>
      <c r="CK14" s="209"/>
      <c r="CL14" s="209"/>
      <c r="CM14" s="209"/>
      <c r="CN14" s="209"/>
      <c r="CO14" s="209"/>
      <c r="CP14" s="209"/>
      <c r="CQ14" s="209"/>
      <c r="CR14" s="209"/>
      <c r="CS14" s="209"/>
      <c r="CT14" s="209"/>
      <c r="CU14" s="209"/>
      <c r="CV14" s="209"/>
      <c r="CW14" s="209"/>
      <c r="CX14" s="209"/>
    </row>
    <row r="15" spans="1:102" s="210" customFormat="1" ht="20.100000000000001" customHeight="1">
      <c r="A15" s="204"/>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209"/>
      <c r="P15" s="209"/>
      <c r="Q15" s="209"/>
      <c r="R15" s="209"/>
      <c r="S15" s="209"/>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c r="BP15" s="209"/>
      <c r="BQ15" s="209"/>
      <c r="BR15" s="209"/>
      <c r="BS15" s="209"/>
      <c r="BT15" s="209"/>
      <c r="BU15" s="209"/>
      <c r="BV15" s="209"/>
      <c r="BW15" s="209"/>
      <c r="BX15" s="209"/>
      <c r="BY15" s="209"/>
      <c r="BZ15" s="209"/>
      <c r="CA15" s="209"/>
      <c r="CB15" s="209"/>
      <c r="CC15" s="209"/>
      <c r="CD15" s="209"/>
      <c r="CE15" s="209"/>
      <c r="CF15" s="209"/>
      <c r="CG15" s="209"/>
      <c r="CH15" s="209"/>
      <c r="CI15" s="209"/>
      <c r="CJ15" s="209"/>
      <c r="CK15" s="209"/>
      <c r="CL15" s="209"/>
      <c r="CM15" s="209"/>
      <c r="CN15" s="209"/>
      <c r="CO15" s="209"/>
      <c r="CP15" s="209"/>
      <c r="CQ15" s="209"/>
      <c r="CR15" s="209"/>
      <c r="CS15" s="209"/>
      <c r="CT15" s="209"/>
      <c r="CU15" s="209"/>
      <c r="CV15" s="209"/>
      <c r="CW15" s="209"/>
      <c r="CX15" s="209"/>
    </row>
    <row r="16" spans="1:102" s="210" customFormat="1" ht="20.100000000000001" customHeight="1">
      <c r="A16" s="204"/>
      <c r="B16" s="104" t="s">
        <v>37</v>
      </c>
      <c r="C16" s="105">
        <v>0</v>
      </c>
      <c r="D16" s="177">
        <v>0</v>
      </c>
      <c r="E16" s="178">
        <v>0</v>
      </c>
      <c r="F16" s="179" t="s">
        <v>296</v>
      </c>
      <c r="G16" s="180" t="s">
        <v>296</v>
      </c>
      <c r="H16" s="181" t="s">
        <v>296</v>
      </c>
      <c r="I16" s="179" t="s">
        <v>303</v>
      </c>
      <c r="J16" s="180" t="s">
        <v>303</v>
      </c>
      <c r="K16" s="181" t="s">
        <v>303</v>
      </c>
      <c r="L16" s="179" t="s">
        <v>303</v>
      </c>
      <c r="M16" s="180" t="s">
        <v>303</v>
      </c>
      <c r="N16" s="181" t="s">
        <v>303</v>
      </c>
      <c r="O16" s="209"/>
      <c r="P16" s="209"/>
      <c r="Q16" s="209"/>
      <c r="R16" s="209"/>
      <c r="S16" s="209"/>
      <c r="T16" s="209"/>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209"/>
      <c r="CJ16" s="209"/>
      <c r="CK16" s="209"/>
      <c r="CL16" s="209"/>
      <c r="CM16" s="209"/>
      <c r="CN16" s="209"/>
      <c r="CO16" s="209"/>
      <c r="CP16" s="209"/>
      <c r="CQ16" s="209"/>
      <c r="CR16" s="209"/>
      <c r="CS16" s="209"/>
      <c r="CT16" s="209"/>
      <c r="CU16" s="209"/>
      <c r="CV16" s="209"/>
      <c r="CW16" s="209"/>
      <c r="CX16" s="209"/>
    </row>
    <row r="17" spans="1:102" s="210" customFormat="1" ht="20.100000000000001" customHeight="1">
      <c r="A17" s="204"/>
      <c r="B17" s="104" t="s">
        <v>35</v>
      </c>
      <c r="C17" s="105">
        <v>0</v>
      </c>
      <c r="D17" s="177">
        <v>0</v>
      </c>
      <c r="E17" s="178">
        <v>0</v>
      </c>
      <c r="F17" s="179" t="s">
        <v>296</v>
      </c>
      <c r="G17" s="180" t="s">
        <v>296</v>
      </c>
      <c r="H17" s="181" t="s">
        <v>296</v>
      </c>
      <c r="I17" s="179" t="s">
        <v>303</v>
      </c>
      <c r="J17" s="180" t="s">
        <v>303</v>
      </c>
      <c r="K17" s="181" t="s">
        <v>303</v>
      </c>
      <c r="L17" s="179" t="s">
        <v>303</v>
      </c>
      <c r="M17" s="180" t="s">
        <v>303</v>
      </c>
      <c r="N17" s="181" t="s">
        <v>303</v>
      </c>
      <c r="O17" s="209"/>
      <c r="P17" s="209"/>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row>
    <row r="18" spans="1:102" s="210" customFormat="1" ht="20.100000000000001" customHeight="1">
      <c r="A18" s="204"/>
      <c r="B18" s="104" t="s">
        <v>32</v>
      </c>
      <c r="C18" s="105">
        <v>0</v>
      </c>
      <c r="D18" s="177">
        <v>0</v>
      </c>
      <c r="E18" s="178">
        <v>0</v>
      </c>
      <c r="F18" s="179" t="s">
        <v>296</v>
      </c>
      <c r="G18" s="180" t="s">
        <v>296</v>
      </c>
      <c r="H18" s="181" t="s">
        <v>296</v>
      </c>
      <c r="I18" s="179" t="s">
        <v>303</v>
      </c>
      <c r="J18" s="180" t="s">
        <v>303</v>
      </c>
      <c r="K18" s="181" t="s">
        <v>303</v>
      </c>
      <c r="L18" s="179" t="s">
        <v>303</v>
      </c>
      <c r="M18" s="180" t="s">
        <v>303</v>
      </c>
      <c r="N18" s="181" t="s">
        <v>303</v>
      </c>
      <c r="O18" s="209"/>
      <c r="P18" s="209"/>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row>
    <row r="19" spans="1:102" s="210" customFormat="1" ht="20.100000000000001" customHeight="1">
      <c r="A19" s="204"/>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row>
    <row r="20" spans="1:102" s="210" customFormat="1" ht="20.100000000000001" customHeight="1">
      <c r="A20" s="204"/>
      <c r="B20" s="104" t="s">
        <v>44</v>
      </c>
      <c r="C20" s="105">
        <v>84.494376180000003</v>
      </c>
      <c r="D20" s="177">
        <v>113.69082784</v>
      </c>
      <c r="E20" s="178">
        <v>115.11334097000001</v>
      </c>
      <c r="F20" s="179">
        <v>0.9300863744183927</v>
      </c>
      <c r="G20" s="180">
        <v>0.55938724528861705</v>
      </c>
      <c r="H20" s="181">
        <v>0.55688993525699759</v>
      </c>
      <c r="I20" s="179">
        <v>245.14585147775202</v>
      </c>
      <c r="J20" s="180">
        <v>347.1669011712292</v>
      </c>
      <c r="K20" s="181">
        <v>364.24531601137693</v>
      </c>
      <c r="L20" s="179">
        <v>2.2800681620465215</v>
      </c>
      <c r="M20" s="180">
        <v>1.9420073650155942</v>
      </c>
      <c r="N20" s="181">
        <v>2.0284455045124035</v>
      </c>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row>
    <row r="21" spans="1:102" s="210" customFormat="1" ht="20.100000000000001" customHeight="1">
      <c r="A21" s="204"/>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209"/>
      <c r="P21" s="209"/>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row>
    <row r="22" spans="1:102" s="210" customFormat="1" ht="20.100000000000001" customHeight="1">
      <c r="A22" s="204"/>
      <c r="B22" s="104" t="s">
        <v>34</v>
      </c>
      <c r="C22" s="105">
        <v>0</v>
      </c>
      <c r="D22" s="177">
        <v>0</v>
      </c>
      <c r="E22" s="178">
        <v>0</v>
      </c>
      <c r="F22" s="179" t="s">
        <v>296</v>
      </c>
      <c r="G22" s="180" t="s">
        <v>296</v>
      </c>
      <c r="H22" s="181" t="s">
        <v>296</v>
      </c>
      <c r="I22" s="179" t="s">
        <v>303</v>
      </c>
      <c r="J22" s="180" t="s">
        <v>303</v>
      </c>
      <c r="K22" s="181" t="s">
        <v>303</v>
      </c>
      <c r="L22" s="179" t="s">
        <v>303</v>
      </c>
      <c r="M22" s="180" t="s">
        <v>303</v>
      </c>
      <c r="N22" s="181" t="s">
        <v>303</v>
      </c>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row>
    <row r="23" spans="1:102" s="210" customFormat="1" ht="20.100000000000001" customHeight="1">
      <c r="A23" s="204"/>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209"/>
      <c r="P23" s="209"/>
      <c r="Q23" s="209"/>
      <c r="R23" s="209"/>
      <c r="S23" s="209"/>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row>
    <row r="24" spans="1:102" s="210" customFormat="1" ht="20.100000000000001" customHeight="1">
      <c r="A24" s="204"/>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209"/>
      <c r="P24" s="209"/>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row>
    <row r="25" spans="1:102" s="210" customFormat="1" ht="20.100000000000001" customHeight="1">
      <c r="A25" s="204"/>
      <c r="B25" s="104" t="s">
        <v>66</v>
      </c>
      <c r="C25" s="105">
        <v>0</v>
      </c>
      <c r="D25" s="177">
        <v>0</v>
      </c>
      <c r="E25" s="178">
        <v>0</v>
      </c>
      <c r="F25" s="179" t="s">
        <v>296</v>
      </c>
      <c r="G25" s="180" t="s">
        <v>296</v>
      </c>
      <c r="H25" s="181" t="s">
        <v>296</v>
      </c>
      <c r="I25" s="179" t="s">
        <v>303</v>
      </c>
      <c r="J25" s="180" t="s">
        <v>303</v>
      </c>
      <c r="K25" s="181" t="s">
        <v>303</v>
      </c>
      <c r="L25" s="179" t="s">
        <v>303</v>
      </c>
      <c r="M25" s="180" t="s">
        <v>303</v>
      </c>
      <c r="N25" s="181" t="s">
        <v>303</v>
      </c>
      <c r="O25" s="209"/>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row>
    <row r="26" spans="1:102" s="210" customFormat="1" ht="20.100000000000001" customHeight="1">
      <c r="A26" s="204"/>
      <c r="B26" s="104" t="s">
        <v>222</v>
      </c>
      <c r="C26" s="105">
        <v>0</v>
      </c>
      <c r="D26" s="177">
        <v>0</v>
      </c>
      <c r="E26" s="178">
        <v>0</v>
      </c>
      <c r="F26" s="179" t="s">
        <v>296</v>
      </c>
      <c r="G26" s="180" t="s">
        <v>296</v>
      </c>
      <c r="H26" s="181" t="s">
        <v>296</v>
      </c>
      <c r="I26" s="179" t="s">
        <v>303</v>
      </c>
      <c r="J26" s="180" t="s">
        <v>303</v>
      </c>
      <c r="K26" s="181" t="s">
        <v>303</v>
      </c>
      <c r="L26" s="179" t="s">
        <v>303</v>
      </c>
      <c r="M26" s="180" t="s">
        <v>303</v>
      </c>
      <c r="N26" s="181" t="s">
        <v>303</v>
      </c>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row>
    <row r="27" spans="1:102" s="210" customFormat="1" ht="20.100000000000001" customHeight="1">
      <c r="A27" s="204"/>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209"/>
      <c r="P27" s="209"/>
      <c r="Q27" s="209"/>
      <c r="R27" s="209"/>
      <c r="S27" s="209"/>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209"/>
      <c r="CD27" s="209"/>
      <c r="CE27" s="209"/>
      <c r="CF27" s="209"/>
      <c r="CG27" s="209"/>
      <c r="CH27" s="209"/>
      <c r="CI27" s="209"/>
      <c r="CJ27" s="209"/>
      <c r="CK27" s="209"/>
      <c r="CL27" s="209"/>
      <c r="CM27" s="209"/>
      <c r="CN27" s="209"/>
      <c r="CO27" s="209"/>
      <c r="CP27" s="209"/>
      <c r="CQ27" s="209"/>
      <c r="CR27" s="209"/>
      <c r="CS27" s="209"/>
      <c r="CT27" s="209"/>
      <c r="CU27" s="209"/>
      <c r="CV27" s="209"/>
      <c r="CW27" s="209"/>
      <c r="CX27" s="209"/>
    </row>
    <row r="28" spans="1:102" s="210" customFormat="1" ht="20.100000000000001" customHeight="1">
      <c r="A28" s="204"/>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209"/>
      <c r="P28" s="209"/>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209"/>
      <c r="CD28" s="209"/>
      <c r="CE28" s="209"/>
      <c r="CF28" s="209"/>
      <c r="CG28" s="209"/>
      <c r="CH28" s="209"/>
      <c r="CI28" s="209"/>
      <c r="CJ28" s="209"/>
      <c r="CK28" s="209"/>
      <c r="CL28" s="209"/>
      <c r="CM28" s="209"/>
      <c r="CN28" s="209"/>
      <c r="CO28" s="209"/>
      <c r="CP28" s="209"/>
      <c r="CQ28" s="209"/>
      <c r="CR28" s="209"/>
      <c r="CS28" s="209"/>
      <c r="CT28" s="209"/>
      <c r="CU28" s="209"/>
      <c r="CV28" s="209"/>
      <c r="CW28" s="209"/>
      <c r="CX28" s="209"/>
    </row>
    <row r="29" spans="1:102" s="210" customFormat="1" ht="20.100000000000001" customHeight="1">
      <c r="A29" s="204"/>
      <c r="B29" s="104" t="s">
        <v>72</v>
      </c>
      <c r="C29" s="105">
        <v>12.566454999999999</v>
      </c>
      <c r="D29" s="177">
        <v>8.9732500000000002</v>
      </c>
      <c r="E29" s="178">
        <v>8.5604569999999995</v>
      </c>
      <c r="F29" s="179">
        <v>0</v>
      </c>
      <c r="G29" s="180">
        <v>0</v>
      </c>
      <c r="H29" s="181">
        <v>0</v>
      </c>
      <c r="I29" s="179" t="s">
        <v>303</v>
      </c>
      <c r="J29" s="180" t="s">
        <v>303</v>
      </c>
      <c r="K29" s="181" t="s">
        <v>303</v>
      </c>
      <c r="L29" s="179">
        <v>1.0421634422754869</v>
      </c>
      <c r="M29" s="180">
        <v>0.9788426712729501</v>
      </c>
      <c r="N29" s="181">
        <v>4.9773160474960623</v>
      </c>
      <c r="O29" s="209"/>
      <c r="P29" s="209"/>
      <c r="Q29" s="209"/>
      <c r="R29" s="209"/>
      <c r="S29" s="209"/>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209"/>
      <c r="CD29" s="209"/>
      <c r="CE29" s="209"/>
      <c r="CF29" s="209"/>
      <c r="CG29" s="209"/>
      <c r="CH29" s="209"/>
      <c r="CI29" s="209"/>
      <c r="CJ29" s="209"/>
      <c r="CK29" s="209"/>
      <c r="CL29" s="209"/>
      <c r="CM29" s="209"/>
      <c r="CN29" s="209"/>
      <c r="CO29" s="209"/>
      <c r="CP29" s="209"/>
      <c r="CQ29" s="209"/>
      <c r="CR29" s="209"/>
      <c r="CS29" s="209"/>
      <c r="CT29" s="209"/>
      <c r="CU29" s="209"/>
      <c r="CV29" s="209"/>
      <c r="CW29" s="209"/>
      <c r="CX29" s="209"/>
    </row>
    <row r="30" spans="1:102" s="210" customFormat="1" ht="20.100000000000001" customHeight="1">
      <c r="A30" s="204"/>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209"/>
      <c r="P30" s="209"/>
      <c r="Q30" s="209"/>
      <c r="R30" s="209"/>
      <c r="S30" s="209"/>
      <c r="T30" s="209"/>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209"/>
      <c r="CD30" s="209"/>
      <c r="CE30" s="209"/>
      <c r="CF30" s="209"/>
      <c r="CG30" s="209"/>
      <c r="CH30" s="209"/>
      <c r="CI30" s="209"/>
      <c r="CJ30" s="209"/>
      <c r="CK30" s="209"/>
      <c r="CL30" s="209"/>
      <c r="CM30" s="209"/>
      <c r="CN30" s="209"/>
      <c r="CO30" s="209"/>
      <c r="CP30" s="209"/>
      <c r="CQ30" s="209"/>
      <c r="CR30" s="209"/>
      <c r="CS30" s="209"/>
      <c r="CT30" s="209"/>
      <c r="CU30" s="209"/>
      <c r="CV30" s="209"/>
      <c r="CW30" s="209"/>
      <c r="CX30" s="209"/>
    </row>
    <row r="31" spans="1:102" s="210" customFormat="1" ht="20.100000000000001" customHeight="1">
      <c r="A31" s="204"/>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209"/>
      <c r="P31" s="209"/>
      <c r="Q31" s="209"/>
      <c r="R31" s="209"/>
      <c r="S31" s="209"/>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209"/>
      <c r="CD31" s="209"/>
      <c r="CE31" s="209"/>
      <c r="CF31" s="209"/>
      <c r="CG31" s="209"/>
      <c r="CH31" s="209"/>
      <c r="CI31" s="209"/>
      <c r="CJ31" s="209"/>
      <c r="CK31" s="209"/>
      <c r="CL31" s="209"/>
      <c r="CM31" s="209"/>
      <c r="CN31" s="209"/>
      <c r="CO31" s="209"/>
      <c r="CP31" s="209"/>
      <c r="CQ31" s="209"/>
      <c r="CR31" s="209"/>
      <c r="CS31" s="209"/>
      <c r="CT31" s="209"/>
      <c r="CU31" s="209"/>
      <c r="CV31" s="209"/>
      <c r="CW31" s="209"/>
      <c r="CX31" s="209"/>
    </row>
    <row r="32" spans="1:102" s="210" customFormat="1" ht="20.100000000000001" customHeight="1">
      <c r="A32" s="204"/>
      <c r="B32" s="104" t="s">
        <v>299</v>
      </c>
      <c r="C32" s="105">
        <v>0</v>
      </c>
      <c r="D32" s="177">
        <v>0</v>
      </c>
      <c r="E32" s="178">
        <v>0</v>
      </c>
      <c r="F32" s="179" t="s">
        <v>296</v>
      </c>
      <c r="G32" s="180" t="s">
        <v>296</v>
      </c>
      <c r="H32" s="181" t="s">
        <v>296</v>
      </c>
      <c r="I32" s="179" t="s">
        <v>303</v>
      </c>
      <c r="J32" s="180" t="s">
        <v>303</v>
      </c>
      <c r="K32" s="181" t="s">
        <v>303</v>
      </c>
      <c r="L32" s="179" t="s">
        <v>303</v>
      </c>
      <c r="M32" s="180" t="s">
        <v>303</v>
      </c>
      <c r="N32" s="181" t="s">
        <v>303</v>
      </c>
      <c r="O32" s="209"/>
      <c r="P32" s="209"/>
      <c r="Q32" s="209"/>
      <c r="R32" s="209"/>
      <c r="S32" s="209"/>
      <c r="T32" s="209"/>
      <c r="U32" s="209"/>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209"/>
      <c r="CD32" s="209"/>
      <c r="CE32" s="209"/>
      <c r="CF32" s="209"/>
      <c r="CG32" s="209"/>
      <c r="CH32" s="209"/>
      <c r="CI32" s="209"/>
      <c r="CJ32" s="209"/>
      <c r="CK32" s="209"/>
      <c r="CL32" s="209"/>
      <c r="CM32" s="209"/>
      <c r="CN32" s="209"/>
      <c r="CO32" s="209"/>
      <c r="CP32" s="209"/>
      <c r="CQ32" s="209"/>
      <c r="CR32" s="209"/>
      <c r="CS32" s="209"/>
      <c r="CT32" s="209"/>
      <c r="CU32" s="209"/>
      <c r="CV32" s="209"/>
      <c r="CW32" s="209"/>
      <c r="CX32" s="209"/>
    </row>
    <row r="33" spans="1:102" s="210" customFormat="1" ht="20.100000000000001" customHeight="1">
      <c r="A33" s="204"/>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209"/>
      <c r="P33" s="209"/>
      <c r="Q33" s="209"/>
      <c r="R33" s="209"/>
      <c r="S33" s="209"/>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09"/>
      <c r="CX33" s="209"/>
    </row>
    <row r="34" spans="1:102" s="210" customFormat="1" ht="20.100000000000001" customHeight="1">
      <c r="A34" s="204"/>
      <c r="B34" s="104" t="s">
        <v>45</v>
      </c>
      <c r="C34" s="105">
        <v>0</v>
      </c>
      <c r="D34" s="177">
        <v>0</v>
      </c>
      <c r="E34" s="178">
        <v>0</v>
      </c>
      <c r="F34" s="179" t="s">
        <v>296</v>
      </c>
      <c r="G34" s="180" t="s">
        <v>296</v>
      </c>
      <c r="H34" s="181" t="s">
        <v>296</v>
      </c>
      <c r="I34" s="179" t="s">
        <v>303</v>
      </c>
      <c r="J34" s="180" t="s">
        <v>303</v>
      </c>
      <c r="K34" s="181" t="s">
        <v>303</v>
      </c>
      <c r="L34" s="179" t="s">
        <v>303</v>
      </c>
      <c r="M34" s="180" t="s">
        <v>303</v>
      </c>
      <c r="N34" s="181" t="s">
        <v>303</v>
      </c>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c r="BU34" s="209"/>
      <c r="BV34" s="209"/>
      <c r="BW34" s="209"/>
      <c r="BX34" s="209"/>
      <c r="BY34" s="209"/>
      <c r="BZ34" s="209"/>
      <c r="CA34" s="209"/>
      <c r="CB34" s="209"/>
      <c r="CC34" s="209"/>
      <c r="CD34" s="209"/>
      <c r="CE34" s="209"/>
      <c r="CF34" s="209"/>
      <c r="CG34" s="209"/>
      <c r="CH34" s="209"/>
      <c r="CI34" s="209"/>
      <c r="CJ34" s="209"/>
      <c r="CK34" s="209"/>
      <c r="CL34" s="209"/>
      <c r="CM34" s="209"/>
      <c r="CN34" s="209"/>
      <c r="CO34" s="209"/>
      <c r="CP34" s="209"/>
      <c r="CQ34" s="209"/>
      <c r="CR34" s="209"/>
      <c r="CS34" s="209"/>
      <c r="CT34" s="209"/>
      <c r="CU34" s="209"/>
      <c r="CV34" s="209"/>
      <c r="CW34" s="209"/>
      <c r="CX34" s="209"/>
    </row>
    <row r="35" spans="1:102" s="210" customFormat="1" ht="20.100000000000001" customHeight="1">
      <c r="A35" s="204"/>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209"/>
      <c r="P35" s="209"/>
      <c r="Q35" s="209"/>
      <c r="R35" s="209"/>
      <c r="S35" s="209"/>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row>
    <row r="36" spans="1:102" s="210" customFormat="1" ht="20.100000000000001" customHeight="1">
      <c r="A36" s="204"/>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209"/>
      <c r="P36" s="209"/>
      <c r="Q36" s="209"/>
      <c r="R36" s="209"/>
      <c r="S36" s="209"/>
      <c r="T36" s="209"/>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row>
    <row r="37" spans="1:102" s="210" customFormat="1" ht="20.100000000000001" customHeight="1">
      <c r="A37" s="204"/>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209"/>
      <c r="P37" s="209"/>
      <c r="Q37" s="209"/>
      <c r="R37" s="209"/>
      <c r="S37" s="209"/>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row>
    <row r="38" spans="1:102" s="210" customFormat="1" ht="20.100000000000001" customHeight="1">
      <c r="A38" s="204"/>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209"/>
      <c r="P38" s="209"/>
      <c r="Q38" s="209"/>
      <c r="R38" s="209"/>
      <c r="S38" s="209"/>
      <c r="T38" s="209"/>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row>
    <row r="39" spans="1:102" s="210" customFormat="1" ht="20.100000000000001" customHeight="1">
      <c r="A39" s="204"/>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209"/>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row>
    <row r="40" spans="1:102" s="210" customFormat="1" ht="20.100000000000001" customHeight="1">
      <c r="A40" s="204"/>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209"/>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row>
    <row r="41" spans="1:102" s="210" customFormat="1" ht="20.100000000000001" customHeight="1">
      <c r="A41" s="204"/>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209"/>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row>
    <row r="42" spans="1:102" s="210" customFormat="1" ht="20.100000000000001" customHeight="1">
      <c r="A42" s="204"/>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209"/>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row>
    <row r="43" spans="1:102" s="210" customFormat="1" ht="20.100000000000001" customHeight="1">
      <c r="A43" s="204"/>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209"/>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row>
    <row r="44" spans="1:102" s="210" customFormat="1" ht="20.100000000000001" customHeight="1">
      <c r="A44" s="204"/>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209"/>
      <c r="P44" s="209"/>
      <c r="Q44" s="209"/>
      <c r="R44" s="209"/>
      <c r="S44" s="209"/>
      <c r="T44" s="209"/>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row>
    <row r="45" spans="1:102" s="210" customFormat="1" ht="20.100000000000001" customHeight="1">
      <c r="A45" s="204"/>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209"/>
      <c r="P45" s="209"/>
      <c r="Q45" s="209"/>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row>
    <row r="46" spans="1:102" s="210" customFormat="1" ht="20.100000000000001" customHeight="1">
      <c r="A46" s="204"/>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row>
    <row r="47" spans="1:102" s="210" customFormat="1" ht="20.100000000000001" customHeight="1">
      <c r="A47" s="204"/>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209"/>
      <c r="P47" s="209"/>
      <c r="Q47" s="209"/>
      <c r="R47" s="209"/>
      <c r="S47" s="209"/>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row>
    <row r="48" spans="1:102" s="210" customFormat="1" ht="20.100000000000001" customHeight="1">
      <c r="A48" s="204"/>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209"/>
      <c r="P48" s="209"/>
      <c r="Q48" s="209"/>
      <c r="R48" s="209"/>
      <c r="S48" s="209"/>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row>
    <row r="49" spans="1:102" s="210" customFormat="1" ht="20.100000000000001" customHeight="1">
      <c r="A49" s="204"/>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209"/>
      <c r="P49" s="209"/>
      <c r="Q49" s="209"/>
      <c r="R49" s="209"/>
      <c r="S49" s="209"/>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row>
    <row r="50" spans="1:102" s="210" customFormat="1" ht="20.100000000000001" customHeight="1">
      <c r="A50" s="204"/>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209"/>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row>
    <row r="51" spans="1:102" s="210" customFormat="1" ht="20.100000000000001" customHeight="1">
      <c r="A51" s="204"/>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209"/>
      <c r="P51" s="209"/>
      <c r="Q51" s="209"/>
      <c r="R51" s="209"/>
      <c r="S51" s="209"/>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row>
    <row r="52" spans="1:102" s="210" customFormat="1" ht="20.100000000000001" customHeight="1">
      <c r="A52" s="204"/>
      <c r="B52" s="104" t="s">
        <v>267</v>
      </c>
      <c r="C52" s="105">
        <v>0</v>
      </c>
      <c r="D52" s="177">
        <v>0</v>
      </c>
      <c r="E52" s="178">
        <v>0</v>
      </c>
      <c r="F52" s="179" t="s">
        <v>296</v>
      </c>
      <c r="G52" s="180" t="s">
        <v>296</v>
      </c>
      <c r="H52" s="181" t="s">
        <v>296</v>
      </c>
      <c r="I52" s="179" t="s">
        <v>303</v>
      </c>
      <c r="J52" s="180" t="s">
        <v>303</v>
      </c>
      <c r="K52" s="181" t="s">
        <v>303</v>
      </c>
      <c r="L52" s="179" t="s">
        <v>303</v>
      </c>
      <c r="M52" s="180" t="s">
        <v>303</v>
      </c>
      <c r="N52" s="181" t="s">
        <v>303</v>
      </c>
      <c r="O52" s="209"/>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row>
    <row r="53" spans="1:102" s="210" customFormat="1" ht="20.100000000000001" customHeight="1">
      <c r="A53" s="204"/>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209"/>
      <c r="P53" s="209"/>
      <c r="Q53" s="209"/>
      <c r="R53" s="20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row>
    <row r="54" spans="1:102" s="210" customFormat="1" ht="18.75" customHeight="1">
      <c r="A54" s="204"/>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209"/>
      <c r="P54" s="209"/>
      <c r="Q54" s="209"/>
      <c r="R54" s="209"/>
      <c r="S54" s="209"/>
      <c r="T54" s="209"/>
      <c r="U54" s="209"/>
      <c r="V54" s="209"/>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row>
    <row r="55" spans="1:102" s="210" customFormat="1" ht="18.75" customHeight="1">
      <c r="A55" s="204"/>
      <c r="B55" s="104" t="s">
        <v>59</v>
      </c>
      <c r="C55" s="105">
        <v>0</v>
      </c>
      <c r="D55" s="177">
        <v>0</v>
      </c>
      <c r="E55" s="178">
        <v>0</v>
      </c>
      <c r="F55" s="179" t="s">
        <v>296</v>
      </c>
      <c r="G55" s="180" t="s">
        <v>296</v>
      </c>
      <c r="H55" s="181" t="s">
        <v>296</v>
      </c>
      <c r="I55" s="179" t="s">
        <v>303</v>
      </c>
      <c r="J55" s="180" t="s">
        <v>303</v>
      </c>
      <c r="K55" s="181" t="s">
        <v>303</v>
      </c>
      <c r="L55" s="179" t="s">
        <v>303</v>
      </c>
      <c r="M55" s="180" t="s">
        <v>303</v>
      </c>
      <c r="N55" s="181" t="s">
        <v>303</v>
      </c>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row>
    <row r="56" spans="1:102" s="210" customFormat="1" ht="18.75" customHeight="1">
      <c r="A56" s="204"/>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209"/>
      <c r="P56" s="209"/>
      <c r="Q56" s="209"/>
      <c r="R56" s="209"/>
      <c r="S56" s="209"/>
      <c r="T56" s="209"/>
      <c r="U56" s="209"/>
      <c r="V56" s="209"/>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row>
    <row r="57" spans="1:102" s="210" customFormat="1" ht="18.75" customHeight="1">
      <c r="A57" s="204"/>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209"/>
      <c r="P57" s="209"/>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row>
    <row r="58" spans="1:102" s="210" customFormat="1" ht="18.75" customHeight="1">
      <c r="A58" s="204"/>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209"/>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row>
    <row r="59" spans="1:102" s="210" customFormat="1" ht="18.75" customHeight="1">
      <c r="A59" s="204"/>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row>
    <row r="60" spans="1:102" s="210" customFormat="1" ht="18.75" customHeight="1">
      <c r="A60" s="204"/>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row>
    <row r="61" spans="1:102" s="210" customFormat="1" ht="18.75" customHeight="1">
      <c r="A61" s="204"/>
      <c r="B61" s="104" t="s">
        <v>50</v>
      </c>
      <c r="C61" s="105">
        <v>0</v>
      </c>
      <c r="D61" s="177">
        <v>0</v>
      </c>
      <c r="E61" s="178">
        <v>0</v>
      </c>
      <c r="F61" s="179" t="s">
        <v>296</v>
      </c>
      <c r="G61" s="180" t="s">
        <v>296</v>
      </c>
      <c r="H61" s="181" t="s">
        <v>296</v>
      </c>
      <c r="I61" s="179" t="s">
        <v>303</v>
      </c>
      <c r="J61" s="180" t="s">
        <v>303</v>
      </c>
      <c r="K61" s="181" t="s">
        <v>303</v>
      </c>
      <c r="L61" s="179" t="s">
        <v>303</v>
      </c>
      <c r="M61" s="180" t="s">
        <v>303</v>
      </c>
      <c r="N61" s="181" t="s">
        <v>303</v>
      </c>
      <c r="O61" s="209"/>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row>
    <row r="62" spans="1:102" s="210" customFormat="1" ht="15">
      <c r="A62" s="209"/>
      <c r="B62" s="309"/>
      <c r="C62" s="310"/>
      <c r="D62" s="311"/>
      <c r="E62" s="312"/>
      <c r="F62" s="313"/>
      <c r="G62" s="314"/>
      <c r="H62" s="315"/>
      <c r="I62" s="313"/>
      <c r="J62" s="314"/>
      <c r="K62" s="315"/>
      <c r="L62" s="313"/>
      <c r="M62" s="314"/>
      <c r="N62" s="315"/>
      <c r="O62" s="209"/>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row>
    <row r="63" spans="1:102" ht="20.100000000000001" customHeight="1">
      <c r="B63" s="85" t="s">
        <v>295</v>
      </c>
      <c r="C63" s="212"/>
      <c r="D63" s="212"/>
      <c r="E63" s="212"/>
      <c r="F63" s="212"/>
      <c r="G63" s="212"/>
      <c r="H63" s="212"/>
      <c r="I63" s="212"/>
      <c r="J63" s="212"/>
      <c r="K63" s="212"/>
      <c r="L63" s="212"/>
      <c r="M63" s="212"/>
      <c r="N63" s="212"/>
    </row>
    <row r="64" spans="1:102" ht="20.100000000000001" customHeight="1">
      <c r="B64" s="211"/>
      <c r="C64" s="215"/>
      <c r="D64" s="215"/>
      <c r="E64" s="215"/>
      <c r="F64" s="215"/>
      <c r="G64" s="215"/>
      <c r="H64" s="215"/>
      <c r="I64" s="215"/>
      <c r="J64" s="215"/>
      <c r="K64" s="215"/>
      <c r="L64" s="215"/>
      <c r="M64" s="215"/>
      <c r="N64" s="215"/>
    </row>
    <row r="65" spans="2:14" ht="20.100000000000001" customHeight="1">
      <c r="B65" s="211"/>
      <c r="C65" s="212"/>
      <c r="D65" s="212"/>
      <c r="E65" s="212"/>
      <c r="F65" s="212"/>
      <c r="G65" s="212"/>
      <c r="H65" s="212"/>
      <c r="I65" s="212"/>
      <c r="J65" s="212"/>
      <c r="K65" s="212"/>
      <c r="L65" s="212"/>
      <c r="M65" s="212"/>
      <c r="N65" s="212"/>
    </row>
    <row r="66" spans="2:14" ht="20.100000000000001" customHeight="1">
      <c r="B66" s="212"/>
      <c r="C66" s="212"/>
      <c r="D66" s="212"/>
      <c r="E66" s="212"/>
      <c r="F66" s="212"/>
      <c r="G66" s="212"/>
      <c r="H66" s="212"/>
      <c r="I66" s="212"/>
      <c r="J66" s="214"/>
      <c r="K66" s="212"/>
      <c r="L66" s="212"/>
      <c r="M66" s="212"/>
      <c r="N66" s="212"/>
    </row>
    <row r="67" spans="2:14" ht="20.100000000000001" customHeight="1">
      <c r="B67" s="212"/>
      <c r="C67" s="212"/>
      <c r="D67" s="212"/>
      <c r="E67" s="212"/>
      <c r="F67" s="212"/>
      <c r="G67" s="212"/>
      <c r="H67" s="212"/>
      <c r="I67" s="212"/>
      <c r="J67" s="212"/>
      <c r="K67" s="212"/>
      <c r="L67" s="212"/>
      <c r="M67" s="212"/>
      <c r="N67" s="212"/>
    </row>
    <row r="68" spans="2:14" ht="20.100000000000001" customHeight="1">
      <c r="B68" s="212"/>
    </row>
    <row r="69" spans="2:14" ht="20.100000000000001" customHeight="1">
      <c r="B69" s="213"/>
    </row>
    <row r="70" spans="2:14" ht="20.100000000000001" customHeight="1"/>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1"/>
  <sheetViews>
    <sheetView showGridLines="0" zoomScale="70" zoomScaleNormal="70" workbookViewId="0">
      <pane xSplit="2" ySplit="7" topLeftCell="C8" activePane="bottomRight" state="frozen"/>
      <selection pane="topRight"/>
      <selection pane="bottomLeft"/>
      <selection pane="bottomRight" activeCell="I70" sqref="I70"/>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50"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7"/>
    </row>
    <row r="5" spans="1:102" s="95" customFormat="1" ht="20.100000000000001" customHeight="1">
      <c r="A5" s="93"/>
      <c r="B5" s="219"/>
      <c r="C5" s="596" t="s">
        <v>203</v>
      </c>
      <c r="D5" s="597"/>
      <c r="E5" s="598"/>
      <c r="F5" s="596" t="s">
        <v>194</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170">
        <v>47116.579565</v>
      </c>
      <c r="D7" s="322">
        <v>52845.427125000002</v>
      </c>
      <c r="E7" s="172">
        <v>55267.420752000005</v>
      </c>
      <c r="F7" s="239">
        <v>4.1335563234448891</v>
      </c>
      <c r="G7" s="286">
        <v>4.9261752712155795</v>
      </c>
      <c r="H7" s="287">
        <v>4.9328362729888076</v>
      </c>
      <c r="I7" s="239">
        <v>188.34402123969446</v>
      </c>
      <c r="J7" s="286">
        <v>182.99810616991763</v>
      </c>
      <c r="K7" s="287">
        <v>178.00963862548113</v>
      </c>
      <c r="L7" s="239">
        <v>7.7853061997837756</v>
      </c>
      <c r="M7" s="286">
        <v>9.0148074529353117</v>
      </c>
      <c r="N7" s="287">
        <v>8.7809240235340287</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296</v>
      </c>
      <c r="G8" s="180" t="s">
        <v>296</v>
      </c>
      <c r="H8" s="181" t="s">
        <v>296</v>
      </c>
      <c r="I8" s="179" t="s">
        <v>303</v>
      </c>
      <c r="J8" s="180" t="s">
        <v>303</v>
      </c>
      <c r="K8" s="181" t="s">
        <v>303</v>
      </c>
      <c r="L8" s="179" t="s">
        <v>303</v>
      </c>
      <c r="M8" s="180" t="s">
        <v>303</v>
      </c>
      <c r="N8" s="181" t="s">
        <v>303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1053.663172</v>
      </c>
      <c r="D9" s="177">
        <v>1031.1194169999999</v>
      </c>
      <c r="E9" s="178">
        <v>1026.4451880000001</v>
      </c>
      <c r="F9" s="179">
        <v>7.2835608227939472</v>
      </c>
      <c r="G9" s="180">
        <v>9.8186697225196387</v>
      </c>
      <c r="H9" s="181">
        <v>10.111776470230769</v>
      </c>
      <c r="I9" s="179">
        <v>149.32698755937224</v>
      </c>
      <c r="J9" s="180">
        <v>141.77467184882667</v>
      </c>
      <c r="K9" s="181">
        <v>136.88350730991453</v>
      </c>
      <c r="L9" s="179">
        <v>10.876321963732828</v>
      </c>
      <c r="M9" s="180">
        <v>13.920386779022319</v>
      </c>
      <c r="N9" s="181">
        <v>13.841354283790553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296</v>
      </c>
      <c r="G10" s="180" t="s">
        <v>296</v>
      </c>
      <c r="H10" s="181" t="s">
        <v>296</v>
      </c>
      <c r="I10" s="179" t="s">
        <v>303</v>
      </c>
      <c r="J10" s="180" t="s">
        <v>303</v>
      </c>
      <c r="K10" s="181" t="s">
        <v>303</v>
      </c>
      <c r="L10" s="179" t="s">
        <v>303</v>
      </c>
      <c r="M10" s="180" t="s">
        <v>303</v>
      </c>
      <c r="N10" s="181" t="s">
        <v>303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296</v>
      </c>
      <c r="G11" s="180" t="s">
        <v>296</v>
      </c>
      <c r="H11" s="181" t="s">
        <v>296</v>
      </c>
      <c r="I11" s="179" t="s">
        <v>303</v>
      </c>
      <c r="J11" s="180" t="s">
        <v>303</v>
      </c>
      <c r="K11" s="181" t="s">
        <v>303</v>
      </c>
      <c r="L11" s="179" t="s">
        <v>303</v>
      </c>
      <c r="M11" s="180" t="s">
        <v>303</v>
      </c>
      <c r="N11" s="181" t="s">
        <v>303</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0</v>
      </c>
      <c r="D12" s="177">
        <v>0</v>
      </c>
      <c r="E12" s="178">
        <v>0</v>
      </c>
      <c r="F12" s="179" t="s">
        <v>296</v>
      </c>
      <c r="G12" s="180" t="s">
        <v>296</v>
      </c>
      <c r="H12" s="181" t="s">
        <v>296</v>
      </c>
      <c r="I12" s="179" t="s">
        <v>303</v>
      </c>
      <c r="J12" s="180" t="s">
        <v>303</v>
      </c>
      <c r="K12" s="181" t="s">
        <v>303</v>
      </c>
      <c r="L12" s="179" t="s">
        <v>303</v>
      </c>
      <c r="M12" s="180" t="s">
        <v>303</v>
      </c>
      <c r="N12" s="181" t="s">
        <v>303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0</v>
      </c>
      <c r="D13" s="177">
        <v>0</v>
      </c>
      <c r="E13" s="178">
        <v>0</v>
      </c>
      <c r="F13" s="179" t="s">
        <v>296</v>
      </c>
      <c r="G13" s="180" t="s">
        <v>296</v>
      </c>
      <c r="H13" s="181" t="s">
        <v>296</v>
      </c>
      <c r="I13" s="179" t="s">
        <v>303</v>
      </c>
      <c r="J13" s="180" t="s">
        <v>303</v>
      </c>
      <c r="K13" s="181" t="s">
        <v>303</v>
      </c>
      <c r="L13" s="179" t="s">
        <v>303</v>
      </c>
      <c r="M13" s="180" t="s">
        <v>303</v>
      </c>
      <c r="N13" s="181" t="s">
        <v>303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0</v>
      </c>
      <c r="E14" s="178">
        <v>0</v>
      </c>
      <c r="F14" s="179" t="s">
        <v>296</v>
      </c>
      <c r="G14" s="180" t="s">
        <v>296</v>
      </c>
      <c r="H14" s="181" t="s">
        <v>296</v>
      </c>
      <c r="I14" s="179" t="s">
        <v>303</v>
      </c>
      <c r="J14" s="180" t="s">
        <v>303</v>
      </c>
      <c r="K14" s="181" t="s">
        <v>303</v>
      </c>
      <c r="L14" s="179" t="s">
        <v>303</v>
      </c>
      <c r="M14" s="180" t="s">
        <v>303</v>
      </c>
      <c r="N14" s="181" t="s">
        <v>303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296</v>
      </c>
      <c r="G16" s="180" t="s">
        <v>296</v>
      </c>
      <c r="H16" s="181" t="s">
        <v>296</v>
      </c>
      <c r="I16" s="179" t="s">
        <v>303</v>
      </c>
      <c r="J16" s="180" t="s">
        <v>303</v>
      </c>
      <c r="K16" s="181" t="s">
        <v>303</v>
      </c>
      <c r="L16" s="179" t="s">
        <v>303</v>
      </c>
      <c r="M16" s="180" t="s">
        <v>303</v>
      </c>
      <c r="N16" s="181" t="s">
        <v>303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296</v>
      </c>
      <c r="G17" s="180" t="s">
        <v>296</v>
      </c>
      <c r="H17" s="181" t="s">
        <v>296</v>
      </c>
      <c r="I17" s="179" t="s">
        <v>303</v>
      </c>
      <c r="J17" s="180" t="s">
        <v>303</v>
      </c>
      <c r="K17" s="181" t="s">
        <v>303</v>
      </c>
      <c r="L17" s="179" t="s">
        <v>303</v>
      </c>
      <c r="M17" s="180" t="s">
        <v>303</v>
      </c>
      <c r="N17" s="181" t="s">
        <v>303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265.555927</v>
      </c>
      <c r="D18" s="177">
        <v>287.15938</v>
      </c>
      <c r="E18" s="178">
        <v>281.71986099999998</v>
      </c>
      <c r="F18" s="179">
        <v>3.7386557747588895</v>
      </c>
      <c r="G18" s="180">
        <v>3.1930867102443248</v>
      </c>
      <c r="H18" s="181">
        <v>3.1616904709462426</v>
      </c>
      <c r="I18" s="179">
        <v>395.79561174196147</v>
      </c>
      <c r="J18" s="180">
        <v>378.59422059475321</v>
      </c>
      <c r="K18" s="181">
        <v>377.94533805016442</v>
      </c>
      <c r="L18" s="179">
        <v>14.797435494633115</v>
      </c>
      <c r="M18" s="180">
        <v>12.088841743564148</v>
      </c>
      <c r="N18" s="181">
        <v>11.949461738517613</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296</v>
      </c>
      <c r="G20" s="180" t="s">
        <v>296</v>
      </c>
      <c r="H20" s="181" t="s">
        <v>296</v>
      </c>
      <c r="I20" s="179" t="s">
        <v>303</v>
      </c>
      <c r="J20" s="180" t="s">
        <v>303</v>
      </c>
      <c r="K20" s="181" t="s">
        <v>303</v>
      </c>
      <c r="L20" s="179" t="s">
        <v>303</v>
      </c>
      <c r="M20" s="180" t="s">
        <v>303</v>
      </c>
      <c r="N20" s="181" t="s">
        <v>303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0</v>
      </c>
      <c r="D22" s="177">
        <v>0</v>
      </c>
      <c r="E22" s="178">
        <v>0</v>
      </c>
      <c r="F22" s="179" t="s">
        <v>296</v>
      </c>
      <c r="G22" s="180" t="s">
        <v>296</v>
      </c>
      <c r="H22" s="181" t="s">
        <v>296</v>
      </c>
      <c r="I22" s="179" t="s">
        <v>303</v>
      </c>
      <c r="J22" s="180" t="s">
        <v>303</v>
      </c>
      <c r="K22" s="181" t="s">
        <v>303</v>
      </c>
      <c r="L22" s="179" t="s">
        <v>303</v>
      </c>
      <c r="M22" s="180" t="s">
        <v>303</v>
      </c>
      <c r="N22" s="181" t="s">
        <v>303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296</v>
      </c>
      <c r="G25" s="180" t="s">
        <v>296</v>
      </c>
      <c r="H25" s="181" t="s">
        <v>296</v>
      </c>
      <c r="I25" s="179" t="s">
        <v>303</v>
      </c>
      <c r="J25" s="180" t="s">
        <v>303</v>
      </c>
      <c r="K25" s="181" t="s">
        <v>303</v>
      </c>
      <c r="L25" s="179" t="s">
        <v>303</v>
      </c>
      <c r="M25" s="180" t="s">
        <v>303</v>
      </c>
      <c r="N25" s="181" t="s">
        <v>303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0</v>
      </c>
      <c r="D26" s="177">
        <v>0</v>
      </c>
      <c r="E26" s="178">
        <v>0</v>
      </c>
      <c r="F26" s="179" t="s">
        <v>296</v>
      </c>
      <c r="G26" s="180" t="s">
        <v>296</v>
      </c>
      <c r="H26" s="181" t="s">
        <v>296</v>
      </c>
      <c r="I26" s="179" t="s">
        <v>303</v>
      </c>
      <c r="J26" s="180" t="s">
        <v>303</v>
      </c>
      <c r="K26" s="181" t="s">
        <v>303</v>
      </c>
      <c r="L26" s="179" t="s">
        <v>303</v>
      </c>
      <c r="M26" s="180" t="s">
        <v>303</v>
      </c>
      <c r="N26" s="181" t="s">
        <v>303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296</v>
      </c>
      <c r="G29" s="180" t="s">
        <v>296</v>
      </c>
      <c r="H29" s="181" t="s">
        <v>296</v>
      </c>
      <c r="I29" s="179" t="s">
        <v>303</v>
      </c>
      <c r="J29" s="180" t="s">
        <v>303</v>
      </c>
      <c r="K29" s="181" t="s">
        <v>303</v>
      </c>
      <c r="L29" s="179" t="s">
        <v>303</v>
      </c>
      <c r="M29" s="180" t="s">
        <v>303</v>
      </c>
      <c r="N29" s="181" t="s">
        <v>303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45388.847915999999</v>
      </c>
      <c r="D31" s="177">
        <v>51177.590726999995</v>
      </c>
      <c r="E31" s="178">
        <v>53589.277123</v>
      </c>
      <c r="F31" s="179">
        <v>3.9853907557815269</v>
      </c>
      <c r="G31" s="180">
        <v>4.8255216803262089</v>
      </c>
      <c r="H31" s="181">
        <v>4.8333260813632712</v>
      </c>
      <c r="I31" s="179">
        <v>191.44771820792462</v>
      </c>
      <c r="J31" s="180">
        <v>184.49424041376955</v>
      </c>
      <c r="K31" s="181">
        <v>179.40478076213964</v>
      </c>
      <c r="L31" s="179">
        <v>7.6299396636132943</v>
      </c>
      <c r="M31" s="180">
        <v>8.9028095701196079</v>
      </c>
      <c r="N31" s="181">
        <v>8.6712180597890924</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0</v>
      </c>
      <c r="D32" s="177">
        <v>0</v>
      </c>
      <c r="E32" s="178">
        <v>0</v>
      </c>
      <c r="F32" s="179" t="s">
        <v>296</v>
      </c>
      <c r="G32" s="180" t="s">
        <v>296</v>
      </c>
      <c r="H32" s="181" t="s">
        <v>296</v>
      </c>
      <c r="I32" s="179" t="s">
        <v>303</v>
      </c>
      <c r="J32" s="180" t="s">
        <v>303</v>
      </c>
      <c r="K32" s="181" t="s">
        <v>303</v>
      </c>
      <c r="L32" s="179" t="s">
        <v>303</v>
      </c>
      <c r="M32" s="180" t="s">
        <v>303</v>
      </c>
      <c r="N32" s="181" t="s">
        <v>303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0</v>
      </c>
      <c r="D34" s="177">
        <v>0</v>
      </c>
      <c r="E34" s="178">
        <v>0</v>
      </c>
      <c r="F34" s="179" t="s">
        <v>296</v>
      </c>
      <c r="G34" s="180" t="s">
        <v>296</v>
      </c>
      <c r="H34" s="181" t="s">
        <v>296</v>
      </c>
      <c r="I34" s="179" t="s">
        <v>303</v>
      </c>
      <c r="J34" s="180" t="s">
        <v>303</v>
      </c>
      <c r="K34" s="181" t="s">
        <v>303</v>
      </c>
      <c r="L34" s="179" t="s">
        <v>303</v>
      </c>
      <c r="M34" s="180" t="s">
        <v>303</v>
      </c>
      <c r="N34" s="181" t="s">
        <v>303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0</v>
      </c>
      <c r="D52" s="177">
        <v>0</v>
      </c>
      <c r="E52" s="178">
        <v>0</v>
      </c>
      <c r="F52" s="179" t="s">
        <v>296</v>
      </c>
      <c r="G52" s="180" t="s">
        <v>296</v>
      </c>
      <c r="H52" s="181" t="s">
        <v>296</v>
      </c>
      <c r="I52" s="179" t="s">
        <v>303</v>
      </c>
      <c r="J52" s="180" t="s">
        <v>303</v>
      </c>
      <c r="K52" s="181" t="s">
        <v>303</v>
      </c>
      <c r="L52" s="179" t="s">
        <v>303</v>
      </c>
      <c r="M52" s="180" t="s">
        <v>303</v>
      </c>
      <c r="N52" s="181" t="s">
        <v>303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105">
        <v>0</v>
      </c>
      <c r="D55" s="177">
        <v>0</v>
      </c>
      <c r="E55" s="178">
        <v>0</v>
      </c>
      <c r="F55" s="179" t="s">
        <v>296</v>
      </c>
      <c r="G55" s="180" t="s">
        <v>296</v>
      </c>
      <c r="H55" s="181" t="s">
        <v>296</v>
      </c>
      <c r="I55" s="179" t="s">
        <v>303</v>
      </c>
      <c r="J55" s="180" t="s">
        <v>303</v>
      </c>
      <c r="K55" s="181" t="s">
        <v>303</v>
      </c>
      <c r="L55" s="179" t="s">
        <v>303</v>
      </c>
      <c r="M55" s="180" t="s">
        <v>303</v>
      </c>
      <c r="N55" s="181" t="s">
        <v>303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105">
        <v>408.51254999999998</v>
      </c>
      <c r="D59" s="177">
        <v>349.55760099999998</v>
      </c>
      <c r="E59" s="178">
        <v>369.97857999999997</v>
      </c>
      <c r="F59" s="179">
        <v>12.727879473959858</v>
      </c>
      <c r="G59" s="180">
        <v>6.6544595035139862</v>
      </c>
      <c r="H59" s="181">
        <v>6.3268303262313195</v>
      </c>
      <c r="I59" s="179">
        <v>98.34220357982602</v>
      </c>
      <c r="J59" s="180">
        <v>126.476893745108</v>
      </c>
      <c r="K59" s="181">
        <v>129.91001292425977</v>
      </c>
      <c r="L59" s="179">
        <v>12.516877143676494</v>
      </c>
      <c r="M59" s="180">
        <v>8.4163536755706261</v>
      </c>
      <c r="N59" s="181">
        <v>8.2191860945030939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105">
        <v>0</v>
      </c>
      <c r="D61" s="177">
        <v>0</v>
      </c>
      <c r="E61" s="178">
        <v>0</v>
      </c>
      <c r="F61" s="179" t="s">
        <v>296</v>
      </c>
      <c r="G61" s="180" t="s">
        <v>296</v>
      </c>
      <c r="H61" s="181" t="s">
        <v>296</v>
      </c>
      <c r="I61" s="179" t="s">
        <v>303</v>
      </c>
      <c r="J61" s="180" t="s">
        <v>303</v>
      </c>
      <c r="K61" s="181" t="s">
        <v>303</v>
      </c>
      <c r="L61" s="179" t="s">
        <v>303</v>
      </c>
      <c r="M61" s="180" t="s">
        <v>303</v>
      </c>
      <c r="N61" s="181" t="s">
        <v>303</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185"/>
      <c r="D62" s="186"/>
      <c r="E62" s="187"/>
      <c r="F62" s="188"/>
      <c r="G62" s="189"/>
      <c r="H62" s="190"/>
      <c r="I62" s="188"/>
      <c r="J62" s="189"/>
      <c r="K62" s="190"/>
      <c r="L62" s="188"/>
      <c r="M62" s="189"/>
      <c r="N62" s="190"/>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260"/>
      <c r="D63" s="320"/>
      <c r="E63" s="260"/>
      <c r="F63" s="321"/>
      <c r="G63" s="321"/>
      <c r="H63" s="321"/>
      <c r="I63" s="321"/>
      <c r="J63" s="321"/>
      <c r="K63" s="321"/>
      <c r="L63" s="321"/>
      <c r="M63" s="321"/>
      <c r="N63" s="321"/>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85"/>
      <c r="C64" s="63"/>
      <c r="D64" s="63"/>
      <c r="E64" s="63"/>
      <c r="F64" s="63"/>
      <c r="G64" s="63"/>
      <c r="H64" s="63"/>
      <c r="I64" s="63"/>
      <c r="J64" s="63"/>
      <c r="K64" s="63"/>
      <c r="L64" s="63"/>
      <c r="M64" s="63"/>
      <c r="N64" s="63"/>
    </row>
    <row r="65" spans="2:14" ht="20.100000000000001" customHeight="1">
      <c r="B65" s="117"/>
      <c r="C65" s="193"/>
      <c r="D65" s="193"/>
      <c r="E65" s="193"/>
      <c r="F65" s="193"/>
      <c r="G65" s="193"/>
      <c r="H65" s="193"/>
      <c r="I65" s="193"/>
      <c r="J65" s="193"/>
      <c r="K65" s="193"/>
      <c r="L65" s="193"/>
      <c r="M65" s="193"/>
      <c r="N65" s="193"/>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0.100000000000001"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20.100000000000001" customHeight="1"/>
    <row r="73" spans="2:14" ht="15"/>
    <row r="74" spans="2:14" ht="15"/>
    <row r="75" spans="2:14" ht="15"/>
    <row r="76" spans="2:14" ht="15"/>
    <row r="77" spans="2:14" ht="15"/>
    <row r="78" spans="2:14" ht="15"/>
    <row r="79" spans="2:14" ht="15"/>
    <row r="80" spans="2:14" ht="15"/>
    <row r="81" ht="15"/>
    <row r="82" ht="15"/>
    <row r="83" ht="15"/>
    <row r="84" ht="15"/>
    <row r="85" ht="15"/>
    <row r="86" ht="15"/>
    <row r="87" ht="15"/>
    <row r="88" ht="15"/>
    <row r="89" ht="14.45" customHeight="1"/>
    <row r="90" ht="14.45" customHeight="1"/>
    <row r="91" ht="14.45" customHeight="1"/>
  </sheetData>
  <mergeCells count="4">
    <mergeCell ref="C5:E5"/>
    <mergeCell ref="F5:H5"/>
    <mergeCell ref="I5:K5"/>
    <mergeCell ref="L5:N5"/>
  </mergeCells>
  <conditionalFormatting sqref="I63:K63">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F66" sqref="F66"/>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50"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7"/>
    </row>
    <row r="5" spans="1:102" s="95" customFormat="1" ht="20.100000000000001" customHeight="1">
      <c r="A5" s="93"/>
      <c r="B5" s="219"/>
      <c r="C5" s="596" t="s">
        <v>204</v>
      </c>
      <c r="D5" s="597"/>
      <c r="E5" s="598"/>
      <c r="F5" s="596" t="s">
        <v>194</v>
      </c>
      <c r="G5" s="597"/>
      <c r="H5" s="598"/>
      <c r="I5" s="596" t="s">
        <v>195</v>
      </c>
      <c r="J5" s="597"/>
      <c r="K5" s="598"/>
      <c r="L5" s="596" t="s">
        <v>196</v>
      </c>
      <c r="M5" s="597"/>
      <c r="N5" s="59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0"/>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323">
        <v>4000.6945998000001</v>
      </c>
      <c r="D7" s="171">
        <v>4090.11729754</v>
      </c>
      <c r="E7" s="172">
        <v>4175.1273384599999</v>
      </c>
      <c r="F7" s="239">
        <v>4.270691264675424</v>
      </c>
      <c r="G7" s="286">
        <v>5.9362219204821107</v>
      </c>
      <c r="H7" s="287">
        <v>6.1193536430972193</v>
      </c>
      <c r="I7" s="239">
        <v>236.59974189176484</v>
      </c>
      <c r="J7" s="286">
        <v>185.1401869794035</v>
      </c>
      <c r="K7" s="287">
        <v>184.60008210513035</v>
      </c>
      <c r="L7" s="239">
        <v>10.104444509216199</v>
      </c>
      <c r="M7" s="286">
        <v>10.990332363092916</v>
      </c>
      <c r="N7" s="287">
        <v>11.296331849460753</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9.5991941000000001</v>
      </c>
      <c r="D8" s="177">
        <v>25.361637550000001</v>
      </c>
      <c r="E8" s="178">
        <v>25.98102695</v>
      </c>
      <c r="F8" s="179">
        <v>0.59818167443869075</v>
      </c>
      <c r="G8" s="180">
        <v>3.2055963200215358</v>
      </c>
      <c r="H8" s="181">
        <v>3.7680497075193555</v>
      </c>
      <c r="I8" s="179">
        <v>2816.9589426237467</v>
      </c>
      <c r="J8" s="180">
        <v>1139.4328690088012</v>
      </c>
      <c r="K8" s="181">
        <v>811.66114037638067</v>
      </c>
      <c r="L8" s="179">
        <v>16.850532171237166</v>
      </c>
      <c r="M8" s="180">
        <v>36.525618118061935</v>
      </c>
      <c r="N8" s="181">
        <v>30.583795226000483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0</v>
      </c>
      <c r="D9" s="177">
        <v>0</v>
      </c>
      <c r="E9" s="178">
        <v>0</v>
      </c>
      <c r="F9" s="179" t="s">
        <v>296</v>
      </c>
      <c r="G9" s="180" t="s">
        <v>296</v>
      </c>
      <c r="H9" s="181" t="s">
        <v>296</v>
      </c>
      <c r="I9" s="179" t="s">
        <v>303</v>
      </c>
      <c r="J9" s="180" t="s">
        <v>303</v>
      </c>
      <c r="K9" s="181" t="s">
        <v>303</v>
      </c>
      <c r="L9" s="179" t="s">
        <v>303</v>
      </c>
      <c r="M9" s="180" t="s">
        <v>303</v>
      </c>
      <c r="N9" s="181" t="s">
        <v>303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60.650556109999989</v>
      </c>
      <c r="D10" s="177">
        <v>70.053252430000001</v>
      </c>
      <c r="E10" s="178">
        <v>73.921280049999993</v>
      </c>
      <c r="F10" s="179">
        <v>7.9909328963282302</v>
      </c>
      <c r="G10" s="180">
        <v>5.2739350020782467</v>
      </c>
      <c r="H10" s="181">
        <v>5.5331102454306063</v>
      </c>
      <c r="I10" s="179">
        <v>258.66064194626193</v>
      </c>
      <c r="J10" s="180">
        <v>290.40230874395701</v>
      </c>
      <c r="K10" s="181">
        <v>275.28609003758959</v>
      </c>
      <c r="L10" s="179">
        <v>20.669398327137621</v>
      </c>
      <c r="M10" s="180">
        <v>15.315629007690884</v>
      </c>
      <c r="N10" s="181">
        <v>15.231882852115195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0.18684179999999997</v>
      </c>
      <c r="D11" s="177">
        <v>0.20865892000000003</v>
      </c>
      <c r="E11" s="178">
        <v>0.22010573999999999</v>
      </c>
      <c r="F11" s="179">
        <v>100</v>
      </c>
      <c r="G11" s="180">
        <v>100</v>
      </c>
      <c r="H11" s="181">
        <v>100</v>
      </c>
      <c r="I11" s="179">
        <v>100</v>
      </c>
      <c r="J11" s="180">
        <v>100</v>
      </c>
      <c r="K11" s="181">
        <v>100</v>
      </c>
      <c r="L11" s="179">
        <v>100</v>
      </c>
      <c r="M11" s="180">
        <v>100</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70</v>
      </c>
      <c r="C12" s="105">
        <v>7.9676039999999997</v>
      </c>
      <c r="D12" s="177">
        <v>6.7893469999999994</v>
      </c>
      <c r="E12" s="178">
        <v>7.2595960000000002</v>
      </c>
      <c r="F12" s="179">
        <v>53.057870345965988</v>
      </c>
      <c r="G12" s="180">
        <v>63.852812354413466</v>
      </c>
      <c r="H12" s="181">
        <v>59.723667818429561</v>
      </c>
      <c r="I12" s="179">
        <v>100.81552882701381</v>
      </c>
      <c r="J12" s="180">
        <v>97.865860058235072</v>
      </c>
      <c r="K12" s="181">
        <v>98.686393444929394</v>
      </c>
      <c r="L12" s="179">
        <v>53.490572573636953</v>
      </c>
      <c r="M12" s="180">
        <v>62.490103982017722</v>
      </c>
      <c r="N12" s="181">
        <v>58.939133803038082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55</v>
      </c>
      <c r="C13" s="105">
        <v>1221.1780920000001</v>
      </c>
      <c r="D13" s="177">
        <v>1176.9785999999999</v>
      </c>
      <c r="E13" s="178">
        <v>1222.5034059999998</v>
      </c>
      <c r="F13" s="179">
        <v>6.6229191736924804</v>
      </c>
      <c r="G13" s="180">
        <v>5.9521213044995047</v>
      </c>
      <c r="H13" s="181">
        <v>5.8464401529855543</v>
      </c>
      <c r="I13" s="179">
        <v>233.70945501647807</v>
      </c>
      <c r="J13" s="180">
        <v>245.33710947970545</v>
      </c>
      <c r="K13" s="181">
        <v>259.75087910905569</v>
      </c>
      <c r="L13" s="179">
        <v>15.478388307018529</v>
      </c>
      <c r="M13" s="180">
        <v>14.602762361184821</v>
      </c>
      <c r="N13" s="181">
        <v>15.186179693964799</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5.7274219999999998</v>
      </c>
      <c r="E14" s="178">
        <v>5.3107090000000001</v>
      </c>
      <c r="F14" s="179" t="s">
        <v>296</v>
      </c>
      <c r="G14" s="180">
        <v>0</v>
      </c>
      <c r="H14" s="181">
        <v>0.60651035483209503</v>
      </c>
      <c r="I14" s="179" t="s">
        <v>303</v>
      </c>
      <c r="J14" s="180" t="s">
        <v>303</v>
      </c>
      <c r="K14" s="181">
        <v>188.95995032598572</v>
      </c>
      <c r="L14" s="179" t="s">
        <v>303</v>
      </c>
      <c r="M14" s="180">
        <v>1.1006348056769695</v>
      </c>
      <c r="N14" s="181">
        <v>1.1460616652126863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296</v>
      </c>
      <c r="G16" s="180" t="s">
        <v>296</v>
      </c>
      <c r="H16" s="181" t="s">
        <v>296</v>
      </c>
      <c r="I16" s="179" t="s">
        <v>303</v>
      </c>
      <c r="J16" s="180" t="s">
        <v>303</v>
      </c>
      <c r="K16" s="181" t="s">
        <v>303</v>
      </c>
      <c r="L16" s="179" t="s">
        <v>303</v>
      </c>
      <c r="M16" s="180" t="s">
        <v>303</v>
      </c>
      <c r="N16" s="181" t="s">
        <v>303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2122.1485117900002</v>
      </c>
      <c r="D17" s="177">
        <v>2412.6891646400004</v>
      </c>
      <c r="E17" s="178">
        <v>2436.59061772</v>
      </c>
      <c r="F17" s="179">
        <v>3.4579972010583675</v>
      </c>
      <c r="G17" s="180">
        <v>6.6137850365738924</v>
      </c>
      <c r="H17" s="181">
        <v>6.9785403827546011</v>
      </c>
      <c r="I17" s="179">
        <v>226.71553090056273</v>
      </c>
      <c r="J17" s="180">
        <v>144.92131564296167</v>
      </c>
      <c r="K17" s="181">
        <v>140.1295785563542</v>
      </c>
      <c r="L17" s="179">
        <v>7.8398167129060754</v>
      </c>
      <c r="M17" s="180">
        <v>9.5847842888002184</v>
      </c>
      <c r="N17" s="181">
        <v>9.7789992277390105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296</v>
      </c>
      <c r="G18" s="180" t="s">
        <v>296</v>
      </c>
      <c r="H18" s="181" t="s">
        <v>296</v>
      </c>
      <c r="I18" s="179" t="s">
        <v>303</v>
      </c>
      <c r="J18" s="180" t="s">
        <v>303</v>
      </c>
      <c r="K18" s="181" t="s">
        <v>303</v>
      </c>
      <c r="L18" s="179" t="s">
        <v>303</v>
      </c>
      <c r="M18" s="180" t="s">
        <v>303</v>
      </c>
      <c r="N18" s="181" t="s">
        <v>303</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296</v>
      </c>
      <c r="G19" s="180" t="s">
        <v>296</v>
      </c>
      <c r="H19" s="181" t="s">
        <v>296</v>
      </c>
      <c r="I19" s="179" t="s">
        <v>303</v>
      </c>
      <c r="J19" s="180" t="s">
        <v>303</v>
      </c>
      <c r="K19" s="181" t="s">
        <v>303</v>
      </c>
      <c r="L19" s="179" t="s">
        <v>303</v>
      </c>
      <c r="M19" s="180" t="s">
        <v>303</v>
      </c>
      <c r="N19" s="181" t="s">
        <v>303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296</v>
      </c>
      <c r="G20" s="180" t="s">
        <v>296</v>
      </c>
      <c r="H20" s="181" t="s">
        <v>296</v>
      </c>
      <c r="I20" s="179" t="s">
        <v>303</v>
      </c>
      <c r="J20" s="180" t="s">
        <v>303</v>
      </c>
      <c r="K20" s="181" t="s">
        <v>303</v>
      </c>
      <c r="L20" s="179" t="s">
        <v>303</v>
      </c>
      <c r="M20" s="180" t="s">
        <v>303</v>
      </c>
      <c r="N20" s="181" t="s">
        <v>303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296</v>
      </c>
      <c r="G21" s="180" t="s">
        <v>296</v>
      </c>
      <c r="H21" s="181" t="s">
        <v>296</v>
      </c>
      <c r="I21" s="179" t="s">
        <v>303</v>
      </c>
      <c r="J21" s="180" t="s">
        <v>303</v>
      </c>
      <c r="K21" s="181" t="s">
        <v>303</v>
      </c>
      <c r="L21" s="179" t="s">
        <v>303</v>
      </c>
      <c r="M21" s="180" t="s">
        <v>303</v>
      </c>
      <c r="N21" s="181" t="s">
        <v>303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34</v>
      </c>
      <c r="C22" s="105">
        <v>0</v>
      </c>
      <c r="D22" s="177">
        <v>0</v>
      </c>
      <c r="E22" s="178">
        <v>0</v>
      </c>
      <c r="F22" s="179" t="s">
        <v>296</v>
      </c>
      <c r="G22" s="180" t="s">
        <v>296</v>
      </c>
      <c r="H22" s="181" t="s">
        <v>296</v>
      </c>
      <c r="I22" s="179" t="s">
        <v>303</v>
      </c>
      <c r="J22" s="180" t="s">
        <v>303</v>
      </c>
      <c r="K22" s="181" t="s">
        <v>303</v>
      </c>
      <c r="L22" s="179" t="s">
        <v>303</v>
      </c>
      <c r="M22" s="180" t="s">
        <v>303</v>
      </c>
      <c r="N22" s="181" t="s">
        <v>303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296</v>
      </c>
      <c r="G25" s="180" t="s">
        <v>296</v>
      </c>
      <c r="H25" s="181" t="s">
        <v>296</v>
      </c>
      <c r="I25" s="179" t="s">
        <v>303</v>
      </c>
      <c r="J25" s="180" t="s">
        <v>303</v>
      </c>
      <c r="K25" s="181" t="s">
        <v>303</v>
      </c>
      <c r="L25" s="179" t="s">
        <v>303</v>
      </c>
      <c r="M25" s="180" t="s">
        <v>303</v>
      </c>
      <c r="N25" s="181" t="s">
        <v>303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222</v>
      </c>
      <c r="C26" s="105">
        <v>0</v>
      </c>
      <c r="D26" s="177">
        <v>0</v>
      </c>
      <c r="E26" s="178">
        <v>0</v>
      </c>
      <c r="F26" s="179" t="s">
        <v>296</v>
      </c>
      <c r="G26" s="180" t="s">
        <v>296</v>
      </c>
      <c r="H26" s="181" t="s">
        <v>296</v>
      </c>
      <c r="I26" s="179" t="s">
        <v>303</v>
      </c>
      <c r="J26" s="180" t="s">
        <v>303</v>
      </c>
      <c r="K26" s="181" t="s">
        <v>303</v>
      </c>
      <c r="L26" s="179" t="s">
        <v>303</v>
      </c>
      <c r="M26" s="180" t="s">
        <v>303</v>
      </c>
      <c r="N26" s="181" t="s">
        <v>303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296</v>
      </c>
      <c r="G28" s="180" t="s">
        <v>296</v>
      </c>
      <c r="H28" s="181" t="s">
        <v>296</v>
      </c>
      <c r="I28" s="179" t="s">
        <v>303</v>
      </c>
      <c r="J28" s="180" t="s">
        <v>303</v>
      </c>
      <c r="K28" s="181" t="s">
        <v>303</v>
      </c>
      <c r="L28" s="179" t="s">
        <v>303</v>
      </c>
      <c r="M28" s="180" t="s">
        <v>303</v>
      </c>
      <c r="N28" s="181" t="s">
        <v>303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143.59626500000002</v>
      </c>
      <c r="D29" s="177">
        <v>99.263912999999988</v>
      </c>
      <c r="E29" s="178">
        <v>95.513227000000001</v>
      </c>
      <c r="F29" s="179">
        <v>8.5113634397106352E-3</v>
      </c>
      <c r="G29" s="180">
        <v>0.2294126768909463</v>
      </c>
      <c r="H29" s="181">
        <v>0.23842142826982488</v>
      </c>
      <c r="I29" s="179">
        <v>32009.72835869743</v>
      </c>
      <c r="J29" s="180">
        <v>1417.1022817094379</v>
      </c>
      <c r="K29" s="181">
        <v>1690.7089283518644</v>
      </c>
      <c r="L29" s="179">
        <v>2.7244643166728602</v>
      </c>
      <c r="M29" s="180">
        <v>3.2510122787523001</v>
      </c>
      <c r="N29" s="181">
        <v>4.0310123748619651</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0.43396600000000002</v>
      </c>
      <c r="D31" s="177">
        <v>0</v>
      </c>
      <c r="E31" s="178">
        <v>0</v>
      </c>
      <c r="F31" s="179">
        <v>0</v>
      </c>
      <c r="G31" s="180" t="s">
        <v>296</v>
      </c>
      <c r="H31" s="181" t="s">
        <v>296</v>
      </c>
      <c r="I31" s="179" t="s">
        <v>303</v>
      </c>
      <c r="J31" s="180" t="s">
        <v>303</v>
      </c>
      <c r="K31" s="181" t="s">
        <v>303</v>
      </c>
      <c r="L31" s="179">
        <v>16.374093823018391</v>
      </c>
      <c r="M31" s="180" t="s">
        <v>303</v>
      </c>
      <c r="N31" s="181" t="s">
        <v>303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299</v>
      </c>
      <c r="C32" s="105">
        <v>0</v>
      </c>
      <c r="D32" s="177">
        <v>0</v>
      </c>
      <c r="E32" s="178">
        <v>0</v>
      </c>
      <c r="F32" s="179" t="s">
        <v>296</v>
      </c>
      <c r="G32" s="180" t="s">
        <v>296</v>
      </c>
      <c r="H32" s="181" t="s">
        <v>296</v>
      </c>
      <c r="I32" s="179" t="s">
        <v>303</v>
      </c>
      <c r="J32" s="180" t="s">
        <v>303</v>
      </c>
      <c r="K32" s="181" t="s">
        <v>303</v>
      </c>
      <c r="L32" s="179" t="s">
        <v>303</v>
      </c>
      <c r="M32" s="180" t="s">
        <v>303</v>
      </c>
      <c r="N32" s="181" t="s">
        <v>303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45</v>
      </c>
      <c r="C34" s="105">
        <v>0</v>
      </c>
      <c r="D34" s="177">
        <v>0</v>
      </c>
      <c r="E34" s="178">
        <v>0</v>
      </c>
      <c r="F34" s="179" t="s">
        <v>296</v>
      </c>
      <c r="G34" s="180" t="s">
        <v>296</v>
      </c>
      <c r="H34" s="181" t="s">
        <v>296</v>
      </c>
      <c r="I34" s="179" t="s">
        <v>303</v>
      </c>
      <c r="J34" s="180" t="s">
        <v>303</v>
      </c>
      <c r="K34" s="181" t="s">
        <v>303</v>
      </c>
      <c r="L34" s="179" t="s">
        <v>303</v>
      </c>
      <c r="M34" s="180" t="s">
        <v>303</v>
      </c>
      <c r="N34" s="181" t="s">
        <v>303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434.93356900000003</v>
      </c>
      <c r="D36" s="177">
        <v>293.04530200000005</v>
      </c>
      <c r="E36" s="178">
        <v>307.82736999999997</v>
      </c>
      <c r="F36" s="179">
        <v>1.6704551034551207</v>
      </c>
      <c r="G36" s="180">
        <v>1.3288198013834733</v>
      </c>
      <c r="H36" s="181">
        <v>1.3301468287241647</v>
      </c>
      <c r="I36" s="179">
        <v>361.5928576245945</v>
      </c>
      <c r="J36" s="180">
        <v>479.2191613654083</v>
      </c>
      <c r="K36" s="181">
        <v>490.7747750916094</v>
      </c>
      <c r="L36" s="179">
        <v>6.0402463439192475</v>
      </c>
      <c r="M36" s="180">
        <v>6.3679591082473648</v>
      </c>
      <c r="N36" s="181">
        <v>6.528025107059193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58</v>
      </c>
      <c r="C43" s="105">
        <v>0</v>
      </c>
      <c r="D43" s="177">
        <v>0</v>
      </c>
      <c r="E43" s="178">
        <v>0</v>
      </c>
      <c r="F43" s="179" t="s">
        <v>296</v>
      </c>
      <c r="G43" s="180" t="s">
        <v>296</v>
      </c>
      <c r="H43" s="181" t="s">
        <v>296</v>
      </c>
      <c r="I43" s="179" t="s">
        <v>303</v>
      </c>
      <c r="J43" s="180" t="s">
        <v>303</v>
      </c>
      <c r="K43" s="181" t="s">
        <v>303</v>
      </c>
      <c r="L43" s="179" t="s">
        <v>303</v>
      </c>
      <c r="M43" s="180" t="s">
        <v>303</v>
      </c>
      <c r="N43" s="181" t="s">
        <v>303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296</v>
      </c>
      <c r="G50" s="180" t="s">
        <v>296</v>
      </c>
      <c r="H50" s="181" t="s">
        <v>296</v>
      </c>
      <c r="I50" s="179" t="s">
        <v>303</v>
      </c>
      <c r="J50" s="180" t="s">
        <v>303</v>
      </c>
      <c r="K50" s="181" t="s">
        <v>303</v>
      </c>
      <c r="L50" s="179" t="s">
        <v>303</v>
      </c>
      <c r="M50" s="180" t="s">
        <v>303</v>
      </c>
      <c r="N50" s="181" t="s">
        <v>303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267</v>
      </c>
      <c r="C52" s="105">
        <v>0</v>
      </c>
      <c r="D52" s="177">
        <v>0</v>
      </c>
      <c r="E52" s="178">
        <v>0</v>
      </c>
      <c r="F52" s="179" t="s">
        <v>296</v>
      </c>
      <c r="G52" s="180" t="s">
        <v>296</v>
      </c>
      <c r="H52" s="181" t="s">
        <v>296</v>
      </c>
      <c r="I52" s="179" t="s">
        <v>303</v>
      </c>
      <c r="J52" s="180" t="s">
        <v>303</v>
      </c>
      <c r="K52" s="181" t="s">
        <v>303</v>
      </c>
      <c r="L52" s="179" t="s">
        <v>303</v>
      </c>
      <c r="M52" s="180" t="s">
        <v>303</v>
      </c>
      <c r="N52" s="181" t="s">
        <v>303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301</v>
      </c>
      <c r="C54" s="105">
        <v>0</v>
      </c>
      <c r="D54" s="177">
        <v>0</v>
      </c>
      <c r="E54" s="178">
        <v>0</v>
      </c>
      <c r="F54" s="179" t="s">
        <v>296</v>
      </c>
      <c r="G54" s="180" t="s">
        <v>296</v>
      </c>
      <c r="H54" s="181" t="s">
        <v>296</v>
      </c>
      <c r="I54" s="179" t="s">
        <v>303</v>
      </c>
      <c r="J54" s="180" t="s">
        <v>303</v>
      </c>
      <c r="K54" s="181" t="s">
        <v>303</v>
      </c>
      <c r="L54" s="179" t="s">
        <v>303</v>
      </c>
      <c r="M54" s="180" t="s">
        <v>303</v>
      </c>
      <c r="N54" s="181" t="s">
        <v>303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59</v>
      </c>
      <c r="C55" s="105">
        <v>0</v>
      </c>
      <c r="D55" s="177">
        <v>0</v>
      </c>
      <c r="E55" s="178">
        <v>0</v>
      </c>
      <c r="F55" s="179" t="s">
        <v>296</v>
      </c>
      <c r="G55" s="180" t="s">
        <v>296</v>
      </c>
      <c r="H55" s="181" t="s">
        <v>296</v>
      </c>
      <c r="I55" s="179" t="s">
        <v>303</v>
      </c>
      <c r="J55" s="180" t="s">
        <v>303</v>
      </c>
      <c r="K55" s="181" t="s">
        <v>303</v>
      </c>
      <c r="L55" s="179" t="s">
        <v>303</v>
      </c>
      <c r="M55" s="180" t="s">
        <v>303</v>
      </c>
      <c r="N55" s="181" t="s">
        <v>303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296</v>
      </c>
      <c r="G56" s="180" t="s">
        <v>296</v>
      </c>
      <c r="H56" s="181" t="s">
        <v>296</v>
      </c>
      <c r="I56" s="179" t="s">
        <v>303</v>
      </c>
      <c r="J56" s="180" t="s">
        <v>303</v>
      </c>
      <c r="K56" s="181" t="s">
        <v>303</v>
      </c>
      <c r="L56" s="179" t="s">
        <v>303</v>
      </c>
      <c r="M56" s="180" t="s">
        <v>303</v>
      </c>
      <c r="N56" s="181" t="s">
        <v>303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184</v>
      </c>
      <c r="C57" s="105">
        <v>0</v>
      </c>
      <c r="D57" s="177">
        <v>0</v>
      </c>
      <c r="E57" s="178">
        <v>0</v>
      </c>
      <c r="F57" s="179" t="s">
        <v>296</v>
      </c>
      <c r="G57" s="180" t="s">
        <v>296</v>
      </c>
      <c r="H57" s="181" t="s">
        <v>296</v>
      </c>
      <c r="I57" s="179" t="s">
        <v>303</v>
      </c>
      <c r="J57" s="180" t="s">
        <v>303</v>
      </c>
      <c r="K57" s="181" t="s">
        <v>303</v>
      </c>
      <c r="L57" s="179" t="s">
        <v>303</v>
      </c>
      <c r="M57" s="180" t="s">
        <v>303</v>
      </c>
      <c r="N57" s="181" t="s">
        <v>303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53</v>
      </c>
      <c r="C58" s="105">
        <v>0</v>
      </c>
      <c r="D58" s="177">
        <v>0</v>
      </c>
      <c r="E58" s="178">
        <v>0</v>
      </c>
      <c r="F58" s="179" t="s">
        <v>296</v>
      </c>
      <c r="G58" s="180" t="s">
        <v>296</v>
      </c>
      <c r="H58" s="181" t="s">
        <v>296</v>
      </c>
      <c r="I58" s="179" t="s">
        <v>303</v>
      </c>
      <c r="J58" s="180" t="s">
        <v>303</v>
      </c>
      <c r="K58" s="181" t="s">
        <v>303</v>
      </c>
      <c r="L58" s="179" t="s">
        <v>303</v>
      </c>
      <c r="M58" s="180" t="s">
        <v>303</v>
      </c>
      <c r="N58" s="181" t="s">
        <v>303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302</v>
      </c>
      <c r="C59" s="105">
        <v>0</v>
      </c>
      <c r="D59" s="177">
        <v>0</v>
      </c>
      <c r="E59" s="178">
        <v>0</v>
      </c>
      <c r="F59" s="179" t="s">
        <v>296</v>
      </c>
      <c r="G59" s="180" t="s">
        <v>296</v>
      </c>
      <c r="H59" s="181" t="s">
        <v>296</v>
      </c>
      <c r="I59" s="179" t="s">
        <v>303</v>
      </c>
      <c r="J59" s="180" t="s">
        <v>303</v>
      </c>
      <c r="K59" s="181" t="s">
        <v>303</v>
      </c>
      <c r="L59" s="179" t="s">
        <v>303</v>
      </c>
      <c r="M59" s="180" t="s">
        <v>303</v>
      </c>
      <c r="N59" s="181" t="s">
        <v>303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67</v>
      </c>
      <c r="C60" s="105">
        <v>0</v>
      </c>
      <c r="D60" s="177">
        <v>0</v>
      </c>
      <c r="E60" s="178">
        <v>0</v>
      </c>
      <c r="F60" s="179" t="s">
        <v>296</v>
      </c>
      <c r="G60" s="180" t="s">
        <v>296</v>
      </c>
      <c r="H60" s="181" t="s">
        <v>296</v>
      </c>
      <c r="I60" s="179" t="s">
        <v>303</v>
      </c>
      <c r="J60" s="180" t="s">
        <v>303</v>
      </c>
      <c r="K60" s="181" t="s">
        <v>303</v>
      </c>
      <c r="L60" s="179" t="s">
        <v>303</v>
      </c>
      <c r="M60" s="180" t="s">
        <v>303</v>
      </c>
      <c r="N60" s="181" t="s">
        <v>303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9.5" customHeight="1">
      <c r="A61" s="93"/>
      <c r="B61" s="104" t="s">
        <v>50</v>
      </c>
      <c r="C61" s="105">
        <v>0</v>
      </c>
      <c r="D61" s="177">
        <v>0</v>
      </c>
      <c r="E61" s="178">
        <v>0</v>
      </c>
      <c r="F61" s="179" t="s">
        <v>296</v>
      </c>
      <c r="G61" s="180" t="s">
        <v>296</v>
      </c>
      <c r="H61" s="181" t="s">
        <v>296</v>
      </c>
      <c r="I61" s="179" t="s">
        <v>303</v>
      </c>
      <c r="J61" s="180" t="s">
        <v>303</v>
      </c>
      <c r="K61" s="181" t="s">
        <v>303</v>
      </c>
      <c r="L61" s="179" t="s">
        <v>303</v>
      </c>
      <c r="M61" s="180" t="s">
        <v>303</v>
      </c>
      <c r="N61" s="181" t="s">
        <v>303</v>
      </c>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18">
      <c r="A62" s="85"/>
      <c r="B62" s="147"/>
      <c r="C62" s="185"/>
      <c r="D62" s="186"/>
      <c r="E62" s="187"/>
      <c r="F62" s="188"/>
      <c r="G62" s="189"/>
      <c r="H62" s="190"/>
      <c r="I62" s="188"/>
      <c r="J62" s="189"/>
      <c r="K62" s="190"/>
      <c r="L62" s="188"/>
      <c r="M62" s="189"/>
      <c r="N62" s="190"/>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s="86" customFormat="1" ht="20.100000000000001" customHeight="1">
      <c r="A63" s="85"/>
      <c r="B63" s="85" t="s">
        <v>295</v>
      </c>
      <c r="C63" s="260"/>
      <c r="D63" s="320"/>
      <c r="E63" s="260"/>
      <c r="F63" s="321"/>
      <c r="G63" s="321"/>
      <c r="H63" s="321"/>
      <c r="I63" s="321"/>
      <c r="J63" s="321"/>
      <c r="K63" s="321"/>
      <c r="L63" s="321"/>
      <c r="M63" s="321"/>
      <c r="N63" s="321"/>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row>
    <row r="64" spans="1:102" ht="20.100000000000001" customHeight="1">
      <c r="B64" s="85"/>
      <c r="C64" s="63"/>
      <c r="D64" s="63"/>
      <c r="E64" s="63"/>
      <c r="F64" s="63"/>
      <c r="G64" s="63"/>
      <c r="H64" s="63"/>
      <c r="I64" s="63"/>
      <c r="J64" s="63"/>
      <c r="K64" s="63"/>
      <c r="L64" s="63"/>
      <c r="M64" s="63"/>
      <c r="N64" s="63"/>
    </row>
    <row r="65" spans="2:14" ht="20.100000000000001" customHeight="1">
      <c r="B65" s="117"/>
      <c r="C65" s="193"/>
      <c r="D65" s="193"/>
      <c r="E65" s="193"/>
      <c r="F65" s="193"/>
      <c r="G65" s="193"/>
      <c r="H65" s="193"/>
      <c r="I65" s="193"/>
      <c r="J65" s="193"/>
      <c r="K65" s="193"/>
      <c r="L65" s="193"/>
      <c r="M65" s="193"/>
      <c r="N65" s="193"/>
    </row>
    <row r="66" spans="2:14" ht="20.100000000000001" customHeight="1">
      <c r="B66" s="117"/>
      <c r="C66" s="63"/>
      <c r="D66" s="63"/>
      <c r="E66" s="63"/>
      <c r="F66" s="63"/>
      <c r="G66" s="191"/>
      <c r="H66" s="63"/>
      <c r="I66" s="63"/>
      <c r="J66" s="63"/>
      <c r="K66" s="63"/>
      <c r="L66" s="63"/>
      <c r="M66" s="63"/>
      <c r="N66" s="63"/>
    </row>
    <row r="67" spans="2:14" ht="20.100000000000001" customHeight="1">
      <c r="B67" s="63"/>
      <c r="C67" s="63"/>
      <c r="D67" s="63"/>
      <c r="E67" s="63"/>
      <c r="F67" s="63"/>
      <c r="G67" s="63"/>
      <c r="H67" s="63"/>
      <c r="I67" s="63"/>
      <c r="J67" s="191"/>
      <c r="K67" s="63"/>
      <c r="L67" s="63"/>
      <c r="M67" s="63"/>
      <c r="N67" s="63"/>
    </row>
    <row r="68" spans="2:14" ht="20.100000000000001" customHeight="1">
      <c r="B68" s="63"/>
      <c r="C68" s="193"/>
      <c r="D68" s="193"/>
      <c r="E68" s="193"/>
      <c r="F68" s="193"/>
      <c r="G68" s="193"/>
      <c r="H68" s="193"/>
      <c r="I68" s="193"/>
      <c r="J68" s="193"/>
      <c r="K68" s="193"/>
      <c r="L68" s="193"/>
      <c r="M68" s="193"/>
      <c r="N68" s="193"/>
    </row>
    <row r="69" spans="2:14" ht="20.100000000000001" customHeight="1">
      <c r="B69" s="63"/>
    </row>
    <row r="70" spans="2:14" ht="20.100000000000001" customHeight="1">
      <c r="B70" s="84"/>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24" customWidth="1"/>
    <col min="2" max="2" width="35.7109375" style="324" customWidth="1"/>
    <col min="3" max="14" width="16.7109375" style="324" customWidth="1"/>
    <col min="15" max="15" width="11.42578125" style="324" customWidth="1"/>
    <col min="16" max="16" width="11.42578125" style="324" hidden="1" customWidth="1"/>
    <col min="17" max="102" width="0" style="324" hidden="1" customWidth="1"/>
    <col min="103" max="124" width="0" style="325" hidden="1" customWidth="1"/>
    <col min="125" max="16384" width="11.42578125" style="325" hidden="1"/>
  </cols>
  <sheetData>
    <row r="1" spans="1:124" ht="89.1" customHeight="1"/>
    <row r="2" spans="1:124" s="327" customFormat="1" ht="20.100000000000001" customHeight="1">
      <c r="A2" s="326"/>
      <c r="B2" s="87" t="s">
        <v>18</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6"/>
      <c r="BY2" s="326"/>
      <c r="BZ2" s="326"/>
      <c r="CA2" s="326"/>
      <c r="CB2" s="326"/>
      <c r="CC2" s="326"/>
      <c r="CD2" s="326"/>
      <c r="CE2" s="326"/>
      <c r="CF2" s="326"/>
      <c r="CG2" s="326"/>
      <c r="CH2" s="326"/>
      <c r="CI2" s="326"/>
      <c r="CJ2" s="326"/>
      <c r="CK2" s="326"/>
      <c r="CL2" s="326"/>
      <c r="CM2" s="326"/>
      <c r="CN2" s="326"/>
      <c r="CO2" s="326"/>
      <c r="CP2" s="326"/>
      <c r="CQ2" s="326"/>
      <c r="CR2" s="326"/>
      <c r="CS2" s="326"/>
      <c r="CT2" s="326"/>
      <c r="CU2" s="326"/>
      <c r="CV2" s="326"/>
      <c r="CW2" s="326"/>
      <c r="CX2" s="326"/>
    </row>
    <row r="3" spans="1:124" ht="20.100000000000001" customHeight="1">
      <c r="B3" s="91" t="s">
        <v>2</v>
      </c>
    </row>
    <row r="4" spans="1:124" ht="20.100000000000001" customHeight="1">
      <c r="B4" s="328"/>
      <c r="C4" s="329"/>
      <c r="D4" s="329"/>
      <c r="E4" s="329"/>
      <c r="F4" s="329"/>
      <c r="G4" s="329"/>
      <c r="H4" s="329"/>
      <c r="I4" s="329"/>
      <c r="J4" s="329"/>
      <c r="K4" s="329"/>
      <c r="L4" s="329"/>
      <c r="M4" s="329"/>
      <c r="N4" s="329"/>
    </row>
    <row r="5" spans="1:124" s="332" customFormat="1" ht="20.100000000000001" customHeight="1">
      <c r="A5" s="330"/>
      <c r="B5" s="331"/>
      <c r="C5" s="605" t="s">
        <v>199</v>
      </c>
      <c r="D5" s="606"/>
      <c r="E5" s="607"/>
      <c r="F5" s="605" t="s">
        <v>197</v>
      </c>
      <c r="G5" s="606"/>
      <c r="H5" s="607"/>
      <c r="I5" s="605" t="s">
        <v>195</v>
      </c>
      <c r="J5" s="606"/>
      <c r="K5" s="607"/>
      <c r="L5" s="605" t="s">
        <v>196</v>
      </c>
      <c r="M5" s="606"/>
      <c r="N5" s="607"/>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c r="AT5" s="330"/>
      <c r="AU5" s="330"/>
      <c r="AV5" s="330"/>
      <c r="AW5" s="330"/>
      <c r="AX5" s="330"/>
      <c r="AY5" s="330"/>
      <c r="AZ5" s="330"/>
      <c r="BA5" s="330"/>
      <c r="BB5" s="330"/>
      <c r="BC5" s="330"/>
      <c r="BD5" s="330"/>
      <c r="BE5" s="330"/>
      <c r="BF5" s="330"/>
      <c r="BG5" s="330"/>
      <c r="BH5" s="330"/>
      <c r="BI5" s="330"/>
      <c r="BJ5" s="330"/>
      <c r="BK5" s="330"/>
      <c r="BL5" s="330"/>
      <c r="BM5" s="330"/>
      <c r="BN5" s="330"/>
      <c r="BO5" s="330"/>
      <c r="BP5" s="330"/>
      <c r="BQ5" s="330"/>
      <c r="BR5" s="330"/>
      <c r="BS5" s="330"/>
      <c r="BT5" s="330"/>
      <c r="BU5" s="330"/>
      <c r="BV5" s="330"/>
      <c r="BW5" s="330"/>
      <c r="BX5" s="330"/>
      <c r="BY5" s="330"/>
      <c r="BZ5" s="330"/>
      <c r="CA5" s="330"/>
      <c r="CB5" s="330"/>
      <c r="CC5" s="330"/>
      <c r="CD5" s="330"/>
      <c r="CE5" s="330"/>
      <c r="CF5" s="330"/>
      <c r="CG5" s="330"/>
      <c r="CH5" s="330"/>
      <c r="CI5" s="330"/>
      <c r="CJ5" s="330"/>
      <c r="CK5" s="330"/>
      <c r="CL5" s="330"/>
      <c r="CM5" s="330"/>
      <c r="CN5" s="330"/>
      <c r="CO5" s="330"/>
      <c r="CP5" s="330"/>
      <c r="CQ5" s="330"/>
      <c r="CR5" s="330"/>
      <c r="CS5" s="330"/>
      <c r="CT5" s="330"/>
      <c r="CU5" s="330"/>
      <c r="CV5" s="330"/>
      <c r="CW5" s="330"/>
      <c r="CX5" s="330"/>
    </row>
    <row r="6" spans="1:124" s="332" customFormat="1" ht="20.100000000000001" customHeight="1">
      <c r="A6" s="93"/>
      <c r="B6" s="333"/>
      <c r="C6" s="134">
        <v>45717</v>
      </c>
      <c r="D6" s="135">
        <v>46054</v>
      </c>
      <c r="E6" s="136">
        <v>46082</v>
      </c>
      <c r="F6" s="134">
        <f>C6</f>
        <v>45717</v>
      </c>
      <c r="G6" s="135">
        <f t="shared" ref="G6:H6" si="0">D6</f>
        <v>46054</v>
      </c>
      <c r="H6" s="136">
        <f t="shared" si="0"/>
        <v>46082</v>
      </c>
      <c r="I6" s="134">
        <f>C6</f>
        <v>45717</v>
      </c>
      <c r="J6" s="135">
        <f t="shared" ref="J6:K6" si="1">D6</f>
        <v>46054</v>
      </c>
      <c r="K6" s="136">
        <f t="shared" si="1"/>
        <v>46082</v>
      </c>
      <c r="L6" s="134">
        <f>C6</f>
        <v>45717</v>
      </c>
      <c r="M6" s="135">
        <f t="shared" ref="M6:N6" si="2">D6</f>
        <v>46054</v>
      </c>
      <c r="N6" s="136">
        <f t="shared" si="2"/>
        <v>46082</v>
      </c>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4"/>
      <c r="BO6" s="334"/>
      <c r="BP6" s="334"/>
      <c r="BQ6" s="334"/>
      <c r="BR6" s="334"/>
      <c r="BS6" s="334"/>
      <c r="BT6" s="334"/>
      <c r="BU6" s="334"/>
      <c r="BV6" s="334"/>
      <c r="BW6" s="334"/>
      <c r="BX6" s="334"/>
      <c r="BY6" s="334"/>
      <c r="BZ6" s="334"/>
      <c r="CA6" s="334"/>
      <c r="CB6" s="334"/>
      <c r="CC6" s="334"/>
      <c r="CD6" s="334"/>
      <c r="CE6" s="334"/>
      <c r="CF6" s="334"/>
      <c r="CG6" s="334"/>
      <c r="CH6" s="334"/>
      <c r="CI6" s="334"/>
      <c r="CJ6" s="334"/>
      <c r="CK6" s="334"/>
      <c r="CL6" s="334"/>
      <c r="CM6" s="334"/>
      <c r="CN6" s="334"/>
      <c r="CO6" s="334"/>
      <c r="CP6" s="334"/>
      <c r="CQ6" s="334"/>
      <c r="CR6" s="334"/>
      <c r="CS6" s="334"/>
      <c r="CT6" s="334"/>
      <c r="CU6" s="334"/>
      <c r="CV6" s="334"/>
      <c r="CW6" s="334"/>
      <c r="CX6" s="334"/>
      <c r="CY6" s="335"/>
      <c r="CZ6" s="335"/>
      <c r="DA6" s="335"/>
      <c r="DB6" s="335"/>
      <c r="DC6" s="335"/>
      <c r="DD6" s="335"/>
      <c r="DE6" s="335"/>
      <c r="DF6" s="335"/>
      <c r="DG6" s="335"/>
      <c r="DH6" s="335"/>
      <c r="DI6" s="335"/>
      <c r="DJ6" s="335"/>
      <c r="DK6" s="335"/>
      <c r="DL6" s="335"/>
      <c r="DM6" s="335"/>
      <c r="DN6" s="335"/>
      <c r="DO6" s="335"/>
      <c r="DP6" s="335"/>
      <c r="DQ6" s="335"/>
      <c r="DR6" s="335"/>
      <c r="DS6" s="335"/>
      <c r="DT6" s="335"/>
    </row>
    <row r="7" spans="1:124" s="332" customFormat="1" ht="20.100000000000001" customHeight="1">
      <c r="A7" s="93"/>
      <c r="B7" s="169" t="s">
        <v>298</v>
      </c>
      <c r="C7" s="170">
        <v>1447391.5591261601</v>
      </c>
      <c r="D7" s="244">
        <v>1515663.1235187298</v>
      </c>
      <c r="E7" s="285">
        <v>1523661.4951248299</v>
      </c>
      <c r="F7" s="239">
        <v>2.9015524284330443</v>
      </c>
      <c r="G7" s="286">
        <v>3.0628854610268106</v>
      </c>
      <c r="H7" s="287">
        <v>3.1064862353013769</v>
      </c>
      <c r="I7" s="239">
        <v>55.378793700277825</v>
      </c>
      <c r="J7" s="286">
        <v>56.354742260495385</v>
      </c>
      <c r="K7" s="287">
        <v>55.453237391830491</v>
      </c>
      <c r="L7" s="239">
        <v>1.6068447334473368</v>
      </c>
      <c r="M7" s="286">
        <v>1.7260812072958445</v>
      </c>
      <c r="N7" s="287">
        <v>1.7226471866062103</v>
      </c>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4"/>
      <c r="BO7" s="334"/>
      <c r="BP7" s="334"/>
      <c r="BQ7" s="334"/>
      <c r="BR7" s="334"/>
      <c r="BS7" s="334"/>
      <c r="BT7" s="334"/>
      <c r="BU7" s="334"/>
      <c r="BV7" s="334"/>
      <c r="BW7" s="334"/>
      <c r="BX7" s="334"/>
      <c r="BY7" s="334"/>
      <c r="BZ7" s="334"/>
      <c r="CA7" s="334"/>
      <c r="CB7" s="334"/>
      <c r="CC7" s="334"/>
      <c r="CD7" s="334"/>
      <c r="CE7" s="334"/>
      <c r="CF7" s="334"/>
      <c r="CG7" s="334"/>
      <c r="CH7" s="334"/>
      <c r="CI7" s="334"/>
      <c r="CJ7" s="334"/>
      <c r="CK7" s="334"/>
      <c r="CL7" s="334"/>
      <c r="CM7" s="334"/>
      <c r="CN7" s="334"/>
      <c r="CO7" s="334"/>
      <c r="CP7" s="334"/>
      <c r="CQ7" s="334"/>
      <c r="CR7" s="334"/>
      <c r="CS7" s="334"/>
      <c r="CT7" s="334"/>
      <c r="CU7" s="334"/>
      <c r="CV7" s="334"/>
      <c r="CW7" s="334"/>
      <c r="CX7" s="334"/>
      <c r="CY7" s="335"/>
      <c r="CZ7" s="335"/>
      <c r="DA7" s="335"/>
      <c r="DB7" s="335"/>
      <c r="DC7" s="335"/>
      <c r="DD7" s="335"/>
      <c r="DE7" s="335"/>
      <c r="DF7" s="335"/>
      <c r="DG7" s="335"/>
      <c r="DH7" s="335"/>
      <c r="DI7" s="335"/>
      <c r="DJ7" s="335"/>
      <c r="DK7" s="335"/>
      <c r="DL7" s="335"/>
      <c r="DM7" s="335"/>
      <c r="DN7" s="335"/>
      <c r="DO7" s="335"/>
      <c r="DP7" s="335"/>
      <c r="DQ7" s="335"/>
      <c r="DR7" s="335"/>
      <c r="DS7" s="335"/>
      <c r="DT7" s="335"/>
    </row>
    <row r="8" spans="1:124" s="338" customFormat="1" ht="20.100000000000001" customHeight="1">
      <c r="A8" s="93"/>
      <c r="B8" s="104" t="s">
        <v>47</v>
      </c>
      <c r="C8" s="105">
        <v>375900.16864952992</v>
      </c>
      <c r="D8" s="177">
        <v>402897.13981864997</v>
      </c>
      <c r="E8" s="178">
        <v>405012.36623370007</v>
      </c>
      <c r="F8" s="179">
        <v>2.2957809204485957</v>
      </c>
      <c r="G8" s="180">
        <v>2.0928824119663503</v>
      </c>
      <c r="H8" s="181">
        <v>2.2265986971485305</v>
      </c>
      <c r="I8" s="179">
        <v>65.421175497434788</v>
      </c>
      <c r="J8" s="180">
        <v>87.432785999764079</v>
      </c>
      <c r="K8" s="181">
        <v>82.734917795516282</v>
      </c>
      <c r="L8" s="179">
        <v>1.5019268650032995</v>
      </c>
      <c r="M8" s="180">
        <v>1.8298654004812402</v>
      </c>
      <c r="N8" s="181">
        <v>1.8421746017218732</v>
      </c>
      <c r="O8" s="336"/>
      <c r="P8" s="336"/>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36"/>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6"/>
      <c r="CE8" s="336"/>
      <c r="CF8" s="336"/>
      <c r="CG8" s="336"/>
      <c r="CH8" s="336"/>
      <c r="CI8" s="336"/>
      <c r="CJ8" s="336"/>
      <c r="CK8" s="336"/>
      <c r="CL8" s="336"/>
      <c r="CM8" s="336"/>
      <c r="CN8" s="336"/>
      <c r="CO8" s="336"/>
      <c r="CP8" s="336"/>
      <c r="CQ8" s="336"/>
      <c r="CR8" s="336"/>
      <c r="CS8" s="336"/>
      <c r="CT8" s="336"/>
      <c r="CU8" s="336"/>
      <c r="CV8" s="336"/>
      <c r="CW8" s="336"/>
      <c r="CX8" s="336"/>
      <c r="CY8" s="337"/>
      <c r="CZ8" s="337"/>
      <c r="DA8" s="337"/>
      <c r="DB8" s="337"/>
      <c r="DC8" s="337"/>
      <c r="DD8" s="337"/>
      <c r="DE8" s="337"/>
      <c r="DF8" s="337"/>
      <c r="DG8" s="337"/>
      <c r="DH8" s="337"/>
      <c r="DI8" s="337"/>
      <c r="DJ8" s="337"/>
      <c r="DK8" s="337"/>
      <c r="DL8" s="337"/>
      <c r="DM8" s="337"/>
      <c r="DN8" s="337"/>
      <c r="DO8" s="337"/>
      <c r="DP8" s="337"/>
      <c r="DQ8" s="337"/>
      <c r="DR8" s="337"/>
      <c r="DS8" s="337"/>
      <c r="DT8" s="337"/>
    </row>
    <row r="9" spans="1:124" s="338" customFormat="1" ht="20.100000000000001" customHeight="1">
      <c r="A9" s="93"/>
      <c r="B9" s="104" t="s">
        <v>69</v>
      </c>
      <c r="C9" s="105">
        <v>243184.42240900002</v>
      </c>
      <c r="D9" s="177">
        <v>260002.51719799999</v>
      </c>
      <c r="E9" s="178">
        <v>262460.87178799999</v>
      </c>
      <c r="F9" s="179">
        <v>3.5789859945724429</v>
      </c>
      <c r="G9" s="180">
        <v>3.2193960074723416</v>
      </c>
      <c r="H9" s="181">
        <v>3.2860024426674643</v>
      </c>
      <c r="I9" s="179">
        <v>63.893549268780284</v>
      </c>
      <c r="J9" s="180">
        <v>66.250192952086934</v>
      </c>
      <c r="K9" s="181">
        <v>64.075206909933456</v>
      </c>
      <c r="L9" s="179">
        <v>2.2867411797648898</v>
      </c>
      <c r="M9" s="180">
        <v>2.132856066842209</v>
      </c>
      <c r="N9" s="181">
        <v>2.1055128642046448</v>
      </c>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7"/>
      <c r="CZ9" s="337"/>
      <c r="DA9" s="337"/>
      <c r="DB9" s="337"/>
      <c r="DC9" s="337"/>
      <c r="DD9" s="337"/>
      <c r="DE9" s="337"/>
      <c r="DF9" s="337"/>
      <c r="DG9" s="337"/>
      <c r="DH9" s="337"/>
      <c r="DI9" s="337"/>
      <c r="DJ9" s="337"/>
      <c r="DK9" s="337"/>
      <c r="DL9" s="337"/>
      <c r="DM9" s="337"/>
      <c r="DN9" s="337"/>
      <c r="DO9" s="337"/>
      <c r="DP9" s="337"/>
      <c r="DQ9" s="337"/>
      <c r="DR9" s="337"/>
      <c r="DS9" s="337"/>
      <c r="DT9" s="337"/>
    </row>
    <row r="10" spans="1:124" s="338" customFormat="1" ht="20.100000000000001" customHeight="1">
      <c r="A10" s="93"/>
      <c r="B10" s="104" t="s">
        <v>43</v>
      </c>
      <c r="C10" s="105">
        <v>278691.88096449</v>
      </c>
      <c r="D10" s="177">
        <v>296152.88618237001</v>
      </c>
      <c r="E10" s="178">
        <v>297909.99886549002</v>
      </c>
      <c r="F10" s="179">
        <v>0.76861880724574694</v>
      </c>
      <c r="G10" s="180">
        <v>1.2026751648898943</v>
      </c>
      <c r="H10" s="181">
        <v>1.2543506496763228</v>
      </c>
      <c r="I10" s="179">
        <v>58.673299676207577</v>
      </c>
      <c r="J10" s="180">
        <v>43.083012827074683</v>
      </c>
      <c r="K10" s="181">
        <v>43.118696231197113</v>
      </c>
      <c r="L10" s="179">
        <v>0.45097401614298938</v>
      </c>
      <c r="M10" s="180">
        <v>0.51814869555755483</v>
      </c>
      <c r="N10" s="181">
        <v>0.54085964630798111</v>
      </c>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c r="CI10" s="336"/>
      <c r="CJ10" s="336"/>
      <c r="CK10" s="336"/>
      <c r="CL10" s="336"/>
      <c r="CM10" s="336"/>
      <c r="CN10" s="336"/>
      <c r="CO10" s="336"/>
      <c r="CP10" s="336"/>
      <c r="CQ10" s="336"/>
      <c r="CR10" s="336"/>
      <c r="CS10" s="336"/>
      <c r="CT10" s="336"/>
      <c r="CU10" s="336"/>
      <c r="CV10" s="336"/>
      <c r="CW10" s="336"/>
      <c r="CX10" s="336"/>
      <c r="CY10" s="337"/>
      <c r="CZ10" s="337"/>
      <c r="DA10" s="337"/>
      <c r="DB10" s="337"/>
      <c r="DC10" s="337"/>
      <c r="DD10" s="337"/>
      <c r="DE10" s="337"/>
      <c r="DF10" s="337"/>
      <c r="DG10" s="337"/>
      <c r="DH10" s="337"/>
      <c r="DI10" s="337"/>
      <c r="DJ10" s="337"/>
      <c r="DK10" s="337"/>
      <c r="DL10" s="337"/>
      <c r="DM10" s="337"/>
      <c r="DN10" s="337"/>
      <c r="DO10" s="337"/>
      <c r="DP10" s="337"/>
      <c r="DQ10" s="337"/>
      <c r="DR10" s="337"/>
      <c r="DS10" s="337"/>
      <c r="DT10" s="337"/>
    </row>
    <row r="11" spans="1:124" s="338" customFormat="1" ht="20.100000000000001" customHeight="1">
      <c r="A11" s="93"/>
      <c r="B11" s="104" t="s">
        <v>33</v>
      </c>
      <c r="C11" s="105">
        <v>77207.987823420015</v>
      </c>
      <c r="D11" s="177">
        <v>80379.105210420006</v>
      </c>
      <c r="E11" s="178">
        <v>81032.062575140008</v>
      </c>
      <c r="F11" s="179">
        <v>2.2227686508745239</v>
      </c>
      <c r="G11" s="180">
        <v>2.6643175020096868</v>
      </c>
      <c r="H11" s="181">
        <v>2.6753707053670595</v>
      </c>
      <c r="I11" s="179">
        <v>47.218195707549931</v>
      </c>
      <c r="J11" s="180">
        <v>38.232150273623766</v>
      </c>
      <c r="K11" s="181">
        <v>37.62490710289353</v>
      </c>
      <c r="L11" s="179">
        <v>1.0495512516959999</v>
      </c>
      <c r="M11" s="180">
        <v>1.0186258711348022</v>
      </c>
      <c r="N11" s="181">
        <v>1.0066057425523836</v>
      </c>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6"/>
      <c r="CW11" s="336"/>
      <c r="CX11" s="336"/>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row>
    <row r="12" spans="1:124" s="338" customFormat="1" ht="20.100000000000001" customHeight="1">
      <c r="A12" s="93"/>
      <c r="B12" s="104" t="s">
        <v>70</v>
      </c>
      <c r="C12" s="105">
        <v>245679.902275</v>
      </c>
      <c r="D12" s="177">
        <v>255737.11736199999</v>
      </c>
      <c r="E12" s="178">
        <v>256813.43130099998</v>
      </c>
      <c r="F12" s="179">
        <v>5.4156388372814446</v>
      </c>
      <c r="G12" s="180">
        <v>5.9546175189909114</v>
      </c>
      <c r="H12" s="181">
        <v>5.88244536995958</v>
      </c>
      <c r="I12" s="179">
        <v>42.869941825277238</v>
      </c>
      <c r="J12" s="180">
        <v>42.197005368799665</v>
      </c>
      <c r="K12" s="181">
        <v>42.329577068258509</v>
      </c>
      <c r="L12" s="179">
        <v>2.3216812190096756</v>
      </c>
      <c r="M12" s="180">
        <v>2.5126702741800804</v>
      </c>
      <c r="N12" s="181">
        <v>2.4900142463752442</v>
      </c>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6"/>
      <c r="CW12" s="336"/>
      <c r="CX12" s="336"/>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row>
    <row r="13" spans="1:124" s="338" customFormat="1" ht="20.100000000000001" customHeight="1">
      <c r="A13" s="93"/>
      <c r="B13" s="104" t="s">
        <v>55</v>
      </c>
      <c r="C13" s="105">
        <v>152209.68154000002</v>
      </c>
      <c r="D13" s="177">
        <v>147371.20407900002</v>
      </c>
      <c r="E13" s="178">
        <v>147021.618724</v>
      </c>
      <c r="F13" s="179">
        <v>2.5976098675174977</v>
      </c>
      <c r="G13" s="180">
        <v>3.1139482117144004</v>
      </c>
      <c r="H13" s="181">
        <v>3.1397652060039909</v>
      </c>
      <c r="I13" s="179">
        <v>53.278838486256475</v>
      </c>
      <c r="J13" s="180">
        <v>49.679145305187077</v>
      </c>
      <c r="K13" s="181">
        <v>49.168869251300237</v>
      </c>
      <c r="L13" s="179">
        <v>1.3839763658177084</v>
      </c>
      <c r="M13" s="180">
        <v>1.5469828568258714</v>
      </c>
      <c r="N13" s="181">
        <v>1.5437870489379197</v>
      </c>
      <c r="O13" s="336"/>
      <c r="P13" s="336"/>
      <c r="Q13" s="336"/>
      <c r="R13" s="336"/>
      <c r="S13" s="336"/>
      <c r="T13" s="336"/>
      <c r="U13" s="336"/>
      <c r="V13" s="336"/>
      <c r="W13" s="336"/>
      <c r="X13" s="336"/>
      <c r="Y13" s="336"/>
      <c r="Z13" s="336"/>
      <c r="AA13" s="336"/>
      <c r="AB13" s="336"/>
      <c r="AC13" s="336"/>
      <c r="AD13" s="336"/>
      <c r="AE13" s="336"/>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row>
    <row r="14" spans="1:124" s="338" customFormat="1" ht="20.100000000000001" customHeight="1">
      <c r="A14" s="93"/>
      <c r="B14" s="104" t="s">
        <v>57</v>
      </c>
      <c r="C14" s="105">
        <v>4901.5281389999991</v>
      </c>
      <c r="D14" s="177">
        <v>4176.5077149999997</v>
      </c>
      <c r="E14" s="178">
        <v>4116.2038119999997</v>
      </c>
      <c r="F14" s="179">
        <v>16.292232347826989</v>
      </c>
      <c r="G14" s="180">
        <v>12.646143789057984</v>
      </c>
      <c r="H14" s="181">
        <v>13.091224769508573</v>
      </c>
      <c r="I14" s="179">
        <v>35.456505624885438</v>
      </c>
      <c r="J14" s="180">
        <v>26.476980145363861</v>
      </c>
      <c r="K14" s="181">
        <v>26.380973190080958</v>
      </c>
      <c r="L14" s="179">
        <v>5.7766562788266809</v>
      </c>
      <c r="M14" s="180">
        <v>3.3483169801830477</v>
      </c>
      <c r="N14" s="181">
        <v>3.4535924966972944</v>
      </c>
      <c r="O14" s="336"/>
      <c r="P14" s="336"/>
      <c r="Q14" s="336"/>
      <c r="R14" s="336"/>
      <c r="S14" s="336"/>
      <c r="T14" s="336"/>
      <c r="U14" s="336"/>
      <c r="V14" s="336"/>
      <c r="W14" s="336"/>
      <c r="X14" s="336"/>
      <c r="Y14" s="336"/>
      <c r="Z14" s="336"/>
      <c r="AA14" s="336"/>
      <c r="AB14" s="336"/>
      <c r="AC14" s="336"/>
      <c r="AD14" s="336"/>
      <c r="AE14" s="336"/>
      <c r="AF14" s="33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336"/>
      <c r="BM14" s="336"/>
      <c r="BN14" s="336"/>
      <c r="BO14" s="336"/>
      <c r="BP14" s="336"/>
      <c r="BQ14" s="336"/>
      <c r="BR14" s="336"/>
      <c r="BS14" s="336"/>
      <c r="BT14" s="336"/>
      <c r="BU14" s="336"/>
      <c r="BV14" s="336"/>
      <c r="BW14" s="336"/>
      <c r="BX14" s="336"/>
      <c r="BY14" s="336"/>
      <c r="BZ14" s="336"/>
      <c r="CA14" s="336"/>
      <c r="CB14" s="336"/>
      <c r="CC14" s="336"/>
      <c r="CD14" s="336"/>
      <c r="CE14" s="336"/>
      <c r="CF14" s="336"/>
      <c r="CG14" s="336"/>
      <c r="CH14" s="336"/>
      <c r="CI14" s="336"/>
      <c r="CJ14" s="336"/>
      <c r="CK14" s="336"/>
      <c r="CL14" s="336"/>
      <c r="CM14" s="336"/>
      <c r="CN14" s="336"/>
      <c r="CO14" s="336"/>
      <c r="CP14" s="336"/>
      <c r="CQ14" s="336"/>
      <c r="CR14" s="336"/>
      <c r="CS14" s="336"/>
      <c r="CT14" s="336"/>
      <c r="CU14" s="336"/>
      <c r="CV14" s="336"/>
      <c r="CW14" s="336"/>
      <c r="CX14" s="336"/>
      <c r="CY14" s="337"/>
      <c r="CZ14" s="337"/>
      <c r="DA14" s="337"/>
      <c r="DB14" s="337"/>
      <c r="DC14" s="337"/>
      <c r="DD14" s="337"/>
      <c r="DE14" s="337"/>
      <c r="DF14" s="337"/>
      <c r="DG14" s="337"/>
      <c r="DH14" s="337"/>
      <c r="DI14" s="337"/>
      <c r="DJ14" s="337"/>
      <c r="DK14" s="337"/>
      <c r="DL14" s="337"/>
      <c r="DM14" s="337"/>
      <c r="DN14" s="337"/>
      <c r="DO14" s="337"/>
      <c r="DP14" s="337"/>
      <c r="DQ14" s="337"/>
      <c r="DR14" s="337"/>
      <c r="DS14" s="337"/>
      <c r="DT14" s="337"/>
    </row>
    <row r="15" spans="1:124" s="338" customFormat="1" ht="20.100000000000001" customHeight="1">
      <c r="A15" s="93"/>
      <c r="B15" s="104" t="s">
        <v>223</v>
      </c>
      <c r="C15" s="105">
        <v>0</v>
      </c>
      <c r="D15" s="177">
        <v>0</v>
      </c>
      <c r="E15" s="178">
        <v>0</v>
      </c>
      <c r="F15" s="179" t="s">
        <v>296</v>
      </c>
      <c r="G15" s="180" t="s">
        <v>296</v>
      </c>
      <c r="H15" s="181" t="s">
        <v>296</v>
      </c>
      <c r="I15" s="179" t="s">
        <v>303</v>
      </c>
      <c r="J15" s="180" t="s">
        <v>303</v>
      </c>
      <c r="K15" s="181" t="s">
        <v>303</v>
      </c>
      <c r="L15" s="179" t="s">
        <v>303</v>
      </c>
      <c r="M15" s="180" t="s">
        <v>303</v>
      </c>
      <c r="N15" s="181" t="s">
        <v>303</v>
      </c>
      <c r="O15" s="336"/>
      <c r="P15" s="336"/>
      <c r="Q15" s="336"/>
      <c r="R15" s="336"/>
      <c r="S15" s="336"/>
      <c r="T15" s="336"/>
      <c r="U15" s="336"/>
      <c r="V15" s="336"/>
      <c r="W15" s="336"/>
      <c r="X15" s="336"/>
      <c r="Y15" s="336"/>
      <c r="Z15" s="336"/>
      <c r="AA15" s="336"/>
      <c r="AB15" s="336"/>
      <c r="AC15" s="336"/>
      <c r="AD15" s="336"/>
      <c r="AE15" s="336"/>
      <c r="AF15" s="33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6"/>
      <c r="CW15" s="336"/>
      <c r="CX15" s="336"/>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row>
    <row r="16" spans="1:124" s="338" customFormat="1" ht="20.100000000000001" customHeight="1">
      <c r="A16" s="93"/>
      <c r="B16" s="104" t="s">
        <v>37</v>
      </c>
      <c r="C16" s="105">
        <v>3902.5640073800005</v>
      </c>
      <c r="D16" s="177">
        <v>3391.0650258000001</v>
      </c>
      <c r="E16" s="178">
        <v>3314.2267159699995</v>
      </c>
      <c r="F16" s="179">
        <v>3.6301445521994089</v>
      </c>
      <c r="G16" s="180">
        <v>5.2282387235607217</v>
      </c>
      <c r="H16" s="181">
        <v>5.8981942136926966</v>
      </c>
      <c r="I16" s="179">
        <v>46.553915756916652</v>
      </c>
      <c r="J16" s="180">
        <v>27.550810272991054</v>
      </c>
      <c r="K16" s="181">
        <v>30.529819143482744</v>
      </c>
      <c r="L16" s="179">
        <v>1.6899744366852119</v>
      </c>
      <c r="M16" s="180">
        <v>1.4404221313472636</v>
      </c>
      <c r="N16" s="181">
        <v>1.8007080261717441</v>
      </c>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6"/>
      <c r="CW16" s="336"/>
      <c r="CX16" s="336"/>
      <c r="CY16" s="337"/>
      <c r="CZ16" s="337"/>
      <c r="DA16" s="337"/>
      <c r="DB16" s="337"/>
      <c r="DC16" s="337"/>
      <c r="DD16" s="337"/>
      <c r="DE16" s="337"/>
      <c r="DF16" s="337"/>
      <c r="DG16" s="337"/>
      <c r="DH16" s="337"/>
      <c r="DI16" s="337"/>
      <c r="DJ16" s="337"/>
      <c r="DK16" s="337"/>
      <c r="DL16" s="337"/>
      <c r="DM16" s="337"/>
      <c r="DN16" s="337"/>
      <c r="DO16" s="337"/>
      <c r="DP16" s="337"/>
      <c r="DQ16" s="337"/>
      <c r="DR16" s="337"/>
      <c r="DS16" s="337"/>
      <c r="DT16" s="337"/>
    </row>
    <row r="17" spans="1:124" s="338" customFormat="1" ht="20.100000000000001" customHeight="1">
      <c r="A17" s="93"/>
      <c r="B17" s="104" t="s">
        <v>35</v>
      </c>
      <c r="C17" s="105">
        <v>606.44294864999995</v>
      </c>
      <c r="D17" s="177">
        <v>585.27436398999998</v>
      </c>
      <c r="E17" s="178">
        <v>595.23670883</v>
      </c>
      <c r="F17" s="179">
        <v>4.2208176576182543</v>
      </c>
      <c r="G17" s="180">
        <v>7.7578626373554584</v>
      </c>
      <c r="H17" s="181">
        <v>8.882860174052345</v>
      </c>
      <c r="I17" s="179">
        <v>25.57988916156939</v>
      </c>
      <c r="J17" s="180">
        <v>23.648427376707971</v>
      </c>
      <c r="K17" s="181">
        <v>23.36529508030609</v>
      </c>
      <c r="L17" s="179">
        <v>1.0796804785306988</v>
      </c>
      <c r="M17" s="180">
        <v>1.8346125117797676</v>
      </c>
      <c r="N17" s="181">
        <v>2.0755064912383219</v>
      </c>
      <c r="O17" s="336"/>
      <c r="P17" s="336"/>
      <c r="Q17" s="336"/>
      <c r="R17" s="336"/>
      <c r="S17" s="336"/>
      <c r="T17" s="336"/>
      <c r="U17" s="336"/>
      <c r="V17" s="336"/>
      <c r="W17" s="336"/>
      <c r="X17" s="336"/>
      <c r="Y17" s="336"/>
      <c r="Z17" s="336"/>
      <c r="AA17" s="336"/>
      <c r="AB17" s="336"/>
      <c r="AC17" s="336"/>
      <c r="AD17" s="336"/>
      <c r="AE17" s="336"/>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336"/>
      <c r="BM17" s="336"/>
      <c r="BN17" s="336"/>
      <c r="BO17" s="336"/>
      <c r="BP17" s="336"/>
      <c r="BQ17" s="336"/>
      <c r="BR17" s="336"/>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6"/>
      <c r="CW17" s="336"/>
      <c r="CX17" s="336"/>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row>
    <row r="18" spans="1:124" s="338" customFormat="1" ht="20.100000000000001" customHeight="1">
      <c r="A18" s="93"/>
      <c r="B18" s="104" t="s">
        <v>32</v>
      </c>
      <c r="C18" s="105">
        <v>13761.850700000001</v>
      </c>
      <c r="D18" s="177">
        <v>14599.868821</v>
      </c>
      <c r="E18" s="178">
        <v>14695.87602</v>
      </c>
      <c r="F18" s="179">
        <v>3.7937335637567986</v>
      </c>
      <c r="G18" s="180">
        <v>4.2608652969896434</v>
      </c>
      <c r="H18" s="181">
        <v>4.2897351892602593</v>
      </c>
      <c r="I18" s="179">
        <v>47.56370655090528</v>
      </c>
      <c r="J18" s="180">
        <v>44.987997249437448</v>
      </c>
      <c r="K18" s="181">
        <v>44.383255569772921</v>
      </c>
      <c r="L18" s="179">
        <v>1.8044402995884847</v>
      </c>
      <c r="M18" s="180">
        <v>1.9168779626119354</v>
      </c>
      <c r="N18" s="181">
        <v>1.9039241323158631</v>
      </c>
      <c r="O18" s="336"/>
      <c r="P18" s="336"/>
      <c r="Q18" s="336"/>
      <c r="R18" s="336"/>
      <c r="S18" s="336"/>
      <c r="T18" s="336"/>
      <c r="U18" s="336"/>
      <c r="V18" s="336"/>
      <c r="W18" s="336"/>
      <c r="X18" s="336"/>
      <c r="Y18" s="336"/>
      <c r="Z18" s="336"/>
      <c r="AA18" s="336"/>
      <c r="AB18" s="336"/>
      <c r="AC18" s="336"/>
      <c r="AD18" s="336"/>
      <c r="AE18" s="336"/>
      <c r="AF18" s="33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336"/>
      <c r="BM18" s="336"/>
      <c r="BN18" s="336"/>
      <c r="BO18" s="336"/>
      <c r="BP18" s="336"/>
      <c r="BQ18" s="336"/>
      <c r="BR18" s="336"/>
      <c r="BS18" s="336"/>
      <c r="BT18" s="336"/>
      <c r="BU18" s="336"/>
      <c r="BV18" s="336"/>
      <c r="BW18" s="336"/>
      <c r="BX18" s="336"/>
      <c r="BY18" s="336"/>
      <c r="BZ18" s="336"/>
      <c r="CA18" s="336"/>
      <c r="CB18" s="336"/>
      <c r="CC18" s="336"/>
      <c r="CD18" s="336"/>
      <c r="CE18" s="336"/>
      <c r="CF18" s="336"/>
      <c r="CG18" s="336"/>
      <c r="CH18" s="336"/>
      <c r="CI18" s="336"/>
      <c r="CJ18" s="336"/>
      <c r="CK18" s="336"/>
      <c r="CL18" s="336"/>
      <c r="CM18" s="336"/>
      <c r="CN18" s="336"/>
      <c r="CO18" s="336"/>
      <c r="CP18" s="336"/>
      <c r="CQ18" s="336"/>
      <c r="CR18" s="336"/>
      <c r="CS18" s="336"/>
      <c r="CT18" s="336"/>
      <c r="CU18" s="336"/>
      <c r="CV18" s="336"/>
      <c r="CW18" s="336"/>
      <c r="CX18" s="336"/>
      <c r="CY18" s="337"/>
      <c r="CZ18" s="337"/>
      <c r="DA18" s="337"/>
      <c r="DB18" s="337"/>
      <c r="DC18" s="337"/>
      <c r="DD18" s="337"/>
      <c r="DE18" s="337"/>
      <c r="DF18" s="337"/>
      <c r="DG18" s="337"/>
      <c r="DH18" s="337"/>
      <c r="DI18" s="337"/>
      <c r="DJ18" s="337"/>
      <c r="DK18" s="337"/>
      <c r="DL18" s="337"/>
      <c r="DM18" s="337"/>
      <c r="DN18" s="337"/>
      <c r="DO18" s="337"/>
      <c r="DP18" s="337"/>
      <c r="DQ18" s="337"/>
      <c r="DR18" s="337"/>
      <c r="DS18" s="337"/>
      <c r="DT18" s="337"/>
    </row>
    <row r="19" spans="1:124" s="338" customFormat="1" ht="20.100000000000001" customHeight="1">
      <c r="A19" s="93"/>
      <c r="B19" s="104" t="s">
        <v>64</v>
      </c>
      <c r="C19" s="105">
        <v>4.6174138100000004</v>
      </c>
      <c r="D19" s="177">
        <v>0</v>
      </c>
      <c r="E19" s="178">
        <v>0</v>
      </c>
      <c r="F19" s="179">
        <v>62.936151698303163</v>
      </c>
      <c r="G19" s="180" t="s">
        <v>296</v>
      </c>
      <c r="H19" s="181" t="s">
        <v>296</v>
      </c>
      <c r="I19" s="179">
        <v>98.70631217673683</v>
      </c>
      <c r="J19" s="180" t="s">
        <v>303</v>
      </c>
      <c r="K19" s="181" t="s">
        <v>303</v>
      </c>
      <c r="L19" s="179">
        <v>62.121954367351783</v>
      </c>
      <c r="M19" s="180" t="s">
        <v>303</v>
      </c>
      <c r="N19" s="181" t="s">
        <v>303</v>
      </c>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36"/>
      <c r="BO19" s="336"/>
      <c r="BP19" s="336"/>
      <c r="BQ19" s="336"/>
      <c r="BR19" s="336"/>
      <c r="BS19" s="336"/>
      <c r="BT19" s="336"/>
      <c r="BU19" s="336"/>
      <c r="BV19" s="336"/>
      <c r="BW19" s="336"/>
      <c r="BX19" s="336"/>
      <c r="BY19" s="336"/>
      <c r="BZ19" s="336"/>
      <c r="CA19" s="336"/>
      <c r="CB19" s="336"/>
      <c r="CC19" s="336"/>
      <c r="CD19" s="336"/>
      <c r="CE19" s="336"/>
      <c r="CF19" s="336"/>
      <c r="CG19" s="336"/>
      <c r="CH19" s="336"/>
      <c r="CI19" s="336"/>
      <c r="CJ19" s="336"/>
      <c r="CK19" s="336"/>
      <c r="CL19" s="336"/>
      <c r="CM19" s="336"/>
      <c r="CN19" s="336"/>
      <c r="CO19" s="336"/>
      <c r="CP19" s="336"/>
      <c r="CQ19" s="336"/>
      <c r="CR19" s="336"/>
      <c r="CS19" s="336"/>
      <c r="CT19" s="336"/>
      <c r="CU19" s="336"/>
      <c r="CV19" s="336"/>
      <c r="CW19" s="336"/>
      <c r="CX19" s="336"/>
      <c r="CY19" s="337"/>
      <c r="CZ19" s="337"/>
      <c r="DA19" s="337"/>
      <c r="DB19" s="337"/>
      <c r="DC19" s="337"/>
      <c r="DD19" s="337"/>
      <c r="DE19" s="337"/>
      <c r="DF19" s="337"/>
      <c r="DG19" s="337"/>
      <c r="DH19" s="337"/>
      <c r="DI19" s="337"/>
      <c r="DJ19" s="337"/>
      <c r="DK19" s="337"/>
      <c r="DL19" s="337"/>
      <c r="DM19" s="337"/>
      <c r="DN19" s="337"/>
      <c r="DO19" s="337"/>
      <c r="DP19" s="337"/>
      <c r="DQ19" s="337"/>
      <c r="DR19" s="337"/>
      <c r="DS19" s="337"/>
      <c r="DT19" s="337"/>
    </row>
    <row r="20" spans="1:124" s="338" customFormat="1" ht="20.100000000000001" customHeight="1">
      <c r="A20" s="93"/>
      <c r="B20" s="104" t="s">
        <v>44</v>
      </c>
      <c r="C20" s="105">
        <v>16610.814676080001</v>
      </c>
      <c r="D20" s="177">
        <v>17775.197753569999</v>
      </c>
      <c r="E20" s="178">
        <v>17982.346674390003</v>
      </c>
      <c r="F20" s="179">
        <v>1.3468228324897273</v>
      </c>
      <c r="G20" s="180">
        <v>1.1172298317756546</v>
      </c>
      <c r="H20" s="181">
        <v>1.1434213296690035</v>
      </c>
      <c r="I20" s="179">
        <v>75.633652843903818</v>
      </c>
      <c r="J20" s="180">
        <v>81.993437353572489</v>
      </c>
      <c r="K20" s="181">
        <v>80.782735362491508</v>
      </c>
      <c r="L20" s="179">
        <v>1.0186513055477127</v>
      </c>
      <c r="M20" s="180">
        <v>0.91605514221239459</v>
      </c>
      <c r="N20" s="181">
        <v>0.92368702682479265</v>
      </c>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336"/>
      <c r="BE20" s="336"/>
      <c r="BF20" s="336"/>
      <c r="BG20" s="336"/>
      <c r="BH20" s="336"/>
      <c r="BI20" s="336"/>
      <c r="BJ20" s="336"/>
      <c r="BK20" s="336"/>
      <c r="BL20" s="336"/>
      <c r="BM20" s="336"/>
      <c r="BN20" s="336"/>
      <c r="BO20" s="336"/>
      <c r="BP20" s="336"/>
      <c r="BQ20" s="336"/>
      <c r="BR20" s="336"/>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6"/>
      <c r="CW20" s="336"/>
      <c r="CX20" s="336"/>
      <c r="CY20" s="337"/>
      <c r="CZ20" s="337"/>
      <c r="DA20" s="337"/>
      <c r="DB20" s="337"/>
      <c r="DC20" s="337"/>
      <c r="DD20" s="337"/>
      <c r="DE20" s="337"/>
      <c r="DF20" s="337"/>
      <c r="DG20" s="337"/>
      <c r="DH20" s="337"/>
      <c r="DI20" s="337"/>
      <c r="DJ20" s="337"/>
      <c r="DK20" s="337"/>
      <c r="DL20" s="337"/>
      <c r="DM20" s="337"/>
      <c r="DN20" s="337"/>
      <c r="DO20" s="337"/>
      <c r="DP20" s="337"/>
      <c r="DQ20" s="337"/>
      <c r="DR20" s="337"/>
      <c r="DS20" s="337"/>
      <c r="DT20" s="337"/>
    </row>
    <row r="21" spans="1:124" s="338" customFormat="1" ht="20.100000000000001" customHeight="1">
      <c r="A21" s="93"/>
      <c r="B21" s="104" t="s">
        <v>60</v>
      </c>
      <c r="C21" s="105">
        <v>64.451509999999999</v>
      </c>
      <c r="D21" s="177">
        <v>41.004162999999998</v>
      </c>
      <c r="E21" s="178">
        <v>37.330659000000004</v>
      </c>
      <c r="F21" s="179">
        <v>0</v>
      </c>
      <c r="G21" s="180">
        <v>0</v>
      </c>
      <c r="H21" s="181">
        <v>0</v>
      </c>
      <c r="I21" s="179" t="s">
        <v>303</v>
      </c>
      <c r="J21" s="180" t="s">
        <v>303</v>
      </c>
      <c r="K21" s="181" t="s">
        <v>303</v>
      </c>
      <c r="L21" s="179">
        <v>0.1232849315710369</v>
      </c>
      <c r="M21" s="180">
        <v>0.17141430249411507</v>
      </c>
      <c r="N21" s="181">
        <v>0.17700464382372674</v>
      </c>
      <c r="O21" s="336"/>
      <c r="P21" s="336"/>
      <c r="Q21" s="336"/>
      <c r="R21" s="336"/>
      <c r="S21" s="336"/>
      <c r="T21" s="336"/>
      <c r="U21" s="336"/>
      <c r="V21" s="336"/>
      <c r="W21" s="336"/>
      <c r="X21" s="336"/>
      <c r="Y21" s="336"/>
      <c r="Z21" s="336"/>
      <c r="AA21" s="336"/>
      <c r="AB21" s="336"/>
      <c r="AC21" s="336"/>
      <c r="AD21" s="336"/>
      <c r="AE21" s="336"/>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c r="CC21" s="336"/>
      <c r="CD21" s="336"/>
      <c r="CE21" s="336"/>
      <c r="CF21" s="336"/>
      <c r="CG21" s="336"/>
      <c r="CH21" s="336"/>
      <c r="CI21" s="336"/>
      <c r="CJ21" s="336"/>
      <c r="CK21" s="336"/>
      <c r="CL21" s="336"/>
      <c r="CM21" s="336"/>
      <c r="CN21" s="336"/>
      <c r="CO21" s="336"/>
      <c r="CP21" s="336"/>
      <c r="CQ21" s="336"/>
      <c r="CR21" s="336"/>
      <c r="CS21" s="336"/>
      <c r="CT21" s="336"/>
      <c r="CU21" s="336"/>
      <c r="CV21" s="336"/>
      <c r="CW21" s="336"/>
      <c r="CX21" s="336"/>
      <c r="CY21" s="337"/>
      <c r="CZ21" s="337"/>
      <c r="DA21" s="337"/>
      <c r="DB21" s="337"/>
      <c r="DC21" s="337"/>
      <c r="DD21" s="337"/>
      <c r="DE21" s="337"/>
      <c r="DF21" s="337"/>
      <c r="DG21" s="337"/>
      <c r="DH21" s="337"/>
      <c r="DI21" s="337"/>
      <c r="DJ21" s="337"/>
      <c r="DK21" s="337"/>
      <c r="DL21" s="337"/>
      <c r="DM21" s="337"/>
      <c r="DN21" s="337"/>
      <c r="DO21" s="337"/>
      <c r="DP21" s="337"/>
      <c r="DQ21" s="337"/>
      <c r="DR21" s="337"/>
      <c r="DS21" s="337"/>
      <c r="DT21" s="337"/>
    </row>
    <row r="22" spans="1:124" s="338" customFormat="1" ht="20.100000000000001" customHeight="1">
      <c r="A22" s="93"/>
      <c r="B22" s="104" t="s">
        <v>34</v>
      </c>
      <c r="C22" s="105">
        <v>17985.563455</v>
      </c>
      <c r="D22" s="177">
        <v>16365.034590000001</v>
      </c>
      <c r="E22" s="178">
        <v>16501.872766</v>
      </c>
      <c r="F22" s="179">
        <v>7.2484364321518004</v>
      </c>
      <c r="G22" s="180">
        <v>10.133940908462204</v>
      </c>
      <c r="H22" s="181">
        <v>10.262458267701808</v>
      </c>
      <c r="I22" s="179">
        <v>45.479565033028472</v>
      </c>
      <c r="J22" s="180">
        <v>35.764008232315</v>
      </c>
      <c r="K22" s="181">
        <v>35.676415396548791</v>
      </c>
      <c r="L22" s="179">
        <v>3.2965573610382064</v>
      </c>
      <c r="M22" s="180">
        <v>3.6243034607603599</v>
      </c>
      <c r="N22" s="181">
        <v>3.6612772414827619</v>
      </c>
      <c r="O22" s="336"/>
      <c r="P22" s="336"/>
      <c r="Q22" s="336"/>
      <c r="R22" s="336"/>
      <c r="S22" s="336"/>
      <c r="T22" s="336"/>
      <c r="U22" s="336"/>
      <c r="V22" s="336"/>
      <c r="W22" s="336"/>
      <c r="X22" s="336"/>
      <c r="Y22" s="336"/>
      <c r="Z22" s="336"/>
      <c r="AA22" s="336"/>
      <c r="AB22" s="336"/>
      <c r="AC22" s="336"/>
      <c r="AD22" s="336"/>
      <c r="AE22" s="336"/>
      <c r="AF22" s="33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336"/>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36"/>
      <c r="CG22" s="336"/>
      <c r="CH22" s="336"/>
      <c r="CI22" s="336"/>
      <c r="CJ22" s="336"/>
      <c r="CK22" s="336"/>
      <c r="CL22" s="336"/>
      <c r="CM22" s="336"/>
      <c r="CN22" s="336"/>
      <c r="CO22" s="336"/>
      <c r="CP22" s="336"/>
      <c r="CQ22" s="336"/>
      <c r="CR22" s="336"/>
      <c r="CS22" s="336"/>
      <c r="CT22" s="336"/>
      <c r="CU22" s="336"/>
      <c r="CV22" s="336"/>
      <c r="CW22" s="336"/>
      <c r="CX22" s="336"/>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row>
    <row r="23" spans="1:124" s="338" customFormat="1" ht="20.100000000000001" customHeight="1">
      <c r="A23" s="93"/>
      <c r="B23" s="104" t="s">
        <v>61</v>
      </c>
      <c r="C23" s="105">
        <v>0</v>
      </c>
      <c r="D23" s="177">
        <v>0</v>
      </c>
      <c r="E23" s="178">
        <v>0</v>
      </c>
      <c r="F23" s="179" t="s">
        <v>296</v>
      </c>
      <c r="G23" s="180" t="s">
        <v>296</v>
      </c>
      <c r="H23" s="181" t="s">
        <v>296</v>
      </c>
      <c r="I23" s="179" t="s">
        <v>303</v>
      </c>
      <c r="J23" s="180" t="s">
        <v>303</v>
      </c>
      <c r="K23" s="181" t="s">
        <v>303</v>
      </c>
      <c r="L23" s="179" t="s">
        <v>303</v>
      </c>
      <c r="M23" s="180" t="s">
        <v>303</v>
      </c>
      <c r="N23" s="181" t="s">
        <v>303</v>
      </c>
      <c r="O23" s="336"/>
      <c r="P23" s="336"/>
      <c r="Q23" s="336"/>
      <c r="R23" s="336"/>
      <c r="S23" s="336"/>
      <c r="T23" s="336"/>
      <c r="U23" s="336"/>
      <c r="V23" s="336"/>
      <c r="W23" s="336"/>
      <c r="X23" s="336"/>
      <c r="Y23" s="336"/>
      <c r="Z23" s="336"/>
      <c r="AA23" s="336"/>
      <c r="AB23" s="336"/>
      <c r="AC23" s="336"/>
      <c r="AD23" s="336"/>
      <c r="AE23" s="336"/>
      <c r="AF23" s="33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336"/>
      <c r="BE23" s="336"/>
      <c r="BF23" s="336"/>
      <c r="BG23" s="336"/>
      <c r="BH23" s="336"/>
      <c r="BI23" s="336"/>
      <c r="BJ23" s="336"/>
      <c r="BK23" s="336"/>
      <c r="BL23" s="336"/>
      <c r="BM23" s="336"/>
      <c r="BN23" s="336"/>
      <c r="BO23" s="336"/>
      <c r="BP23" s="336"/>
      <c r="BQ23" s="336"/>
      <c r="BR23" s="336"/>
      <c r="BS23" s="336"/>
      <c r="BT23" s="336"/>
      <c r="BU23" s="336"/>
      <c r="BV23" s="336"/>
      <c r="BW23" s="336"/>
      <c r="BX23" s="336"/>
      <c r="BY23" s="336"/>
      <c r="BZ23" s="336"/>
      <c r="CA23" s="336"/>
      <c r="CB23" s="336"/>
      <c r="CC23" s="336"/>
      <c r="CD23" s="336"/>
      <c r="CE23" s="336"/>
      <c r="CF23" s="336"/>
      <c r="CG23" s="336"/>
      <c r="CH23" s="336"/>
      <c r="CI23" s="336"/>
      <c r="CJ23" s="336"/>
      <c r="CK23" s="336"/>
      <c r="CL23" s="336"/>
      <c r="CM23" s="336"/>
      <c r="CN23" s="336"/>
      <c r="CO23" s="336"/>
      <c r="CP23" s="336"/>
      <c r="CQ23" s="336"/>
      <c r="CR23" s="336"/>
      <c r="CS23" s="336"/>
      <c r="CT23" s="336"/>
      <c r="CU23" s="336"/>
      <c r="CV23" s="336"/>
      <c r="CW23" s="336"/>
      <c r="CX23" s="336"/>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row>
    <row r="24" spans="1:124" s="338" customFormat="1" ht="20.100000000000001" customHeight="1">
      <c r="A24" s="93"/>
      <c r="B24" s="104" t="s">
        <v>36</v>
      </c>
      <c r="C24" s="105">
        <v>0</v>
      </c>
      <c r="D24" s="177">
        <v>0</v>
      </c>
      <c r="E24" s="178">
        <v>0</v>
      </c>
      <c r="F24" s="179" t="s">
        <v>296</v>
      </c>
      <c r="G24" s="180" t="s">
        <v>296</v>
      </c>
      <c r="H24" s="181" t="s">
        <v>296</v>
      </c>
      <c r="I24" s="179" t="s">
        <v>303</v>
      </c>
      <c r="J24" s="180" t="s">
        <v>303</v>
      </c>
      <c r="K24" s="181" t="s">
        <v>303</v>
      </c>
      <c r="L24" s="179" t="s">
        <v>303</v>
      </c>
      <c r="M24" s="180" t="s">
        <v>303</v>
      </c>
      <c r="N24" s="181" t="s">
        <v>303</v>
      </c>
      <c r="O24" s="336"/>
      <c r="P24" s="336"/>
      <c r="Q24" s="336"/>
      <c r="R24" s="336"/>
      <c r="S24" s="336"/>
      <c r="T24" s="336"/>
      <c r="U24" s="336"/>
      <c r="V24" s="336"/>
      <c r="W24" s="336"/>
      <c r="X24" s="336"/>
      <c r="Y24" s="336"/>
      <c r="Z24" s="336"/>
      <c r="AA24" s="336"/>
      <c r="AB24" s="336"/>
      <c r="AC24" s="336"/>
      <c r="AD24" s="336"/>
      <c r="AE24" s="336"/>
      <c r="AF24" s="336"/>
      <c r="AG24" s="336"/>
      <c r="AH24" s="336"/>
      <c r="AI24" s="336"/>
      <c r="AJ24" s="336"/>
      <c r="AK24" s="336"/>
      <c r="AL24" s="336"/>
      <c r="AM24" s="336"/>
      <c r="AN24" s="336"/>
      <c r="AO24" s="336"/>
      <c r="AP24" s="336"/>
      <c r="AQ24" s="336"/>
      <c r="AR24" s="336"/>
      <c r="AS24" s="336"/>
      <c r="AT24" s="336"/>
      <c r="AU24" s="336"/>
      <c r="AV24" s="336"/>
      <c r="AW24" s="336"/>
      <c r="AX24" s="336"/>
      <c r="AY24" s="336"/>
      <c r="AZ24" s="336"/>
      <c r="BA24" s="336"/>
      <c r="BB24" s="336"/>
      <c r="BC24" s="336"/>
      <c r="BD24" s="336"/>
      <c r="BE24" s="336"/>
      <c r="BF24" s="336"/>
      <c r="BG24" s="336"/>
      <c r="BH24" s="336"/>
      <c r="BI24" s="336"/>
      <c r="BJ24" s="336"/>
      <c r="BK24" s="336"/>
      <c r="BL24" s="336"/>
      <c r="BM24" s="336"/>
      <c r="BN24" s="336"/>
      <c r="BO24" s="336"/>
      <c r="BP24" s="336"/>
      <c r="BQ24" s="336"/>
      <c r="BR24" s="336"/>
      <c r="BS24" s="336"/>
      <c r="BT24" s="336"/>
      <c r="BU24" s="336"/>
      <c r="BV24" s="336"/>
      <c r="BW24" s="336"/>
      <c r="BX24" s="336"/>
      <c r="BY24" s="336"/>
      <c r="BZ24" s="336"/>
      <c r="CA24" s="336"/>
      <c r="CB24" s="336"/>
      <c r="CC24" s="336"/>
      <c r="CD24" s="336"/>
      <c r="CE24" s="336"/>
      <c r="CF24" s="336"/>
      <c r="CG24" s="336"/>
      <c r="CH24" s="336"/>
      <c r="CI24" s="336"/>
      <c r="CJ24" s="336"/>
      <c r="CK24" s="336"/>
      <c r="CL24" s="336"/>
      <c r="CM24" s="336"/>
      <c r="CN24" s="336"/>
      <c r="CO24" s="336"/>
      <c r="CP24" s="336"/>
      <c r="CQ24" s="336"/>
      <c r="CR24" s="336"/>
      <c r="CS24" s="336"/>
      <c r="CT24" s="336"/>
      <c r="CU24" s="336"/>
      <c r="CV24" s="336"/>
      <c r="CW24" s="336"/>
      <c r="CX24" s="336"/>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row>
    <row r="25" spans="1:124" s="338" customFormat="1" ht="20.100000000000001" customHeight="1">
      <c r="A25" s="93"/>
      <c r="B25" s="104" t="s">
        <v>66</v>
      </c>
      <c r="C25" s="105">
        <v>420.69924599999996</v>
      </c>
      <c r="D25" s="177">
        <v>439.22533899999996</v>
      </c>
      <c r="E25" s="178">
        <v>439.61156300000005</v>
      </c>
      <c r="F25" s="179">
        <v>68.535291836486905</v>
      </c>
      <c r="G25" s="180">
        <v>64.074014409264308</v>
      </c>
      <c r="H25" s="181">
        <v>63.914261964033003</v>
      </c>
      <c r="I25" s="179">
        <v>99.882729170266742</v>
      </c>
      <c r="J25" s="180">
        <v>98.736205181360177</v>
      </c>
      <c r="K25" s="181">
        <v>98.785917878678845</v>
      </c>
      <c r="L25" s="179">
        <v>68.45491993109016</v>
      </c>
      <c r="M25" s="180">
        <v>63.264250335065498</v>
      </c>
      <c r="N25" s="181">
        <v>63.138290336553304</v>
      </c>
      <c r="O25" s="336"/>
      <c r="P25" s="336"/>
      <c r="Q25" s="336"/>
      <c r="R25" s="336"/>
      <c r="S25" s="336"/>
      <c r="T25" s="336"/>
      <c r="U25" s="336"/>
      <c r="V25" s="336"/>
      <c r="W25" s="336"/>
      <c r="X25" s="336"/>
      <c r="Y25" s="336"/>
      <c r="Z25" s="336"/>
      <c r="AA25" s="336"/>
      <c r="AB25" s="336"/>
      <c r="AC25" s="336"/>
      <c r="AD25" s="336"/>
      <c r="AE25" s="336"/>
      <c r="AF25" s="336"/>
      <c r="AG25" s="336"/>
      <c r="AH25" s="336"/>
      <c r="AI25" s="336"/>
      <c r="AJ25" s="336"/>
      <c r="AK25" s="336"/>
      <c r="AL25" s="336"/>
      <c r="AM25" s="336"/>
      <c r="AN25" s="336"/>
      <c r="AO25" s="336"/>
      <c r="AP25" s="336"/>
      <c r="AQ25" s="336"/>
      <c r="AR25" s="336"/>
      <c r="AS25" s="336"/>
      <c r="AT25" s="336"/>
      <c r="AU25" s="336"/>
      <c r="AV25" s="336"/>
      <c r="AW25" s="336"/>
      <c r="AX25" s="336"/>
      <c r="AY25" s="336"/>
      <c r="AZ25" s="336"/>
      <c r="BA25" s="336"/>
      <c r="BB25" s="336"/>
      <c r="BC25" s="336"/>
      <c r="BD25" s="336"/>
      <c r="BE25" s="336"/>
      <c r="BF25" s="336"/>
      <c r="BG25" s="336"/>
      <c r="BH25" s="336"/>
      <c r="BI25" s="336"/>
      <c r="BJ25" s="336"/>
      <c r="BK25" s="336"/>
      <c r="BL25" s="336"/>
      <c r="BM25" s="336"/>
      <c r="BN25" s="336"/>
      <c r="BO25" s="336"/>
      <c r="BP25" s="336"/>
      <c r="BQ25" s="336"/>
      <c r="BR25" s="336"/>
      <c r="BS25" s="336"/>
      <c r="BT25" s="336"/>
      <c r="BU25" s="336"/>
      <c r="BV25" s="336"/>
      <c r="BW25" s="336"/>
      <c r="BX25" s="336"/>
      <c r="BY25" s="336"/>
      <c r="BZ25" s="336"/>
      <c r="CA25" s="336"/>
      <c r="CB25" s="336"/>
      <c r="CC25" s="336"/>
      <c r="CD25" s="336"/>
      <c r="CE25" s="336"/>
      <c r="CF25" s="336"/>
      <c r="CG25" s="336"/>
      <c r="CH25" s="336"/>
      <c r="CI25" s="336"/>
      <c r="CJ25" s="336"/>
      <c r="CK25" s="336"/>
      <c r="CL25" s="336"/>
      <c r="CM25" s="336"/>
      <c r="CN25" s="336"/>
      <c r="CO25" s="336"/>
      <c r="CP25" s="336"/>
      <c r="CQ25" s="336"/>
      <c r="CR25" s="336"/>
      <c r="CS25" s="336"/>
      <c r="CT25" s="336"/>
      <c r="CU25" s="336"/>
      <c r="CV25" s="336"/>
      <c r="CW25" s="336"/>
      <c r="CX25" s="336"/>
      <c r="CY25" s="337"/>
      <c r="CZ25" s="337"/>
      <c r="DA25" s="337"/>
      <c r="DB25" s="337"/>
      <c r="DC25" s="337"/>
      <c r="DD25" s="337"/>
      <c r="DE25" s="337"/>
      <c r="DF25" s="337"/>
      <c r="DG25" s="337"/>
      <c r="DH25" s="337"/>
      <c r="DI25" s="337"/>
      <c r="DJ25" s="337"/>
      <c r="DK25" s="337"/>
      <c r="DL25" s="337"/>
      <c r="DM25" s="337"/>
      <c r="DN25" s="337"/>
      <c r="DO25" s="337"/>
      <c r="DP25" s="337"/>
      <c r="DQ25" s="337"/>
      <c r="DR25" s="337"/>
      <c r="DS25" s="337"/>
      <c r="DT25" s="337"/>
    </row>
    <row r="26" spans="1:124" s="338" customFormat="1" ht="20.100000000000001" customHeight="1">
      <c r="A26" s="93"/>
      <c r="B26" s="104" t="s">
        <v>222</v>
      </c>
      <c r="C26" s="105">
        <v>4316.3628576400006</v>
      </c>
      <c r="D26" s="177">
        <v>4867.81269462</v>
      </c>
      <c r="E26" s="178">
        <v>4933.1616456400006</v>
      </c>
      <c r="F26" s="179">
        <v>2.2041321183552558</v>
      </c>
      <c r="G26" s="180">
        <v>6.2663778805033141</v>
      </c>
      <c r="H26" s="181">
        <v>6.9494345392674335</v>
      </c>
      <c r="I26" s="179">
        <v>134.15232750462422</v>
      </c>
      <c r="J26" s="180">
        <v>65.239673587179169</v>
      </c>
      <c r="K26" s="181">
        <v>59.645444863490624</v>
      </c>
      <c r="L26" s="179">
        <v>2.9568945380505545</v>
      </c>
      <c r="M26" s="180">
        <v>4.0881644749795578</v>
      </c>
      <c r="N26" s="181">
        <v>4.1450211464431312</v>
      </c>
      <c r="O26" s="336"/>
      <c r="P26" s="336"/>
      <c r="Q26" s="336"/>
      <c r="R26" s="336"/>
      <c r="S26" s="336"/>
      <c r="T26" s="336"/>
      <c r="U26" s="336"/>
      <c r="V26" s="336"/>
      <c r="W26" s="336"/>
      <c r="X26" s="336"/>
      <c r="Y26" s="336"/>
      <c r="Z26" s="336"/>
      <c r="AA26" s="336"/>
      <c r="AB26" s="336"/>
      <c r="AC26" s="336"/>
      <c r="AD26" s="336"/>
      <c r="AE26" s="336"/>
      <c r="AF26" s="336"/>
      <c r="AG26" s="336"/>
      <c r="AH26" s="336"/>
      <c r="AI26" s="336"/>
      <c r="AJ26" s="336"/>
      <c r="AK26" s="336"/>
      <c r="AL26" s="336"/>
      <c r="AM26" s="336"/>
      <c r="AN26" s="336"/>
      <c r="AO26" s="336"/>
      <c r="AP26" s="336"/>
      <c r="AQ26" s="336"/>
      <c r="AR26" s="336"/>
      <c r="AS26" s="336"/>
      <c r="AT26" s="336"/>
      <c r="AU26" s="336"/>
      <c r="AV26" s="336"/>
      <c r="AW26" s="336"/>
      <c r="AX26" s="336"/>
      <c r="AY26" s="336"/>
      <c r="AZ26" s="336"/>
      <c r="BA26" s="336"/>
      <c r="BB26" s="336"/>
      <c r="BC26" s="336"/>
      <c r="BD26" s="336"/>
      <c r="BE26" s="336"/>
      <c r="BF26" s="336"/>
      <c r="BG26" s="336"/>
      <c r="BH26" s="336"/>
      <c r="BI26" s="336"/>
      <c r="BJ26" s="336"/>
      <c r="BK26" s="336"/>
      <c r="BL26" s="336"/>
      <c r="BM26" s="336"/>
      <c r="BN26" s="336"/>
      <c r="BO26" s="336"/>
      <c r="BP26" s="336"/>
      <c r="BQ26" s="336"/>
      <c r="BR26" s="336"/>
      <c r="BS26" s="336"/>
      <c r="BT26" s="336"/>
      <c r="BU26" s="336"/>
      <c r="BV26" s="336"/>
      <c r="BW26" s="336"/>
      <c r="BX26" s="336"/>
      <c r="BY26" s="336"/>
      <c r="BZ26" s="336"/>
      <c r="CA26" s="336"/>
      <c r="CB26" s="336"/>
      <c r="CC26" s="336"/>
      <c r="CD26" s="336"/>
      <c r="CE26" s="336"/>
      <c r="CF26" s="336"/>
      <c r="CG26" s="336"/>
      <c r="CH26" s="336"/>
      <c r="CI26" s="336"/>
      <c r="CJ26" s="336"/>
      <c r="CK26" s="336"/>
      <c r="CL26" s="336"/>
      <c r="CM26" s="336"/>
      <c r="CN26" s="336"/>
      <c r="CO26" s="336"/>
      <c r="CP26" s="336"/>
      <c r="CQ26" s="336"/>
      <c r="CR26" s="336"/>
      <c r="CS26" s="336"/>
      <c r="CT26" s="336"/>
      <c r="CU26" s="336"/>
      <c r="CV26" s="336"/>
      <c r="CW26" s="336"/>
      <c r="CX26" s="336"/>
      <c r="CY26" s="337"/>
      <c r="CZ26" s="337"/>
      <c r="DA26" s="337"/>
      <c r="DB26" s="337"/>
      <c r="DC26" s="337"/>
      <c r="DD26" s="337"/>
      <c r="DE26" s="337"/>
      <c r="DF26" s="337"/>
      <c r="DG26" s="337"/>
      <c r="DH26" s="337"/>
      <c r="DI26" s="337"/>
      <c r="DJ26" s="337"/>
      <c r="DK26" s="337"/>
      <c r="DL26" s="337"/>
      <c r="DM26" s="337"/>
      <c r="DN26" s="337"/>
      <c r="DO26" s="337"/>
      <c r="DP26" s="337"/>
      <c r="DQ26" s="337"/>
      <c r="DR26" s="337"/>
      <c r="DS26" s="337"/>
      <c r="DT26" s="337"/>
    </row>
    <row r="27" spans="1:124" s="338" customFormat="1" ht="20.100000000000001" customHeight="1">
      <c r="A27" s="93"/>
      <c r="B27" s="104" t="s">
        <v>40</v>
      </c>
      <c r="C27" s="105">
        <v>0</v>
      </c>
      <c r="D27" s="177">
        <v>0</v>
      </c>
      <c r="E27" s="178">
        <v>0</v>
      </c>
      <c r="F27" s="179" t="s">
        <v>296</v>
      </c>
      <c r="G27" s="180" t="s">
        <v>296</v>
      </c>
      <c r="H27" s="181" t="s">
        <v>296</v>
      </c>
      <c r="I27" s="179" t="s">
        <v>303</v>
      </c>
      <c r="J27" s="180" t="s">
        <v>303</v>
      </c>
      <c r="K27" s="181" t="s">
        <v>303</v>
      </c>
      <c r="L27" s="179" t="s">
        <v>303</v>
      </c>
      <c r="M27" s="180" t="s">
        <v>303</v>
      </c>
      <c r="N27" s="181" t="s">
        <v>303</v>
      </c>
      <c r="O27" s="336"/>
      <c r="P27" s="336"/>
      <c r="Q27" s="336"/>
      <c r="R27" s="336"/>
      <c r="S27" s="336"/>
      <c r="T27" s="336"/>
      <c r="U27" s="336"/>
      <c r="V27" s="336"/>
      <c r="W27" s="336"/>
      <c r="X27" s="336"/>
      <c r="Y27" s="336"/>
      <c r="Z27" s="336"/>
      <c r="AA27" s="336"/>
      <c r="AB27" s="336"/>
      <c r="AC27" s="336"/>
      <c r="AD27" s="336"/>
      <c r="AE27" s="336"/>
      <c r="AF27" s="33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336"/>
      <c r="BE27" s="336"/>
      <c r="BF27" s="336"/>
      <c r="BG27" s="336"/>
      <c r="BH27" s="336"/>
      <c r="BI27" s="336"/>
      <c r="BJ27" s="336"/>
      <c r="BK27" s="336"/>
      <c r="BL27" s="336"/>
      <c r="BM27" s="336"/>
      <c r="BN27" s="336"/>
      <c r="BO27" s="336"/>
      <c r="BP27" s="336"/>
      <c r="BQ27" s="336"/>
      <c r="BR27" s="336"/>
      <c r="BS27" s="336"/>
      <c r="BT27" s="336"/>
      <c r="BU27" s="336"/>
      <c r="BV27" s="336"/>
      <c r="BW27" s="336"/>
      <c r="BX27" s="336"/>
      <c r="BY27" s="336"/>
      <c r="BZ27" s="336"/>
      <c r="CA27" s="336"/>
      <c r="CB27" s="336"/>
      <c r="CC27" s="336"/>
      <c r="CD27" s="336"/>
      <c r="CE27" s="336"/>
      <c r="CF27" s="336"/>
      <c r="CG27" s="336"/>
      <c r="CH27" s="336"/>
      <c r="CI27" s="336"/>
      <c r="CJ27" s="336"/>
      <c r="CK27" s="336"/>
      <c r="CL27" s="336"/>
      <c r="CM27" s="336"/>
      <c r="CN27" s="336"/>
      <c r="CO27" s="336"/>
      <c r="CP27" s="336"/>
      <c r="CQ27" s="336"/>
      <c r="CR27" s="336"/>
      <c r="CS27" s="336"/>
      <c r="CT27" s="336"/>
      <c r="CU27" s="336"/>
      <c r="CV27" s="336"/>
      <c r="CW27" s="336"/>
      <c r="CX27" s="336"/>
      <c r="CY27" s="337"/>
      <c r="CZ27" s="337"/>
      <c r="DA27" s="337"/>
      <c r="DB27" s="337"/>
      <c r="DC27" s="337"/>
      <c r="DD27" s="337"/>
      <c r="DE27" s="337"/>
      <c r="DF27" s="337"/>
      <c r="DG27" s="337"/>
      <c r="DH27" s="337"/>
      <c r="DI27" s="337"/>
      <c r="DJ27" s="337"/>
      <c r="DK27" s="337"/>
      <c r="DL27" s="337"/>
      <c r="DM27" s="337"/>
      <c r="DN27" s="337"/>
      <c r="DO27" s="337"/>
      <c r="DP27" s="337"/>
      <c r="DQ27" s="337"/>
      <c r="DR27" s="337"/>
      <c r="DS27" s="337"/>
      <c r="DT27" s="337"/>
    </row>
    <row r="28" spans="1:124" s="338" customFormat="1" ht="20.100000000000001" customHeight="1">
      <c r="A28" s="93"/>
      <c r="B28" s="104" t="s">
        <v>68</v>
      </c>
      <c r="C28" s="105">
        <v>62.659245999999996</v>
      </c>
      <c r="D28" s="177">
        <v>38.332281999999999</v>
      </c>
      <c r="E28" s="178">
        <v>46.627421000000005</v>
      </c>
      <c r="F28" s="179">
        <v>2.014815179869863</v>
      </c>
      <c r="G28" s="180">
        <v>0</v>
      </c>
      <c r="H28" s="181">
        <v>0</v>
      </c>
      <c r="I28" s="179">
        <v>35.237011948025618</v>
      </c>
      <c r="J28" s="180" t="s">
        <v>303</v>
      </c>
      <c r="K28" s="181" t="s">
        <v>303</v>
      </c>
      <c r="L28" s="179">
        <v>0.7099606656613775</v>
      </c>
      <c r="M28" s="180">
        <v>0.46365619453597889</v>
      </c>
      <c r="N28" s="181">
        <v>0.50985663564793759</v>
      </c>
      <c r="O28" s="336"/>
      <c r="P28" s="336"/>
      <c r="Q28" s="336"/>
      <c r="R28" s="336"/>
      <c r="S28" s="336"/>
      <c r="T28" s="336"/>
      <c r="U28" s="336"/>
      <c r="V28" s="336"/>
      <c r="W28" s="336"/>
      <c r="X28" s="336"/>
      <c r="Y28" s="336"/>
      <c r="Z28" s="336"/>
      <c r="AA28" s="336"/>
      <c r="AB28" s="336"/>
      <c r="AC28" s="336"/>
      <c r="AD28" s="336"/>
      <c r="AE28" s="336"/>
      <c r="AF28" s="33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336"/>
      <c r="BE28" s="336"/>
      <c r="BF28" s="336"/>
      <c r="BG28" s="336"/>
      <c r="BH28" s="336"/>
      <c r="BI28" s="336"/>
      <c r="BJ28" s="336"/>
      <c r="BK28" s="336"/>
      <c r="BL28" s="336"/>
      <c r="BM28" s="336"/>
      <c r="BN28" s="336"/>
      <c r="BO28" s="336"/>
      <c r="BP28" s="336"/>
      <c r="BQ28" s="336"/>
      <c r="BR28" s="336"/>
      <c r="BS28" s="336"/>
      <c r="BT28" s="336"/>
      <c r="BU28" s="336"/>
      <c r="BV28" s="336"/>
      <c r="BW28" s="336"/>
      <c r="BX28" s="336"/>
      <c r="BY28" s="336"/>
      <c r="BZ28" s="336"/>
      <c r="CA28" s="336"/>
      <c r="CB28" s="336"/>
      <c r="CC28" s="336"/>
      <c r="CD28" s="336"/>
      <c r="CE28" s="336"/>
      <c r="CF28" s="336"/>
      <c r="CG28" s="336"/>
      <c r="CH28" s="336"/>
      <c r="CI28" s="336"/>
      <c r="CJ28" s="336"/>
      <c r="CK28" s="336"/>
      <c r="CL28" s="336"/>
      <c r="CM28" s="336"/>
      <c r="CN28" s="336"/>
      <c r="CO28" s="336"/>
      <c r="CP28" s="336"/>
      <c r="CQ28" s="336"/>
      <c r="CR28" s="336"/>
      <c r="CS28" s="336"/>
      <c r="CT28" s="336"/>
      <c r="CU28" s="336"/>
      <c r="CV28" s="336"/>
      <c r="CW28" s="336"/>
      <c r="CX28" s="336"/>
      <c r="CY28" s="337"/>
      <c r="CZ28" s="337"/>
      <c r="DA28" s="337"/>
      <c r="DB28" s="337"/>
      <c r="DC28" s="337"/>
      <c r="DD28" s="337"/>
      <c r="DE28" s="337"/>
      <c r="DF28" s="337"/>
      <c r="DG28" s="337"/>
      <c r="DH28" s="337"/>
      <c r="DI28" s="337"/>
      <c r="DJ28" s="337"/>
      <c r="DK28" s="337"/>
      <c r="DL28" s="337"/>
      <c r="DM28" s="337"/>
      <c r="DN28" s="337"/>
      <c r="DO28" s="337"/>
      <c r="DP28" s="337"/>
      <c r="DQ28" s="337"/>
      <c r="DR28" s="337"/>
      <c r="DS28" s="337"/>
      <c r="DT28" s="337"/>
    </row>
    <row r="29" spans="1:124" s="338" customFormat="1" ht="20.100000000000001" customHeight="1">
      <c r="A29" s="93"/>
      <c r="B29" s="104" t="s">
        <v>72</v>
      </c>
      <c r="C29" s="105">
        <v>10774.669227000002</v>
      </c>
      <c r="D29" s="177">
        <v>10480.700814000002</v>
      </c>
      <c r="E29" s="178">
        <v>10389.581843999998</v>
      </c>
      <c r="F29" s="179">
        <v>0.93925064303971673</v>
      </c>
      <c r="G29" s="180">
        <v>2.3726736638434107</v>
      </c>
      <c r="H29" s="181">
        <v>0.8306793603040028</v>
      </c>
      <c r="I29" s="179">
        <v>360.58302894779359</v>
      </c>
      <c r="J29" s="180">
        <v>184.0093321333845</v>
      </c>
      <c r="K29" s="181">
        <v>472.52185272469978</v>
      </c>
      <c r="L29" s="179">
        <v>3.3867784180842393</v>
      </c>
      <c r="M29" s="180">
        <v>4.3659409625429646</v>
      </c>
      <c r="N29" s="181">
        <v>3.9251415035101584</v>
      </c>
      <c r="O29" s="336"/>
      <c r="P29" s="336"/>
      <c r="Q29" s="336"/>
      <c r="R29" s="336"/>
      <c r="S29" s="336"/>
      <c r="T29" s="336"/>
      <c r="U29" s="336"/>
      <c r="V29" s="336"/>
      <c r="W29" s="336"/>
      <c r="X29" s="336"/>
      <c r="Y29" s="336"/>
      <c r="Z29" s="336"/>
      <c r="AA29" s="336"/>
      <c r="AB29" s="336"/>
      <c r="AC29" s="336"/>
      <c r="AD29" s="336"/>
      <c r="AE29" s="336"/>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336"/>
      <c r="BE29" s="336"/>
      <c r="BF29" s="336"/>
      <c r="BG29" s="336"/>
      <c r="BH29" s="336"/>
      <c r="BI29" s="336"/>
      <c r="BJ29" s="336"/>
      <c r="BK29" s="336"/>
      <c r="BL29" s="336"/>
      <c r="BM29" s="336"/>
      <c r="BN29" s="336"/>
      <c r="BO29" s="336"/>
      <c r="BP29" s="336"/>
      <c r="BQ29" s="336"/>
      <c r="BR29" s="336"/>
      <c r="BS29" s="336"/>
      <c r="BT29" s="336"/>
      <c r="BU29" s="336"/>
      <c r="BV29" s="336"/>
      <c r="BW29" s="336"/>
      <c r="BX29" s="336"/>
      <c r="BY29" s="336"/>
      <c r="BZ29" s="336"/>
      <c r="CA29" s="336"/>
      <c r="CB29" s="336"/>
      <c r="CC29" s="336"/>
      <c r="CD29" s="336"/>
      <c r="CE29" s="336"/>
      <c r="CF29" s="336"/>
      <c r="CG29" s="336"/>
      <c r="CH29" s="336"/>
      <c r="CI29" s="336"/>
      <c r="CJ29" s="336"/>
      <c r="CK29" s="336"/>
      <c r="CL29" s="336"/>
      <c r="CM29" s="336"/>
      <c r="CN29" s="336"/>
      <c r="CO29" s="336"/>
      <c r="CP29" s="336"/>
      <c r="CQ29" s="336"/>
      <c r="CR29" s="336"/>
      <c r="CS29" s="336"/>
      <c r="CT29" s="336"/>
      <c r="CU29" s="336"/>
      <c r="CV29" s="336"/>
      <c r="CW29" s="336"/>
      <c r="CX29" s="336"/>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row>
    <row r="30" spans="1:124" s="338" customFormat="1" ht="20.100000000000001" customHeight="1">
      <c r="A30" s="93"/>
      <c r="B30" s="104" t="s">
        <v>46</v>
      </c>
      <c r="C30" s="105">
        <v>0</v>
      </c>
      <c r="D30" s="177">
        <v>0</v>
      </c>
      <c r="E30" s="178">
        <v>0</v>
      </c>
      <c r="F30" s="179" t="s">
        <v>296</v>
      </c>
      <c r="G30" s="180" t="s">
        <v>296</v>
      </c>
      <c r="H30" s="181" t="s">
        <v>296</v>
      </c>
      <c r="I30" s="179" t="s">
        <v>303</v>
      </c>
      <c r="J30" s="180" t="s">
        <v>303</v>
      </c>
      <c r="K30" s="181" t="s">
        <v>303</v>
      </c>
      <c r="L30" s="179" t="s">
        <v>303</v>
      </c>
      <c r="M30" s="180" t="s">
        <v>303</v>
      </c>
      <c r="N30" s="181" t="s">
        <v>303</v>
      </c>
      <c r="O30" s="336"/>
      <c r="P30" s="336"/>
      <c r="Q30" s="336"/>
      <c r="R30" s="336"/>
      <c r="S30" s="336"/>
      <c r="T30" s="336"/>
      <c r="U30" s="336"/>
      <c r="V30" s="336"/>
      <c r="W30" s="336"/>
      <c r="X30" s="336"/>
      <c r="Y30" s="336"/>
      <c r="Z30" s="336"/>
      <c r="AA30" s="336"/>
      <c r="AB30" s="336"/>
      <c r="AC30" s="336"/>
      <c r="AD30" s="336"/>
      <c r="AE30" s="336"/>
      <c r="AF30" s="336"/>
      <c r="AG30" s="336"/>
      <c r="AH30" s="336"/>
      <c r="AI30" s="336"/>
      <c r="AJ30" s="336"/>
      <c r="AK30" s="336"/>
      <c r="AL30" s="336"/>
      <c r="AM30" s="336"/>
      <c r="AN30" s="336"/>
      <c r="AO30" s="336"/>
      <c r="AP30" s="336"/>
      <c r="AQ30" s="336"/>
      <c r="AR30" s="336"/>
      <c r="AS30" s="336"/>
      <c r="AT30" s="336"/>
      <c r="AU30" s="336"/>
      <c r="AV30" s="336"/>
      <c r="AW30" s="336"/>
      <c r="AX30" s="336"/>
      <c r="AY30" s="336"/>
      <c r="AZ30" s="336"/>
      <c r="BA30" s="336"/>
      <c r="BB30" s="336"/>
      <c r="BC30" s="336"/>
      <c r="BD30" s="336"/>
      <c r="BE30" s="336"/>
      <c r="BF30" s="336"/>
      <c r="BG30" s="336"/>
      <c r="BH30" s="336"/>
      <c r="BI30" s="336"/>
      <c r="BJ30" s="336"/>
      <c r="BK30" s="336"/>
      <c r="BL30" s="336"/>
      <c r="BM30" s="336"/>
      <c r="BN30" s="336"/>
      <c r="BO30" s="336"/>
      <c r="BP30" s="336"/>
      <c r="BQ30" s="336"/>
      <c r="BR30" s="336"/>
      <c r="BS30" s="336"/>
      <c r="BT30" s="336"/>
      <c r="BU30" s="336"/>
      <c r="BV30" s="336"/>
      <c r="BW30" s="336"/>
      <c r="BX30" s="336"/>
      <c r="BY30" s="336"/>
      <c r="BZ30" s="336"/>
      <c r="CA30" s="336"/>
      <c r="CB30" s="336"/>
      <c r="CC30" s="336"/>
      <c r="CD30" s="336"/>
      <c r="CE30" s="336"/>
      <c r="CF30" s="336"/>
      <c r="CG30" s="336"/>
      <c r="CH30" s="336"/>
      <c r="CI30" s="336"/>
      <c r="CJ30" s="336"/>
      <c r="CK30" s="336"/>
      <c r="CL30" s="336"/>
      <c r="CM30" s="336"/>
      <c r="CN30" s="336"/>
      <c r="CO30" s="336"/>
      <c r="CP30" s="336"/>
      <c r="CQ30" s="336"/>
      <c r="CR30" s="336"/>
      <c r="CS30" s="336"/>
      <c r="CT30" s="336"/>
      <c r="CU30" s="336"/>
      <c r="CV30" s="336"/>
      <c r="CW30" s="336"/>
      <c r="CX30" s="336"/>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row>
    <row r="31" spans="1:124" s="338" customFormat="1" ht="20.100000000000001" customHeight="1">
      <c r="A31" s="93"/>
      <c r="B31" s="104" t="s">
        <v>51</v>
      </c>
      <c r="C31" s="105">
        <v>0</v>
      </c>
      <c r="D31" s="177">
        <v>0</v>
      </c>
      <c r="E31" s="178">
        <v>0</v>
      </c>
      <c r="F31" s="179" t="s">
        <v>296</v>
      </c>
      <c r="G31" s="180" t="s">
        <v>296</v>
      </c>
      <c r="H31" s="181" t="s">
        <v>296</v>
      </c>
      <c r="I31" s="179" t="s">
        <v>303</v>
      </c>
      <c r="J31" s="180" t="s">
        <v>303</v>
      </c>
      <c r="K31" s="181" t="s">
        <v>303</v>
      </c>
      <c r="L31" s="179" t="s">
        <v>303</v>
      </c>
      <c r="M31" s="180" t="s">
        <v>303</v>
      </c>
      <c r="N31" s="181" t="s">
        <v>303</v>
      </c>
      <c r="O31" s="336"/>
      <c r="P31" s="336"/>
      <c r="Q31" s="336"/>
      <c r="R31" s="336"/>
      <c r="S31" s="336"/>
      <c r="T31" s="336"/>
      <c r="U31" s="336"/>
      <c r="V31" s="336"/>
      <c r="W31" s="336"/>
      <c r="X31" s="336"/>
      <c r="Y31" s="336"/>
      <c r="Z31" s="336"/>
      <c r="AA31" s="336"/>
      <c r="AB31" s="336"/>
      <c r="AC31" s="336"/>
      <c r="AD31" s="336"/>
      <c r="AE31" s="336"/>
      <c r="AF31" s="33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336"/>
      <c r="BE31" s="336"/>
      <c r="BF31" s="336"/>
      <c r="BG31" s="336"/>
      <c r="BH31" s="336"/>
      <c r="BI31" s="336"/>
      <c r="BJ31" s="336"/>
      <c r="BK31" s="336"/>
      <c r="BL31" s="336"/>
      <c r="BM31" s="336"/>
      <c r="BN31" s="336"/>
      <c r="BO31" s="336"/>
      <c r="BP31" s="336"/>
      <c r="BQ31" s="336"/>
      <c r="BR31" s="336"/>
      <c r="BS31" s="336"/>
      <c r="BT31" s="336"/>
      <c r="BU31" s="336"/>
      <c r="BV31" s="336"/>
      <c r="BW31" s="336"/>
      <c r="BX31" s="336"/>
      <c r="BY31" s="336"/>
      <c r="BZ31" s="336"/>
      <c r="CA31" s="336"/>
      <c r="CB31" s="336"/>
      <c r="CC31" s="336"/>
      <c r="CD31" s="336"/>
      <c r="CE31" s="336"/>
      <c r="CF31" s="336"/>
      <c r="CG31" s="336"/>
      <c r="CH31" s="336"/>
      <c r="CI31" s="336"/>
      <c r="CJ31" s="336"/>
      <c r="CK31" s="336"/>
      <c r="CL31" s="336"/>
      <c r="CM31" s="336"/>
      <c r="CN31" s="336"/>
      <c r="CO31" s="336"/>
      <c r="CP31" s="336"/>
      <c r="CQ31" s="336"/>
      <c r="CR31" s="336"/>
      <c r="CS31" s="336"/>
      <c r="CT31" s="336"/>
      <c r="CU31" s="336"/>
      <c r="CV31" s="336"/>
      <c r="CW31" s="336"/>
      <c r="CX31" s="336"/>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row>
    <row r="32" spans="1:124" s="338" customFormat="1" ht="20.100000000000001" customHeight="1">
      <c r="A32" s="93"/>
      <c r="B32" s="104" t="s">
        <v>299</v>
      </c>
      <c r="C32" s="105">
        <v>88.170092650000001</v>
      </c>
      <c r="D32" s="177">
        <v>144.88901200000001</v>
      </c>
      <c r="E32" s="178">
        <v>144.39349000000001</v>
      </c>
      <c r="F32" s="179">
        <v>32.752171674166888</v>
      </c>
      <c r="G32" s="180">
        <v>19.936773397281499</v>
      </c>
      <c r="H32" s="181">
        <v>19.995907710243721</v>
      </c>
      <c r="I32" s="179">
        <v>31.322183564800699</v>
      </c>
      <c r="J32" s="180">
        <v>42.834320783139518</v>
      </c>
      <c r="K32" s="181">
        <v>41.540583419218699</v>
      </c>
      <c r="L32" s="179">
        <v>10.25869533324121</v>
      </c>
      <c r="M32" s="180">
        <v>8.5397814707991788</v>
      </c>
      <c r="N32" s="181">
        <v>8.3064167228037782</v>
      </c>
      <c r="O32" s="336"/>
      <c r="P32" s="336"/>
      <c r="Q32" s="336"/>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336"/>
      <c r="BO32" s="336"/>
      <c r="BP32" s="336"/>
      <c r="BQ32" s="336"/>
      <c r="BR32" s="336"/>
      <c r="BS32" s="336"/>
      <c r="BT32" s="336"/>
      <c r="BU32" s="336"/>
      <c r="BV32" s="336"/>
      <c r="BW32" s="336"/>
      <c r="BX32" s="336"/>
      <c r="BY32" s="336"/>
      <c r="BZ32" s="336"/>
      <c r="CA32" s="336"/>
      <c r="CB32" s="336"/>
      <c r="CC32" s="336"/>
      <c r="CD32" s="336"/>
      <c r="CE32" s="336"/>
      <c r="CF32" s="336"/>
      <c r="CG32" s="336"/>
      <c r="CH32" s="336"/>
      <c r="CI32" s="336"/>
      <c r="CJ32" s="336"/>
      <c r="CK32" s="336"/>
      <c r="CL32" s="336"/>
      <c r="CM32" s="336"/>
      <c r="CN32" s="336"/>
      <c r="CO32" s="336"/>
      <c r="CP32" s="336"/>
      <c r="CQ32" s="336"/>
      <c r="CR32" s="336"/>
      <c r="CS32" s="336"/>
      <c r="CT32" s="336"/>
      <c r="CU32" s="336"/>
      <c r="CV32" s="336"/>
      <c r="CW32" s="336"/>
      <c r="CX32" s="336"/>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row>
    <row r="33" spans="1:124" s="338" customFormat="1" ht="20.100000000000001" customHeight="1">
      <c r="A33" s="93"/>
      <c r="B33" s="104" t="s">
        <v>48</v>
      </c>
      <c r="C33" s="105">
        <v>0</v>
      </c>
      <c r="D33" s="177">
        <v>0</v>
      </c>
      <c r="E33" s="178">
        <v>0</v>
      </c>
      <c r="F33" s="179" t="s">
        <v>296</v>
      </c>
      <c r="G33" s="180" t="s">
        <v>296</v>
      </c>
      <c r="H33" s="181" t="s">
        <v>296</v>
      </c>
      <c r="I33" s="179" t="s">
        <v>303</v>
      </c>
      <c r="J33" s="180" t="s">
        <v>303</v>
      </c>
      <c r="K33" s="181" t="s">
        <v>303</v>
      </c>
      <c r="L33" s="179" t="s">
        <v>303</v>
      </c>
      <c r="M33" s="180" t="s">
        <v>303</v>
      </c>
      <c r="N33" s="181" t="s">
        <v>303</v>
      </c>
      <c r="O33" s="336"/>
      <c r="P33" s="336"/>
      <c r="Q33" s="336"/>
      <c r="R33" s="336"/>
      <c r="S33" s="336"/>
      <c r="T33" s="336"/>
      <c r="U33" s="336"/>
      <c r="V33" s="336"/>
      <c r="W33" s="336"/>
      <c r="X33" s="336"/>
      <c r="Y33" s="336"/>
      <c r="Z33" s="336"/>
      <c r="AA33" s="336"/>
      <c r="AB33" s="336"/>
      <c r="AC33" s="336"/>
      <c r="AD33" s="336"/>
      <c r="AE33" s="336"/>
      <c r="AF33" s="336"/>
      <c r="AG33" s="336"/>
      <c r="AH33" s="336"/>
      <c r="AI33" s="336"/>
      <c r="AJ33" s="336"/>
      <c r="AK33" s="336"/>
      <c r="AL33" s="336"/>
      <c r="AM33" s="336"/>
      <c r="AN33" s="336"/>
      <c r="AO33" s="336"/>
      <c r="AP33" s="336"/>
      <c r="AQ33" s="336"/>
      <c r="AR33" s="336"/>
      <c r="AS33" s="336"/>
      <c r="AT33" s="336"/>
      <c r="AU33" s="336"/>
      <c r="AV33" s="336"/>
      <c r="AW33" s="336"/>
      <c r="AX33" s="336"/>
      <c r="AY33" s="336"/>
      <c r="AZ33" s="336"/>
      <c r="BA33" s="336"/>
      <c r="BB33" s="336"/>
      <c r="BC33" s="336"/>
      <c r="BD33" s="336"/>
      <c r="BE33" s="336"/>
      <c r="BF33" s="336"/>
      <c r="BG33" s="336"/>
      <c r="BH33" s="336"/>
      <c r="BI33" s="336"/>
      <c r="BJ33" s="336"/>
      <c r="BK33" s="336"/>
      <c r="BL33" s="336"/>
      <c r="BM33" s="336"/>
      <c r="BN33" s="336"/>
      <c r="BO33" s="336"/>
      <c r="BP33" s="336"/>
      <c r="BQ33" s="336"/>
      <c r="BR33" s="336"/>
      <c r="BS33" s="336"/>
      <c r="BT33" s="336"/>
      <c r="BU33" s="336"/>
      <c r="BV33" s="336"/>
      <c r="BW33" s="336"/>
      <c r="BX33" s="336"/>
      <c r="BY33" s="336"/>
      <c r="BZ33" s="336"/>
      <c r="CA33" s="336"/>
      <c r="CB33" s="336"/>
      <c r="CC33" s="336"/>
      <c r="CD33" s="336"/>
      <c r="CE33" s="336"/>
      <c r="CF33" s="336"/>
      <c r="CG33" s="336"/>
      <c r="CH33" s="336"/>
      <c r="CI33" s="336"/>
      <c r="CJ33" s="336"/>
      <c r="CK33" s="336"/>
      <c r="CL33" s="336"/>
      <c r="CM33" s="336"/>
      <c r="CN33" s="336"/>
      <c r="CO33" s="336"/>
      <c r="CP33" s="336"/>
      <c r="CQ33" s="336"/>
      <c r="CR33" s="336"/>
      <c r="CS33" s="336"/>
      <c r="CT33" s="336"/>
      <c r="CU33" s="336"/>
      <c r="CV33" s="336"/>
      <c r="CW33" s="336"/>
      <c r="CX33" s="336"/>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row>
    <row r="34" spans="1:124" s="338" customFormat="1" ht="20.100000000000001" customHeight="1">
      <c r="A34" s="93"/>
      <c r="B34" s="104" t="s">
        <v>45</v>
      </c>
      <c r="C34" s="105">
        <v>16.214475</v>
      </c>
      <c r="D34" s="177">
        <v>11.320861000000001</v>
      </c>
      <c r="E34" s="178">
        <v>11.019722</v>
      </c>
      <c r="F34" s="179">
        <v>21.312179395262568</v>
      </c>
      <c r="G34" s="180">
        <v>30.479051019176012</v>
      </c>
      <c r="H34" s="181">
        <v>31.311960501362918</v>
      </c>
      <c r="I34" s="179">
        <v>34.206220638732191</v>
      </c>
      <c r="J34" s="180">
        <v>38.906317970398995</v>
      </c>
      <c r="K34" s="181">
        <v>37.401604583231773</v>
      </c>
      <c r="L34" s="179">
        <v>7.2900911068659324</v>
      </c>
      <c r="M34" s="180">
        <v>11.858276503880756</v>
      </c>
      <c r="N34" s="181">
        <v>11.711175653977476</v>
      </c>
      <c r="O34" s="336"/>
      <c r="P34" s="336"/>
      <c r="Q34" s="336"/>
      <c r="R34" s="336"/>
      <c r="S34" s="336"/>
      <c r="T34" s="336"/>
      <c r="U34" s="336"/>
      <c r="V34" s="336"/>
      <c r="W34" s="336"/>
      <c r="X34" s="336"/>
      <c r="Y34" s="336"/>
      <c r="Z34" s="336"/>
      <c r="AA34" s="336"/>
      <c r="AB34" s="336"/>
      <c r="AC34" s="336"/>
      <c r="AD34" s="336"/>
      <c r="AE34" s="336"/>
      <c r="AF34" s="336"/>
      <c r="AG34" s="336"/>
      <c r="AH34" s="336"/>
      <c r="AI34" s="336"/>
      <c r="AJ34" s="336"/>
      <c r="AK34" s="336"/>
      <c r="AL34" s="336"/>
      <c r="AM34" s="336"/>
      <c r="AN34" s="336"/>
      <c r="AO34" s="336"/>
      <c r="AP34" s="336"/>
      <c r="AQ34" s="336"/>
      <c r="AR34" s="336"/>
      <c r="AS34" s="336"/>
      <c r="AT34" s="336"/>
      <c r="AU34" s="336"/>
      <c r="AV34" s="336"/>
      <c r="AW34" s="336"/>
      <c r="AX34" s="336"/>
      <c r="AY34" s="336"/>
      <c r="AZ34" s="336"/>
      <c r="BA34" s="336"/>
      <c r="BB34" s="336"/>
      <c r="BC34" s="336"/>
      <c r="BD34" s="336"/>
      <c r="BE34" s="336"/>
      <c r="BF34" s="336"/>
      <c r="BG34" s="336"/>
      <c r="BH34" s="336"/>
      <c r="BI34" s="336"/>
      <c r="BJ34" s="336"/>
      <c r="BK34" s="336"/>
      <c r="BL34" s="336"/>
      <c r="BM34" s="336"/>
      <c r="BN34" s="336"/>
      <c r="BO34" s="336"/>
      <c r="BP34" s="336"/>
      <c r="BQ34" s="336"/>
      <c r="BR34" s="336"/>
      <c r="BS34" s="336"/>
      <c r="BT34" s="336"/>
      <c r="BU34" s="336"/>
      <c r="BV34" s="336"/>
      <c r="BW34" s="336"/>
      <c r="BX34" s="336"/>
      <c r="BY34" s="336"/>
      <c r="BZ34" s="336"/>
      <c r="CA34" s="336"/>
      <c r="CB34" s="336"/>
      <c r="CC34" s="336"/>
      <c r="CD34" s="336"/>
      <c r="CE34" s="336"/>
      <c r="CF34" s="336"/>
      <c r="CG34" s="336"/>
      <c r="CH34" s="336"/>
      <c r="CI34" s="336"/>
      <c r="CJ34" s="336"/>
      <c r="CK34" s="336"/>
      <c r="CL34" s="336"/>
      <c r="CM34" s="336"/>
      <c r="CN34" s="336"/>
      <c r="CO34" s="336"/>
      <c r="CP34" s="336"/>
      <c r="CQ34" s="336"/>
      <c r="CR34" s="336"/>
      <c r="CS34" s="336"/>
      <c r="CT34" s="336"/>
      <c r="CU34" s="336"/>
      <c r="CV34" s="336"/>
      <c r="CW34" s="336"/>
      <c r="CX34" s="336"/>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row>
    <row r="35" spans="1:124" s="338" customFormat="1" ht="20.100000000000001" customHeight="1">
      <c r="A35" s="93"/>
      <c r="B35" s="104" t="s">
        <v>39</v>
      </c>
      <c r="C35" s="105">
        <v>0</v>
      </c>
      <c r="D35" s="177">
        <v>0</v>
      </c>
      <c r="E35" s="178">
        <v>0</v>
      </c>
      <c r="F35" s="179" t="s">
        <v>296</v>
      </c>
      <c r="G35" s="180" t="s">
        <v>296</v>
      </c>
      <c r="H35" s="181" t="s">
        <v>296</v>
      </c>
      <c r="I35" s="179" t="s">
        <v>303</v>
      </c>
      <c r="J35" s="180" t="s">
        <v>303</v>
      </c>
      <c r="K35" s="181" t="s">
        <v>303</v>
      </c>
      <c r="L35" s="179" t="s">
        <v>303</v>
      </c>
      <c r="M35" s="180" t="s">
        <v>303</v>
      </c>
      <c r="N35" s="181" t="s">
        <v>303</v>
      </c>
      <c r="O35" s="336"/>
      <c r="P35" s="336"/>
      <c r="Q35" s="336"/>
      <c r="R35" s="336"/>
      <c r="S35" s="336"/>
      <c r="T35" s="336"/>
      <c r="U35" s="336"/>
      <c r="V35" s="336"/>
      <c r="W35" s="336"/>
      <c r="X35" s="336"/>
      <c r="Y35" s="336"/>
      <c r="Z35" s="336"/>
      <c r="AA35" s="336"/>
      <c r="AB35" s="336"/>
      <c r="AC35" s="336"/>
      <c r="AD35" s="336"/>
      <c r="AE35" s="336"/>
      <c r="AF35" s="336"/>
      <c r="AG35" s="336"/>
      <c r="AH35" s="336"/>
      <c r="AI35" s="336"/>
      <c r="AJ35" s="336"/>
      <c r="AK35" s="336"/>
      <c r="AL35" s="336"/>
      <c r="AM35" s="336"/>
      <c r="AN35" s="336"/>
      <c r="AO35" s="336"/>
      <c r="AP35" s="336"/>
      <c r="AQ35" s="336"/>
      <c r="AR35" s="336"/>
      <c r="AS35" s="336"/>
      <c r="AT35" s="336"/>
      <c r="AU35" s="336"/>
      <c r="AV35" s="336"/>
      <c r="AW35" s="336"/>
      <c r="AX35" s="336"/>
      <c r="AY35" s="336"/>
      <c r="AZ35" s="336"/>
      <c r="BA35" s="336"/>
      <c r="BB35" s="336"/>
      <c r="BC35" s="336"/>
      <c r="BD35" s="336"/>
      <c r="BE35" s="336"/>
      <c r="BF35" s="336"/>
      <c r="BG35" s="336"/>
      <c r="BH35" s="336"/>
      <c r="BI35" s="336"/>
      <c r="BJ35" s="336"/>
      <c r="BK35" s="336"/>
      <c r="BL35" s="336"/>
      <c r="BM35" s="336"/>
      <c r="BN35" s="336"/>
      <c r="BO35" s="336"/>
      <c r="BP35" s="336"/>
      <c r="BQ35" s="336"/>
      <c r="BR35" s="336"/>
      <c r="BS35" s="336"/>
      <c r="BT35" s="336"/>
      <c r="BU35" s="336"/>
      <c r="BV35" s="336"/>
      <c r="BW35" s="336"/>
      <c r="BX35" s="336"/>
      <c r="BY35" s="336"/>
      <c r="BZ35" s="336"/>
      <c r="CA35" s="336"/>
      <c r="CB35" s="336"/>
      <c r="CC35" s="336"/>
      <c r="CD35" s="336"/>
      <c r="CE35" s="336"/>
      <c r="CF35" s="336"/>
      <c r="CG35" s="336"/>
      <c r="CH35" s="336"/>
      <c r="CI35" s="336"/>
      <c r="CJ35" s="336"/>
      <c r="CK35" s="336"/>
      <c r="CL35" s="336"/>
      <c r="CM35" s="336"/>
      <c r="CN35" s="336"/>
      <c r="CO35" s="336"/>
      <c r="CP35" s="336"/>
      <c r="CQ35" s="336"/>
      <c r="CR35" s="336"/>
      <c r="CS35" s="336"/>
      <c r="CT35" s="336"/>
      <c r="CU35" s="336"/>
      <c r="CV35" s="336"/>
      <c r="CW35" s="336"/>
      <c r="CX35" s="336"/>
      <c r="CY35" s="337"/>
      <c r="CZ35" s="337"/>
      <c r="DA35" s="337"/>
      <c r="DB35" s="337"/>
      <c r="DC35" s="337"/>
      <c r="DD35" s="337"/>
      <c r="DE35" s="337"/>
      <c r="DF35" s="337"/>
      <c r="DG35" s="337"/>
      <c r="DH35" s="337"/>
      <c r="DI35" s="337"/>
      <c r="DJ35" s="337"/>
      <c r="DK35" s="337"/>
      <c r="DL35" s="337"/>
      <c r="DM35" s="337"/>
      <c r="DN35" s="337"/>
      <c r="DO35" s="337"/>
      <c r="DP35" s="337"/>
      <c r="DQ35" s="337"/>
      <c r="DR35" s="337"/>
      <c r="DS35" s="337"/>
      <c r="DT35" s="337"/>
    </row>
    <row r="36" spans="1:124" s="338" customFormat="1" ht="20.100000000000001" customHeight="1">
      <c r="A36" s="93"/>
      <c r="B36" s="104" t="s">
        <v>31</v>
      </c>
      <c r="C36" s="105">
        <v>0</v>
      </c>
      <c r="D36" s="177">
        <v>0</v>
      </c>
      <c r="E36" s="178">
        <v>0</v>
      </c>
      <c r="F36" s="179" t="s">
        <v>296</v>
      </c>
      <c r="G36" s="180" t="s">
        <v>296</v>
      </c>
      <c r="H36" s="181" t="s">
        <v>296</v>
      </c>
      <c r="I36" s="179" t="s">
        <v>303</v>
      </c>
      <c r="J36" s="180" t="s">
        <v>303</v>
      </c>
      <c r="K36" s="181" t="s">
        <v>303</v>
      </c>
      <c r="L36" s="179" t="s">
        <v>303</v>
      </c>
      <c r="M36" s="180" t="s">
        <v>303</v>
      </c>
      <c r="N36" s="181" t="s">
        <v>303</v>
      </c>
      <c r="O36" s="336"/>
      <c r="P36" s="336"/>
      <c r="Q36" s="336"/>
      <c r="R36" s="336"/>
      <c r="S36" s="336"/>
      <c r="T36" s="336"/>
      <c r="U36" s="336"/>
      <c r="V36" s="336"/>
      <c r="W36" s="336"/>
      <c r="X36" s="336"/>
      <c r="Y36" s="336"/>
      <c r="Z36" s="336"/>
      <c r="AA36" s="336"/>
      <c r="AB36" s="336"/>
      <c r="AC36" s="336"/>
      <c r="AD36" s="336"/>
      <c r="AE36" s="336"/>
      <c r="AF36" s="336"/>
      <c r="AG36" s="336"/>
      <c r="AH36" s="336"/>
      <c r="AI36" s="336"/>
      <c r="AJ36" s="336"/>
      <c r="AK36" s="336"/>
      <c r="AL36" s="336"/>
      <c r="AM36" s="336"/>
      <c r="AN36" s="336"/>
      <c r="AO36" s="336"/>
      <c r="AP36" s="336"/>
      <c r="AQ36" s="336"/>
      <c r="AR36" s="336"/>
      <c r="AS36" s="336"/>
      <c r="AT36" s="336"/>
      <c r="AU36" s="336"/>
      <c r="AV36" s="336"/>
      <c r="AW36" s="336"/>
      <c r="AX36" s="336"/>
      <c r="AY36" s="336"/>
      <c r="AZ36" s="336"/>
      <c r="BA36" s="336"/>
      <c r="BB36" s="336"/>
      <c r="BC36" s="336"/>
      <c r="BD36" s="336"/>
      <c r="BE36" s="336"/>
      <c r="BF36" s="336"/>
      <c r="BG36" s="336"/>
      <c r="BH36" s="336"/>
      <c r="BI36" s="336"/>
      <c r="BJ36" s="336"/>
      <c r="BK36" s="336"/>
      <c r="BL36" s="336"/>
      <c r="BM36" s="336"/>
      <c r="BN36" s="336"/>
      <c r="BO36" s="336"/>
      <c r="BP36" s="336"/>
      <c r="BQ36" s="336"/>
      <c r="BR36" s="336"/>
      <c r="BS36" s="336"/>
      <c r="BT36" s="336"/>
      <c r="BU36" s="336"/>
      <c r="BV36" s="336"/>
      <c r="BW36" s="336"/>
      <c r="BX36" s="336"/>
      <c r="BY36" s="336"/>
      <c r="BZ36" s="336"/>
      <c r="CA36" s="336"/>
      <c r="CB36" s="336"/>
      <c r="CC36" s="336"/>
      <c r="CD36" s="336"/>
      <c r="CE36" s="336"/>
      <c r="CF36" s="336"/>
      <c r="CG36" s="336"/>
      <c r="CH36" s="336"/>
      <c r="CI36" s="336"/>
      <c r="CJ36" s="336"/>
      <c r="CK36" s="336"/>
      <c r="CL36" s="336"/>
      <c r="CM36" s="336"/>
      <c r="CN36" s="336"/>
      <c r="CO36" s="336"/>
      <c r="CP36" s="336"/>
      <c r="CQ36" s="336"/>
      <c r="CR36" s="336"/>
      <c r="CS36" s="336"/>
      <c r="CT36" s="336"/>
      <c r="CU36" s="336"/>
      <c r="CV36" s="336"/>
      <c r="CW36" s="336"/>
      <c r="CX36" s="336"/>
      <c r="CY36" s="337"/>
      <c r="CZ36" s="337"/>
      <c r="DA36" s="337"/>
      <c r="DB36" s="337"/>
      <c r="DC36" s="337"/>
      <c r="DD36" s="337"/>
      <c r="DE36" s="337"/>
      <c r="DF36" s="337"/>
      <c r="DG36" s="337"/>
      <c r="DH36" s="337"/>
      <c r="DI36" s="337"/>
      <c r="DJ36" s="337"/>
      <c r="DK36" s="337"/>
      <c r="DL36" s="337"/>
      <c r="DM36" s="337"/>
      <c r="DN36" s="337"/>
      <c r="DO36" s="337"/>
      <c r="DP36" s="337"/>
      <c r="DQ36" s="337"/>
      <c r="DR36" s="337"/>
      <c r="DS36" s="337"/>
      <c r="DT36" s="337"/>
    </row>
    <row r="37" spans="1:124" s="338" customFormat="1" ht="20.100000000000001" customHeight="1">
      <c r="A37" s="93"/>
      <c r="B37" s="104" t="s">
        <v>52</v>
      </c>
      <c r="C37" s="105">
        <v>0</v>
      </c>
      <c r="D37" s="177">
        <v>0</v>
      </c>
      <c r="E37" s="178">
        <v>0</v>
      </c>
      <c r="F37" s="179" t="s">
        <v>296</v>
      </c>
      <c r="G37" s="180" t="s">
        <v>296</v>
      </c>
      <c r="H37" s="181" t="s">
        <v>296</v>
      </c>
      <c r="I37" s="179" t="s">
        <v>303</v>
      </c>
      <c r="J37" s="180" t="s">
        <v>303</v>
      </c>
      <c r="K37" s="181" t="s">
        <v>303</v>
      </c>
      <c r="L37" s="179" t="s">
        <v>303</v>
      </c>
      <c r="M37" s="180" t="s">
        <v>303</v>
      </c>
      <c r="N37" s="181" t="s">
        <v>303</v>
      </c>
      <c r="O37" s="336"/>
      <c r="P37" s="336"/>
      <c r="Q37" s="336"/>
      <c r="R37" s="336"/>
      <c r="S37" s="336"/>
      <c r="T37" s="336"/>
      <c r="U37" s="336"/>
      <c r="V37" s="336"/>
      <c r="W37" s="336"/>
      <c r="X37" s="336"/>
      <c r="Y37" s="336"/>
      <c r="Z37" s="336"/>
      <c r="AA37" s="336"/>
      <c r="AB37" s="336"/>
      <c r="AC37" s="336"/>
      <c r="AD37" s="336"/>
      <c r="AE37" s="336"/>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36"/>
      <c r="BO37" s="336"/>
      <c r="BP37" s="336"/>
      <c r="BQ37" s="336"/>
      <c r="BR37" s="336"/>
      <c r="BS37" s="336"/>
      <c r="BT37" s="336"/>
      <c r="BU37" s="336"/>
      <c r="BV37" s="336"/>
      <c r="BW37" s="336"/>
      <c r="BX37" s="336"/>
      <c r="BY37" s="336"/>
      <c r="BZ37" s="336"/>
      <c r="CA37" s="336"/>
      <c r="CB37" s="336"/>
      <c r="CC37" s="336"/>
      <c r="CD37" s="336"/>
      <c r="CE37" s="336"/>
      <c r="CF37" s="336"/>
      <c r="CG37" s="336"/>
      <c r="CH37" s="336"/>
      <c r="CI37" s="336"/>
      <c r="CJ37" s="336"/>
      <c r="CK37" s="336"/>
      <c r="CL37" s="336"/>
      <c r="CM37" s="336"/>
      <c r="CN37" s="336"/>
      <c r="CO37" s="336"/>
      <c r="CP37" s="336"/>
      <c r="CQ37" s="336"/>
      <c r="CR37" s="336"/>
      <c r="CS37" s="336"/>
      <c r="CT37" s="336"/>
      <c r="CU37" s="336"/>
      <c r="CV37" s="336"/>
      <c r="CW37" s="336"/>
      <c r="CX37" s="336"/>
      <c r="CY37" s="337"/>
      <c r="CZ37" s="337"/>
      <c r="DA37" s="337"/>
      <c r="DB37" s="337"/>
      <c r="DC37" s="337"/>
      <c r="DD37" s="337"/>
      <c r="DE37" s="337"/>
      <c r="DF37" s="337"/>
      <c r="DG37" s="337"/>
      <c r="DH37" s="337"/>
      <c r="DI37" s="337"/>
      <c r="DJ37" s="337"/>
      <c r="DK37" s="337"/>
      <c r="DL37" s="337"/>
      <c r="DM37" s="337"/>
      <c r="DN37" s="337"/>
      <c r="DO37" s="337"/>
      <c r="DP37" s="337"/>
      <c r="DQ37" s="337"/>
      <c r="DR37" s="337"/>
      <c r="DS37" s="337"/>
      <c r="DT37" s="337"/>
    </row>
    <row r="38" spans="1:124" s="338" customFormat="1" ht="20.100000000000001" customHeight="1">
      <c r="A38" s="93"/>
      <c r="B38" s="104" t="s">
        <v>65</v>
      </c>
      <c r="C38" s="105">
        <v>0</v>
      </c>
      <c r="D38" s="177">
        <v>0</v>
      </c>
      <c r="E38" s="178">
        <v>0</v>
      </c>
      <c r="F38" s="179" t="s">
        <v>296</v>
      </c>
      <c r="G38" s="180" t="s">
        <v>296</v>
      </c>
      <c r="H38" s="181" t="s">
        <v>296</v>
      </c>
      <c r="I38" s="179" t="s">
        <v>303</v>
      </c>
      <c r="J38" s="180" t="s">
        <v>303</v>
      </c>
      <c r="K38" s="181" t="s">
        <v>303</v>
      </c>
      <c r="L38" s="179" t="s">
        <v>303</v>
      </c>
      <c r="M38" s="180" t="s">
        <v>303</v>
      </c>
      <c r="N38" s="181" t="s">
        <v>303</v>
      </c>
      <c r="O38" s="336"/>
      <c r="P38" s="336"/>
      <c r="Q38" s="336"/>
      <c r="R38" s="336"/>
      <c r="S38" s="336"/>
      <c r="T38" s="336"/>
      <c r="U38" s="336"/>
      <c r="V38" s="336"/>
      <c r="W38" s="336"/>
      <c r="X38" s="336"/>
      <c r="Y38" s="336"/>
      <c r="Z38" s="336"/>
      <c r="AA38" s="336"/>
      <c r="AB38" s="336"/>
      <c r="AC38" s="336"/>
      <c r="AD38" s="336"/>
      <c r="AE38" s="336"/>
      <c r="AF38" s="33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336"/>
      <c r="BE38" s="336"/>
      <c r="BF38" s="336"/>
      <c r="BG38" s="336"/>
      <c r="BH38" s="336"/>
      <c r="BI38" s="336"/>
      <c r="BJ38" s="336"/>
      <c r="BK38" s="336"/>
      <c r="BL38" s="336"/>
      <c r="BM38" s="336"/>
      <c r="BN38" s="336"/>
      <c r="BO38" s="336"/>
      <c r="BP38" s="336"/>
      <c r="BQ38" s="336"/>
      <c r="BR38" s="336"/>
      <c r="BS38" s="336"/>
      <c r="BT38" s="336"/>
      <c r="BU38" s="336"/>
      <c r="BV38" s="336"/>
      <c r="BW38" s="336"/>
      <c r="BX38" s="336"/>
      <c r="BY38" s="336"/>
      <c r="BZ38" s="336"/>
      <c r="CA38" s="336"/>
      <c r="CB38" s="336"/>
      <c r="CC38" s="336"/>
      <c r="CD38" s="336"/>
      <c r="CE38" s="336"/>
      <c r="CF38" s="336"/>
      <c r="CG38" s="336"/>
      <c r="CH38" s="336"/>
      <c r="CI38" s="336"/>
      <c r="CJ38" s="336"/>
      <c r="CK38" s="336"/>
      <c r="CL38" s="336"/>
      <c r="CM38" s="336"/>
      <c r="CN38" s="336"/>
      <c r="CO38" s="336"/>
      <c r="CP38" s="336"/>
      <c r="CQ38" s="336"/>
      <c r="CR38" s="336"/>
      <c r="CS38" s="336"/>
      <c r="CT38" s="336"/>
      <c r="CU38" s="336"/>
      <c r="CV38" s="336"/>
      <c r="CW38" s="336"/>
      <c r="CX38" s="336"/>
      <c r="CY38" s="337"/>
      <c r="CZ38" s="337"/>
      <c r="DA38" s="337"/>
      <c r="DB38" s="337"/>
      <c r="DC38" s="337"/>
      <c r="DD38" s="337"/>
      <c r="DE38" s="337"/>
      <c r="DF38" s="337"/>
      <c r="DG38" s="337"/>
      <c r="DH38" s="337"/>
      <c r="DI38" s="337"/>
      <c r="DJ38" s="337"/>
      <c r="DK38" s="337"/>
      <c r="DL38" s="337"/>
      <c r="DM38" s="337"/>
      <c r="DN38" s="337"/>
      <c r="DO38" s="337"/>
      <c r="DP38" s="337"/>
      <c r="DQ38" s="337"/>
      <c r="DR38" s="337"/>
      <c r="DS38" s="337"/>
      <c r="DT38" s="337"/>
    </row>
    <row r="39" spans="1:124" s="338" customFormat="1" ht="20.100000000000001" customHeight="1">
      <c r="A39" s="93"/>
      <c r="B39" s="104" t="s">
        <v>42</v>
      </c>
      <c r="C39" s="105">
        <v>0</v>
      </c>
      <c r="D39" s="177">
        <v>0</v>
      </c>
      <c r="E39" s="178">
        <v>0</v>
      </c>
      <c r="F39" s="179" t="s">
        <v>296</v>
      </c>
      <c r="G39" s="180" t="s">
        <v>296</v>
      </c>
      <c r="H39" s="181" t="s">
        <v>296</v>
      </c>
      <c r="I39" s="179" t="s">
        <v>303</v>
      </c>
      <c r="J39" s="180" t="s">
        <v>303</v>
      </c>
      <c r="K39" s="181" t="s">
        <v>303</v>
      </c>
      <c r="L39" s="179" t="s">
        <v>303</v>
      </c>
      <c r="M39" s="180" t="s">
        <v>303</v>
      </c>
      <c r="N39" s="181" t="s">
        <v>303</v>
      </c>
      <c r="O39" s="336"/>
      <c r="P39" s="336"/>
      <c r="Q39" s="336"/>
      <c r="R39" s="336"/>
      <c r="S39" s="336"/>
      <c r="T39" s="336"/>
      <c r="U39" s="336"/>
      <c r="V39" s="336"/>
      <c r="W39" s="336"/>
      <c r="X39" s="336"/>
      <c r="Y39" s="336"/>
      <c r="Z39" s="336"/>
      <c r="AA39" s="336"/>
      <c r="AB39" s="336"/>
      <c r="AC39" s="336"/>
      <c r="AD39" s="336"/>
      <c r="AE39" s="336"/>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36"/>
      <c r="BO39" s="336"/>
      <c r="BP39" s="336"/>
      <c r="BQ39" s="336"/>
      <c r="BR39" s="336"/>
      <c r="BS39" s="336"/>
      <c r="BT39" s="336"/>
      <c r="BU39" s="336"/>
      <c r="BV39" s="336"/>
      <c r="BW39" s="336"/>
      <c r="BX39" s="336"/>
      <c r="BY39" s="336"/>
      <c r="BZ39" s="336"/>
      <c r="CA39" s="336"/>
      <c r="CB39" s="336"/>
      <c r="CC39" s="336"/>
      <c r="CD39" s="336"/>
      <c r="CE39" s="336"/>
      <c r="CF39" s="336"/>
      <c r="CG39" s="336"/>
      <c r="CH39" s="336"/>
      <c r="CI39" s="336"/>
      <c r="CJ39" s="336"/>
      <c r="CK39" s="336"/>
      <c r="CL39" s="336"/>
      <c r="CM39" s="336"/>
      <c r="CN39" s="336"/>
      <c r="CO39" s="336"/>
      <c r="CP39" s="336"/>
      <c r="CQ39" s="336"/>
      <c r="CR39" s="336"/>
      <c r="CS39" s="336"/>
      <c r="CT39" s="336"/>
      <c r="CU39" s="336"/>
      <c r="CV39" s="336"/>
      <c r="CW39" s="336"/>
      <c r="CX39" s="336"/>
      <c r="CY39" s="337"/>
      <c r="CZ39" s="337"/>
      <c r="DA39" s="337"/>
      <c r="DB39" s="337"/>
      <c r="DC39" s="337"/>
      <c r="DD39" s="337"/>
      <c r="DE39" s="337"/>
      <c r="DF39" s="337"/>
      <c r="DG39" s="337"/>
      <c r="DH39" s="337"/>
      <c r="DI39" s="337"/>
      <c r="DJ39" s="337"/>
      <c r="DK39" s="337"/>
      <c r="DL39" s="337"/>
      <c r="DM39" s="337"/>
      <c r="DN39" s="337"/>
      <c r="DO39" s="337"/>
      <c r="DP39" s="337"/>
      <c r="DQ39" s="337"/>
      <c r="DR39" s="337"/>
      <c r="DS39" s="337"/>
      <c r="DT39" s="337"/>
    </row>
    <row r="40" spans="1:124" s="338" customFormat="1" ht="20.100000000000001" customHeight="1">
      <c r="A40" s="93"/>
      <c r="B40" s="104" t="s">
        <v>49</v>
      </c>
      <c r="C40" s="105">
        <v>0</v>
      </c>
      <c r="D40" s="177">
        <v>0</v>
      </c>
      <c r="E40" s="178">
        <v>0</v>
      </c>
      <c r="F40" s="179" t="s">
        <v>296</v>
      </c>
      <c r="G40" s="180" t="s">
        <v>296</v>
      </c>
      <c r="H40" s="181" t="s">
        <v>296</v>
      </c>
      <c r="I40" s="179" t="s">
        <v>303</v>
      </c>
      <c r="J40" s="180" t="s">
        <v>303</v>
      </c>
      <c r="K40" s="181" t="s">
        <v>303</v>
      </c>
      <c r="L40" s="179" t="s">
        <v>303</v>
      </c>
      <c r="M40" s="180" t="s">
        <v>303</v>
      </c>
      <c r="N40" s="181" t="s">
        <v>303</v>
      </c>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36"/>
      <c r="BW40" s="336"/>
      <c r="BX40" s="336"/>
      <c r="BY40" s="336"/>
      <c r="BZ40" s="336"/>
      <c r="CA40" s="336"/>
      <c r="CB40" s="336"/>
      <c r="CC40" s="336"/>
      <c r="CD40" s="336"/>
      <c r="CE40" s="336"/>
      <c r="CF40" s="336"/>
      <c r="CG40" s="336"/>
      <c r="CH40" s="336"/>
      <c r="CI40" s="336"/>
      <c r="CJ40" s="336"/>
      <c r="CK40" s="336"/>
      <c r="CL40" s="336"/>
      <c r="CM40" s="336"/>
      <c r="CN40" s="336"/>
      <c r="CO40" s="336"/>
      <c r="CP40" s="336"/>
      <c r="CQ40" s="336"/>
      <c r="CR40" s="336"/>
      <c r="CS40" s="336"/>
      <c r="CT40" s="336"/>
      <c r="CU40" s="336"/>
      <c r="CV40" s="336"/>
      <c r="CW40" s="336"/>
      <c r="CX40" s="336"/>
      <c r="CY40" s="337"/>
      <c r="CZ40" s="337"/>
      <c r="DA40" s="337"/>
      <c r="DB40" s="337"/>
      <c r="DC40" s="337"/>
      <c r="DD40" s="337"/>
      <c r="DE40" s="337"/>
      <c r="DF40" s="337"/>
      <c r="DG40" s="337"/>
      <c r="DH40" s="337"/>
      <c r="DI40" s="337"/>
      <c r="DJ40" s="337"/>
      <c r="DK40" s="337"/>
      <c r="DL40" s="337"/>
      <c r="DM40" s="337"/>
      <c r="DN40" s="337"/>
      <c r="DO40" s="337"/>
      <c r="DP40" s="337"/>
      <c r="DQ40" s="337"/>
      <c r="DR40" s="337"/>
      <c r="DS40" s="337"/>
      <c r="DT40" s="337"/>
    </row>
    <row r="41" spans="1:124" s="338" customFormat="1" ht="20.100000000000001" customHeight="1">
      <c r="A41" s="93"/>
      <c r="B41" s="104" t="s">
        <v>229</v>
      </c>
      <c r="C41" s="105">
        <v>0</v>
      </c>
      <c r="D41" s="177">
        <v>0</v>
      </c>
      <c r="E41" s="178">
        <v>0</v>
      </c>
      <c r="F41" s="179" t="s">
        <v>296</v>
      </c>
      <c r="G41" s="180" t="s">
        <v>296</v>
      </c>
      <c r="H41" s="181" t="s">
        <v>296</v>
      </c>
      <c r="I41" s="179" t="s">
        <v>303</v>
      </c>
      <c r="J41" s="180" t="s">
        <v>303</v>
      </c>
      <c r="K41" s="181" t="s">
        <v>303</v>
      </c>
      <c r="L41" s="179" t="s">
        <v>303</v>
      </c>
      <c r="M41" s="180" t="s">
        <v>303</v>
      </c>
      <c r="N41" s="181" t="s">
        <v>303</v>
      </c>
      <c r="O41" s="336"/>
      <c r="P41" s="336"/>
      <c r="Q41" s="336"/>
      <c r="R41" s="336"/>
      <c r="S41" s="336"/>
      <c r="T41" s="336"/>
      <c r="U41" s="336"/>
      <c r="V41" s="336"/>
      <c r="W41" s="336"/>
      <c r="X41" s="336"/>
      <c r="Y41" s="336"/>
      <c r="Z41" s="336"/>
      <c r="AA41" s="336"/>
      <c r="AB41" s="336"/>
      <c r="AC41" s="336"/>
      <c r="AD41" s="336"/>
      <c r="AE41" s="336"/>
      <c r="AF41" s="336"/>
      <c r="AG41" s="336"/>
      <c r="AH41" s="336"/>
      <c r="AI41" s="336"/>
      <c r="AJ41" s="336"/>
      <c r="AK41" s="336"/>
      <c r="AL41" s="336"/>
      <c r="AM41" s="336"/>
      <c r="AN41" s="336"/>
      <c r="AO41" s="336"/>
      <c r="AP41" s="336"/>
      <c r="AQ41" s="336"/>
      <c r="AR41" s="336"/>
      <c r="AS41" s="336"/>
      <c r="AT41" s="336"/>
      <c r="AU41" s="336"/>
      <c r="AV41" s="336"/>
      <c r="AW41" s="336"/>
      <c r="AX41" s="336"/>
      <c r="AY41" s="336"/>
      <c r="AZ41" s="336"/>
      <c r="BA41" s="336"/>
      <c r="BB41" s="336"/>
      <c r="BC41" s="336"/>
      <c r="BD41" s="336"/>
      <c r="BE41" s="336"/>
      <c r="BF41" s="336"/>
      <c r="BG41" s="336"/>
      <c r="BH41" s="336"/>
      <c r="BI41" s="336"/>
      <c r="BJ41" s="336"/>
      <c r="BK41" s="336"/>
      <c r="BL41" s="336"/>
      <c r="BM41" s="336"/>
      <c r="BN41" s="336"/>
      <c r="BO41" s="336"/>
      <c r="BP41" s="336"/>
      <c r="BQ41" s="336"/>
      <c r="BR41" s="336"/>
      <c r="BS41" s="336"/>
      <c r="BT41" s="336"/>
      <c r="BU41" s="336"/>
      <c r="BV41" s="336"/>
      <c r="BW41" s="336"/>
      <c r="BX41" s="336"/>
      <c r="BY41" s="336"/>
      <c r="BZ41" s="336"/>
      <c r="CA41" s="336"/>
      <c r="CB41" s="336"/>
      <c r="CC41" s="336"/>
      <c r="CD41" s="336"/>
      <c r="CE41" s="336"/>
      <c r="CF41" s="336"/>
      <c r="CG41" s="336"/>
      <c r="CH41" s="336"/>
      <c r="CI41" s="336"/>
      <c r="CJ41" s="336"/>
      <c r="CK41" s="336"/>
      <c r="CL41" s="336"/>
      <c r="CM41" s="336"/>
      <c r="CN41" s="336"/>
      <c r="CO41" s="336"/>
      <c r="CP41" s="336"/>
      <c r="CQ41" s="336"/>
      <c r="CR41" s="336"/>
      <c r="CS41" s="336"/>
      <c r="CT41" s="336"/>
      <c r="CU41" s="336"/>
      <c r="CV41" s="336"/>
      <c r="CW41" s="336"/>
      <c r="CX41" s="336"/>
      <c r="CY41" s="337"/>
      <c r="CZ41" s="337"/>
      <c r="DA41" s="337"/>
      <c r="DB41" s="337"/>
      <c r="DC41" s="337"/>
      <c r="DD41" s="337"/>
      <c r="DE41" s="337"/>
      <c r="DF41" s="337"/>
      <c r="DG41" s="337"/>
      <c r="DH41" s="337"/>
      <c r="DI41" s="337"/>
      <c r="DJ41" s="337"/>
      <c r="DK41" s="337"/>
      <c r="DL41" s="337"/>
      <c r="DM41" s="337"/>
      <c r="DN41" s="337"/>
      <c r="DO41" s="337"/>
      <c r="DP41" s="337"/>
      <c r="DQ41" s="337"/>
      <c r="DR41" s="337"/>
      <c r="DS41" s="337"/>
      <c r="DT41" s="337"/>
    </row>
    <row r="42" spans="1:124" s="338" customFormat="1" ht="20.100000000000001" customHeight="1">
      <c r="A42" s="93"/>
      <c r="B42" s="104" t="s">
        <v>300</v>
      </c>
      <c r="C42" s="105">
        <v>0</v>
      </c>
      <c r="D42" s="177">
        <v>0</v>
      </c>
      <c r="E42" s="178">
        <v>0</v>
      </c>
      <c r="F42" s="179" t="s">
        <v>296</v>
      </c>
      <c r="G42" s="180" t="s">
        <v>296</v>
      </c>
      <c r="H42" s="181" t="s">
        <v>296</v>
      </c>
      <c r="I42" s="179" t="s">
        <v>303</v>
      </c>
      <c r="J42" s="180" t="s">
        <v>303</v>
      </c>
      <c r="K42" s="181" t="s">
        <v>303</v>
      </c>
      <c r="L42" s="179" t="s">
        <v>303</v>
      </c>
      <c r="M42" s="180" t="s">
        <v>303</v>
      </c>
      <c r="N42" s="181" t="s">
        <v>303</v>
      </c>
      <c r="O42" s="336"/>
      <c r="P42" s="336"/>
      <c r="Q42" s="336"/>
      <c r="R42" s="336"/>
      <c r="S42" s="336"/>
      <c r="T42" s="336"/>
      <c r="U42" s="336"/>
      <c r="V42" s="336"/>
      <c r="W42" s="336"/>
      <c r="X42" s="336"/>
      <c r="Y42" s="336"/>
      <c r="Z42" s="336"/>
      <c r="AA42" s="336"/>
      <c r="AB42" s="336"/>
      <c r="AC42" s="336"/>
      <c r="AD42" s="336"/>
      <c r="AE42" s="336"/>
      <c r="AF42" s="336"/>
      <c r="AG42" s="336"/>
      <c r="AH42" s="336"/>
      <c r="AI42" s="336"/>
      <c r="AJ42" s="336"/>
      <c r="AK42" s="336"/>
      <c r="AL42" s="336"/>
      <c r="AM42" s="336"/>
      <c r="AN42" s="336"/>
      <c r="AO42" s="336"/>
      <c r="AP42" s="336"/>
      <c r="AQ42" s="336"/>
      <c r="AR42" s="336"/>
      <c r="AS42" s="336"/>
      <c r="AT42" s="336"/>
      <c r="AU42" s="336"/>
      <c r="AV42" s="336"/>
      <c r="AW42" s="336"/>
      <c r="AX42" s="336"/>
      <c r="AY42" s="336"/>
      <c r="AZ42" s="336"/>
      <c r="BA42" s="336"/>
      <c r="BB42" s="336"/>
      <c r="BC42" s="336"/>
      <c r="BD42" s="336"/>
      <c r="BE42" s="336"/>
      <c r="BF42" s="336"/>
      <c r="BG42" s="336"/>
      <c r="BH42" s="336"/>
      <c r="BI42" s="336"/>
      <c r="BJ42" s="336"/>
      <c r="BK42" s="336"/>
      <c r="BL42" s="336"/>
      <c r="BM42" s="336"/>
      <c r="BN42" s="336"/>
      <c r="BO42" s="336"/>
      <c r="BP42" s="336"/>
      <c r="BQ42" s="336"/>
      <c r="BR42" s="336"/>
      <c r="BS42" s="336"/>
      <c r="BT42" s="336"/>
      <c r="BU42" s="336"/>
      <c r="BV42" s="336"/>
      <c r="BW42" s="336"/>
      <c r="BX42" s="336"/>
      <c r="BY42" s="336"/>
      <c r="BZ42" s="336"/>
      <c r="CA42" s="336"/>
      <c r="CB42" s="336"/>
      <c r="CC42" s="336"/>
      <c r="CD42" s="336"/>
      <c r="CE42" s="336"/>
      <c r="CF42" s="336"/>
      <c r="CG42" s="336"/>
      <c r="CH42" s="336"/>
      <c r="CI42" s="336"/>
      <c r="CJ42" s="336"/>
      <c r="CK42" s="336"/>
      <c r="CL42" s="336"/>
      <c r="CM42" s="336"/>
      <c r="CN42" s="336"/>
      <c r="CO42" s="336"/>
      <c r="CP42" s="336"/>
      <c r="CQ42" s="336"/>
      <c r="CR42" s="336"/>
      <c r="CS42" s="336"/>
      <c r="CT42" s="336"/>
      <c r="CU42" s="336"/>
      <c r="CV42" s="336"/>
      <c r="CW42" s="336"/>
      <c r="CX42" s="336"/>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row>
    <row r="43" spans="1:124" s="338" customFormat="1" ht="20.100000000000001" customHeight="1">
      <c r="A43" s="93"/>
      <c r="B43" s="104" t="s">
        <v>58</v>
      </c>
      <c r="C43" s="105">
        <v>234.42592251000002</v>
      </c>
      <c r="D43" s="177">
        <v>189.55306131</v>
      </c>
      <c r="E43" s="178">
        <v>186.40712167000001</v>
      </c>
      <c r="F43" s="179">
        <v>2.622422036000629</v>
      </c>
      <c r="G43" s="180">
        <v>0.53149422279831593</v>
      </c>
      <c r="H43" s="181">
        <v>0.82476666997826931</v>
      </c>
      <c r="I43" s="179">
        <v>41.136773518534248</v>
      </c>
      <c r="J43" s="180">
        <v>87.250941490618885</v>
      </c>
      <c r="K43" s="181">
        <v>59.27373077433996</v>
      </c>
      <c r="L43" s="179">
        <v>1.0787798136497135</v>
      </c>
      <c r="M43" s="180">
        <v>0.4637337133597782</v>
      </c>
      <c r="N43" s="181">
        <v>0.48886997547940836</v>
      </c>
      <c r="O43" s="336"/>
      <c r="P43" s="336"/>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36"/>
      <c r="BO43" s="336"/>
      <c r="BP43" s="336"/>
      <c r="BQ43" s="336"/>
      <c r="BR43" s="336"/>
      <c r="BS43" s="336"/>
      <c r="BT43" s="336"/>
      <c r="BU43" s="336"/>
      <c r="BV43" s="336"/>
      <c r="BW43" s="336"/>
      <c r="BX43" s="336"/>
      <c r="BY43" s="336"/>
      <c r="BZ43" s="336"/>
      <c r="CA43" s="336"/>
      <c r="CB43" s="336"/>
      <c r="CC43" s="336"/>
      <c r="CD43" s="336"/>
      <c r="CE43" s="336"/>
      <c r="CF43" s="336"/>
      <c r="CG43" s="336"/>
      <c r="CH43" s="336"/>
      <c r="CI43" s="336"/>
      <c r="CJ43" s="336"/>
      <c r="CK43" s="336"/>
      <c r="CL43" s="336"/>
      <c r="CM43" s="336"/>
      <c r="CN43" s="336"/>
      <c r="CO43" s="336"/>
      <c r="CP43" s="336"/>
      <c r="CQ43" s="336"/>
      <c r="CR43" s="336"/>
      <c r="CS43" s="336"/>
      <c r="CT43" s="336"/>
      <c r="CU43" s="336"/>
      <c r="CV43" s="336"/>
      <c r="CW43" s="336"/>
      <c r="CX43" s="336"/>
      <c r="CY43" s="337"/>
      <c r="CZ43" s="337"/>
      <c r="DA43" s="337"/>
      <c r="DB43" s="337"/>
      <c r="DC43" s="337"/>
      <c r="DD43" s="337"/>
      <c r="DE43" s="337"/>
      <c r="DF43" s="337"/>
      <c r="DG43" s="337"/>
      <c r="DH43" s="337"/>
      <c r="DI43" s="337"/>
      <c r="DJ43" s="337"/>
      <c r="DK43" s="337"/>
      <c r="DL43" s="337"/>
      <c r="DM43" s="337"/>
      <c r="DN43" s="337"/>
      <c r="DO43" s="337"/>
      <c r="DP43" s="337"/>
      <c r="DQ43" s="337"/>
      <c r="DR43" s="337"/>
      <c r="DS43" s="337"/>
      <c r="DT43" s="337"/>
    </row>
    <row r="44" spans="1:124" s="338" customFormat="1" ht="20.100000000000001" customHeight="1">
      <c r="A44" s="93"/>
      <c r="B44" s="104" t="s">
        <v>230</v>
      </c>
      <c r="C44" s="105">
        <v>0</v>
      </c>
      <c r="D44" s="177">
        <v>0</v>
      </c>
      <c r="E44" s="178">
        <v>0</v>
      </c>
      <c r="F44" s="179" t="s">
        <v>296</v>
      </c>
      <c r="G44" s="180" t="s">
        <v>296</v>
      </c>
      <c r="H44" s="181" t="s">
        <v>296</v>
      </c>
      <c r="I44" s="179" t="s">
        <v>303</v>
      </c>
      <c r="J44" s="180" t="s">
        <v>303</v>
      </c>
      <c r="K44" s="181" t="s">
        <v>303</v>
      </c>
      <c r="L44" s="179" t="s">
        <v>303</v>
      </c>
      <c r="M44" s="180" t="s">
        <v>303</v>
      </c>
      <c r="N44" s="181" t="s">
        <v>303</v>
      </c>
      <c r="O44" s="336"/>
      <c r="P44" s="336"/>
      <c r="Q44" s="336"/>
      <c r="R44" s="336"/>
      <c r="S44" s="336"/>
      <c r="T44" s="336"/>
      <c r="U44" s="336"/>
      <c r="V44" s="336"/>
      <c r="W44" s="336"/>
      <c r="X44" s="336"/>
      <c r="Y44" s="336"/>
      <c r="Z44" s="336"/>
      <c r="AA44" s="336"/>
      <c r="AB44" s="336"/>
      <c r="AC44" s="336"/>
      <c r="AD44" s="336"/>
      <c r="AE44" s="336"/>
      <c r="AF44" s="336"/>
      <c r="AG44" s="336"/>
      <c r="AH44" s="336"/>
      <c r="AI44" s="336"/>
      <c r="AJ44" s="336"/>
      <c r="AK44" s="336"/>
      <c r="AL44" s="336"/>
      <c r="AM44" s="336"/>
      <c r="AN44" s="336"/>
      <c r="AO44" s="336"/>
      <c r="AP44" s="336"/>
      <c r="AQ44" s="336"/>
      <c r="AR44" s="336"/>
      <c r="AS44" s="336"/>
      <c r="AT44" s="336"/>
      <c r="AU44" s="336"/>
      <c r="AV44" s="336"/>
      <c r="AW44" s="336"/>
      <c r="AX44" s="336"/>
      <c r="AY44" s="336"/>
      <c r="AZ44" s="336"/>
      <c r="BA44" s="336"/>
      <c r="BB44" s="336"/>
      <c r="BC44" s="336"/>
      <c r="BD44" s="336"/>
      <c r="BE44" s="336"/>
      <c r="BF44" s="336"/>
      <c r="BG44" s="336"/>
      <c r="BH44" s="336"/>
      <c r="BI44" s="336"/>
      <c r="BJ44" s="336"/>
      <c r="BK44" s="336"/>
      <c r="BL44" s="336"/>
      <c r="BM44" s="336"/>
      <c r="BN44" s="336"/>
      <c r="BO44" s="336"/>
      <c r="BP44" s="336"/>
      <c r="BQ44" s="336"/>
      <c r="BR44" s="336"/>
      <c r="BS44" s="336"/>
      <c r="BT44" s="336"/>
      <c r="BU44" s="336"/>
      <c r="BV44" s="336"/>
      <c r="BW44" s="336"/>
      <c r="BX44" s="336"/>
      <c r="BY44" s="336"/>
      <c r="BZ44" s="336"/>
      <c r="CA44" s="336"/>
      <c r="CB44" s="336"/>
      <c r="CC44" s="336"/>
      <c r="CD44" s="336"/>
      <c r="CE44" s="336"/>
      <c r="CF44" s="336"/>
      <c r="CG44" s="336"/>
      <c r="CH44" s="336"/>
      <c r="CI44" s="336"/>
      <c r="CJ44" s="336"/>
      <c r="CK44" s="336"/>
      <c r="CL44" s="336"/>
      <c r="CM44" s="336"/>
      <c r="CN44" s="336"/>
      <c r="CO44" s="336"/>
      <c r="CP44" s="336"/>
      <c r="CQ44" s="336"/>
      <c r="CR44" s="336"/>
      <c r="CS44" s="336"/>
      <c r="CT44" s="336"/>
      <c r="CU44" s="336"/>
      <c r="CV44" s="336"/>
      <c r="CW44" s="336"/>
      <c r="CX44" s="336"/>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row>
    <row r="45" spans="1:124" s="338" customFormat="1" ht="20.100000000000001" customHeight="1">
      <c r="A45" s="93"/>
      <c r="B45" s="104" t="s">
        <v>63</v>
      </c>
      <c r="C45" s="105">
        <v>0</v>
      </c>
      <c r="D45" s="177">
        <v>0</v>
      </c>
      <c r="E45" s="178">
        <v>0</v>
      </c>
      <c r="F45" s="179" t="s">
        <v>296</v>
      </c>
      <c r="G45" s="180" t="s">
        <v>296</v>
      </c>
      <c r="H45" s="181" t="s">
        <v>296</v>
      </c>
      <c r="I45" s="179" t="s">
        <v>303</v>
      </c>
      <c r="J45" s="180" t="s">
        <v>303</v>
      </c>
      <c r="K45" s="181" t="s">
        <v>303</v>
      </c>
      <c r="L45" s="179" t="s">
        <v>303</v>
      </c>
      <c r="M45" s="180" t="s">
        <v>303</v>
      </c>
      <c r="N45" s="181" t="s">
        <v>303</v>
      </c>
      <c r="O45" s="336"/>
      <c r="P45" s="336"/>
      <c r="Q45" s="336"/>
      <c r="R45" s="336"/>
      <c r="S45" s="336"/>
      <c r="T45" s="336"/>
      <c r="U45" s="336"/>
      <c r="V45" s="336"/>
      <c r="W45" s="336"/>
      <c r="X45" s="336"/>
      <c r="Y45" s="336"/>
      <c r="Z45" s="336"/>
      <c r="AA45" s="336"/>
      <c r="AB45" s="336"/>
      <c r="AC45" s="336"/>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7"/>
      <c r="CZ45" s="337"/>
      <c r="DA45" s="337"/>
      <c r="DB45" s="337"/>
      <c r="DC45" s="337"/>
      <c r="DD45" s="337"/>
      <c r="DE45" s="337"/>
      <c r="DF45" s="337"/>
      <c r="DG45" s="337"/>
      <c r="DH45" s="337"/>
      <c r="DI45" s="337"/>
      <c r="DJ45" s="337"/>
      <c r="DK45" s="337"/>
      <c r="DL45" s="337"/>
      <c r="DM45" s="337"/>
      <c r="DN45" s="337"/>
      <c r="DO45" s="337"/>
      <c r="DP45" s="337"/>
      <c r="DQ45" s="337"/>
      <c r="DR45" s="337"/>
      <c r="DS45" s="337"/>
      <c r="DT45" s="337"/>
    </row>
    <row r="46" spans="1:124" s="338" customFormat="1" ht="20.100000000000001" customHeight="1">
      <c r="A46" s="93"/>
      <c r="B46" s="104" t="s">
        <v>56</v>
      </c>
      <c r="C46" s="105">
        <v>0</v>
      </c>
      <c r="D46" s="177">
        <v>0</v>
      </c>
      <c r="E46" s="178">
        <v>0</v>
      </c>
      <c r="F46" s="179" t="s">
        <v>296</v>
      </c>
      <c r="G46" s="180" t="s">
        <v>296</v>
      </c>
      <c r="H46" s="181" t="s">
        <v>296</v>
      </c>
      <c r="I46" s="179" t="s">
        <v>303</v>
      </c>
      <c r="J46" s="180" t="s">
        <v>303</v>
      </c>
      <c r="K46" s="181" t="s">
        <v>303</v>
      </c>
      <c r="L46" s="179" t="s">
        <v>303</v>
      </c>
      <c r="M46" s="180" t="s">
        <v>303</v>
      </c>
      <c r="N46" s="181" t="s">
        <v>303</v>
      </c>
      <c r="O46" s="336"/>
      <c r="P46" s="336"/>
      <c r="Q46" s="336"/>
      <c r="R46" s="336"/>
      <c r="S46" s="336"/>
      <c r="T46" s="336"/>
      <c r="U46" s="336"/>
      <c r="V46" s="336"/>
      <c r="W46" s="336"/>
      <c r="X46" s="336"/>
      <c r="Y46" s="336"/>
      <c r="Z46" s="336"/>
      <c r="AA46" s="336"/>
      <c r="AB46" s="336"/>
      <c r="AC46" s="336"/>
      <c r="AD46" s="336"/>
      <c r="AE46" s="336"/>
      <c r="AF46" s="336"/>
      <c r="AG46" s="336"/>
      <c r="AH46" s="336"/>
      <c r="AI46" s="336"/>
      <c r="AJ46" s="336"/>
      <c r="AK46" s="336"/>
      <c r="AL46" s="336"/>
      <c r="AM46" s="336"/>
      <c r="AN46" s="336"/>
      <c r="AO46" s="336"/>
      <c r="AP46" s="336"/>
      <c r="AQ46" s="336"/>
      <c r="AR46" s="336"/>
      <c r="AS46" s="336"/>
      <c r="AT46" s="336"/>
      <c r="AU46" s="336"/>
      <c r="AV46" s="336"/>
      <c r="AW46" s="336"/>
      <c r="AX46" s="336"/>
      <c r="AY46" s="336"/>
      <c r="AZ46" s="336"/>
      <c r="BA46" s="336"/>
      <c r="BB46" s="336"/>
      <c r="BC46" s="336"/>
      <c r="BD46" s="336"/>
      <c r="BE46" s="336"/>
      <c r="BF46" s="336"/>
      <c r="BG46" s="336"/>
      <c r="BH46" s="336"/>
      <c r="BI46" s="336"/>
      <c r="BJ46" s="336"/>
      <c r="BK46" s="336"/>
      <c r="BL46" s="336"/>
      <c r="BM46" s="336"/>
      <c r="BN46" s="336"/>
      <c r="BO46" s="336"/>
      <c r="BP46" s="336"/>
      <c r="BQ46" s="336"/>
      <c r="BR46" s="336"/>
      <c r="BS46" s="336"/>
      <c r="BT46" s="336"/>
      <c r="BU46" s="336"/>
      <c r="BV46" s="336"/>
      <c r="BW46" s="336"/>
      <c r="BX46" s="336"/>
      <c r="BY46" s="336"/>
      <c r="BZ46" s="336"/>
      <c r="CA46" s="336"/>
      <c r="CB46" s="336"/>
      <c r="CC46" s="336"/>
      <c r="CD46" s="336"/>
      <c r="CE46" s="336"/>
      <c r="CF46" s="336"/>
      <c r="CG46" s="336"/>
      <c r="CH46" s="336"/>
      <c r="CI46" s="336"/>
      <c r="CJ46" s="336"/>
      <c r="CK46" s="336"/>
      <c r="CL46" s="336"/>
      <c r="CM46" s="336"/>
      <c r="CN46" s="336"/>
      <c r="CO46" s="336"/>
      <c r="CP46" s="336"/>
      <c r="CQ46" s="336"/>
      <c r="CR46" s="336"/>
      <c r="CS46" s="336"/>
      <c r="CT46" s="336"/>
      <c r="CU46" s="336"/>
      <c r="CV46" s="336"/>
      <c r="CW46" s="336"/>
      <c r="CX46" s="336"/>
      <c r="CY46" s="337"/>
      <c r="CZ46" s="337"/>
      <c r="DA46" s="337"/>
      <c r="DB46" s="337"/>
      <c r="DC46" s="337"/>
      <c r="DD46" s="337"/>
      <c r="DE46" s="337"/>
      <c r="DF46" s="337"/>
      <c r="DG46" s="337"/>
      <c r="DH46" s="337"/>
      <c r="DI46" s="337"/>
      <c r="DJ46" s="337"/>
      <c r="DK46" s="337"/>
      <c r="DL46" s="337"/>
      <c r="DM46" s="337"/>
      <c r="DN46" s="337"/>
      <c r="DO46" s="337"/>
      <c r="DP46" s="337"/>
      <c r="DQ46" s="337"/>
      <c r="DR46" s="337"/>
      <c r="DS46" s="337"/>
      <c r="DT46" s="337"/>
    </row>
    <row r="47" spans="1:124" s="338" customFormat="1" ht="20.100000000000001" customHeight="1">
      <c r="A47" s="93"/>
      <c r="B47" s="104" t="s">
        <v>137</v>
      </c>
      <c r="C47" s="105">
        <v>0</v>
      </c>
      <c r="D47" s="177">
        <v>0</v>
      </c>
      <c r="E47" s="178">
        <v>0</v>
      </c>
      <c r="F47" s="179" t="s">
        <v>296</v>
      </c>
      <c r="G47" s="180" t="s">
        <v>296</v>
      </c>
      <c r="H47" s="181" t="s">
        <v>296</v>
      </c>
      <c r="I47" s="179" t="s">
        <v>303</v>
      </c>
      <c r="J47" s="180" t="s">
        <v>303</v>
      </c>
      <c r="K47" s="181" t="s">
        <v>303</v>
      </c>
      <c r="L47" s="179" t="s">
        <v>303</v>
      </c>
      <c r="M47" s="180" t="s">
        <v>303</v>
      </c>
      <c r="N47" s="181" t="s">
        <v>303</v>
      </c>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c r="BD47" s="336"/>
      <c r="BE47" s="336"/>
      <c r="BF47" s="336"/>
      <c r="BG47" s="336"/>
      <c r="BH47" s="336"/>
      <c r="BI47" s="336"/>
      <c r="BJ47" s="336"/>
      <c r="BK47" s="336"/>
      <c r="BL47" s="336"/>
      <c r="BM47" s="336"/>
      <c r="BN47" s="336"/>
      <c r="BO47" s="336"/>
      <c r="BP47" s="336"/>
      <c r="BQ47" s="336"/>
      <c r="BR47" s="336"/>
      <c r="BS47" s="336"/>
      <c r="BT47" s="336"/>
      <c r="BU47" s="336"/>
      <c r="BV47" s="336"/>
      <c r="BW47" s="336"/>
      <c r="BX47" s="336"/>
      <c r="BY47" s="336"/>
      <c r="BZ47" s="336"/>
      <c r="CA47" s="336"/>
      <c r="CB47" s="336"/>
      <c r="CC47" s="336"/>
      <c r="CD47" s="336"/>
      <c r="CE47" s="336"/>
      <c r="CF47" s="336"/>
      <c r="CG47" s="336"/>
      <c r="CH47" s="336"/>
      <c r="CI47" s="336"/>
      <c r="CJ47" s="336"/>
      <c r="CK47" s="336"/>
      <c r="CL47" s="336"/>
      <c r="CM47" s="336"/>
      <c r="CN47" s="336"/>
      <c r="CO47" s="336"/>
      <c r="CP47" s="336"/>
      <c r="CQ47" s="336"/>
      <c r="CR47" s="336"/>
      <c r="CS47" s="336"/>
      <c r="CT47" s="336"/>
      <c r="CU47" s="336"/>
      <c r="CV47" s="336"/>
      <c r="CW47" s="336"/>
      <c r="CX47" s="336"/>
      <c r="CY47" s="337"/>
      <c r="CZ47" s="337"/>
      <c r="DA47" s="337"/>
      <c r="DB47" s="337"/>
      <c r="DC47" s="337"/>
      <c r="DD47" s="337"/>
      <c r="DE47" s="337"/>
      <c r="DF47" s="337"/>
      <c r="DG47" s="337"/>
      <c r="DH47" s="337"/>
      <c r="DI47" s="337"/>
      <c r="DJ47" s="337"/>
      <c r="DK47" s="337"/>
      <c r="DL47" s="337"/>
      <c r="DM47" s="337"/>
      <c r="DN47" s="337"/>
      <c r="DO47" s="337"/>
      <c r="DP47" s="337"/>
      <c r="DQ47" s="337"/>
      <c r="DR47" s="337"/>
      <c r="DS47" s="337"/>
      <c r="DT47" s="337"/>
    </row>
    <row r="48" spans="1:124" s="338" customFormat="1" ht="20.100000000000001" customHeight="1">
      <c r="A48" s="93"/>
      <c r="B48" s="104" t="s">
        <v>73</v>
      </c>
      <c r="C48" s="105">
        <v>0</v>
      </c>
      <c r="D48" s="177">
        <v>0</v>
      </c>
      <c r="E48" s="178">
        <v>0</v>
      </c>
      <c r="F48" s="179" t="s">
        <v>296</v>
      </c>
      <c r="G48" s="180" t="s">
        <v>296</v>
      </c>
      <c r="H48" s="181" t="s">
        <v>296</v>
      </c>
      <c r="I48" s="179" t="s">
        <v>303</v>
      </c>
      <c r="J48" s="180" t="s">
        <v>303</v>
      </c>
      <c r="K48" s="181" t="s">
        <v>303</v>
      </c>
      <c r="L48" s="179" t="s">
        <v>303</v>
      </c>
      <c r="M48" s="180" t="s">
        <v>303</v>
      </c>
      <c r="N48" s="181" t="s">
        <v>303</v>
      </c>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c r="BD48" s="336"/>
      <c r="BE48" s="336"/>
      <c r="BF48" s="336"/>
      <c r="BG48" s="336"/>
      <c r="BH48" s="336"/>
      <c r="BI48" s="336"/>
      <c r="BJ48" s="336"/>
      <c r="BK48" s="336"/>
      <c r="BL48" s="336"/>
      <c r="BM48" s="336"/>
      <c r="BN48" s="336"/>
      <c r="BO48" s="336"/>
      <c r="BP48" s="336"/>
      <c r="BQ48" s="336"/>
      <c r="BR48" s="336"/>
      <c r="BS48" s="336"/>
      <c r="BT48" s="336"/>
      <c r="BU48" s="336"/>
      <c r="BV48" s="336"/>
      <c r="BW48" s="336"/>
      <c r="BX48" s="336"/>
      <c r="BY48" s="336"/>
      <c r="BZ48" s="336"/>
      <c r="CA48" s="336"/>
      <c r="CB48" s="336"/>
      <c r="CC48" s="336"/>
      <c r="CD48" s="336"/>
      <c r="CE48" s="336"/>
      <c r="CF48" s="336"/>
      <c r="CG48" s="336"/>
      <c r="CH48" s="336"/>
      <c r="CI48" s="336"/>
      <c r="CJ48" s="336"/>
      <c r="CK48" s="336"/>
      <c r="CL48" s="336"/>
      <c r="CM48" s="336"/>
      <c r="CN48" s="336"/>
      <c r="CO48" s="336"/>
      <c r="CP48" s="336"/>
      <c r="CQ48" s="336"/>
      <c r="CR48" s="336"/>
      <c r="CS48" s="336"/>
      <c r="CT48" s="336"/>
      <c r="CU48" s="336"/>
      <c r="CV48" s="336"/>
      <c r="CW48" s="336"/>
      <c r="CX48" s="336"/>
      <c r="CY48" s="337"/>
      <c r="CZ48" s="337"/>
      <c r="DA48" s="337"/>
      <c r="DB48" s="337"/>
      <c r="DC48" s="337"/>
      <c r="DD48" s="337"/>
      <c r="DE48" s="337"/>
      <c r="DF48" s="337"/>
      <c r="DG48" s="337"/>
      <c r="DH48" s="337"/>
      <c r="DI48" s="337"/>
      <c r="DJ48" s="337"/>
      <c r="DK48" s="337"/>
      <c r="DL48" s="337"/>
      <c r="DM48" s="337"/>
      <c r="DN48" s="337"/>
      <c r="DO48" s="337"/>
      <c r="DP48" s="337"/>
      <c r="DQ48" s="337"/>
      <c r="DR48" s="337"/>
      <c r="DS48" s="337"/>
      <c r="DT48" s="337"/>
    </row>
    <row r="49" spans="1:124" s="338" customFormat="1" ht="20.100000000000001" customHeight="1">
      <c r="A49" s="93"/>
      <c r="B49" s="104" t="s">
        <v>38</v>
      </c>
      <c r="C49" s="105">
        <v>0</v>
      </c>
      <c r="D49" s="177">
        <v>0</v>
      </c>
      <c r="E49" s="178">
        <v>0</v>
      </c>
      <c r="F49" s="179" t="s">
        <v>296</v>
      </c>
      <c r="G49" s="180" t="s">
        <v>296</v>
      </c>
      <c r="H49" s="181" t="s">
        <v>296</v>
      </c>
      <c r="I49" s="179" t="s">
        <v>303</v>
      </c>
      <c r="J49" s="180" t="s">
        <v>303</v>
      </c>
      <c r="K49" s="181" t="s">
        <v>303</v>
      </c>
      <c r="L49" s="179" t="s">
        <v>303</v>
      </c>
      <c r="M49" s="180" t="s">
        <v>303</v>
      </c>
      <c r="N49" s="181" t="s">
        <v>303</v>
      </c>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c r="BD49" s="336"/>
      <c r="BE49" s="336"/>
      <c r="BF49" s="336"/>
      <c r="BG49" s="336"/>
      <c r="BH49" s="336"/>
      <c r="BI49" s="336"/>
      <c r="BJ49" s="336"/>
      <c r="BK49" s="336"/>
      <c r="BL49" s="336"/>
      <c r="BM49" s="336"/>
      <c r="BN49" s="336"/>
      <c r="BO49" s="336"/>
      <c r="BP49" s="336"/>
      <c r="BQ49" s="336"/>
      <c r="BR49" s="336"/>
      <c r="BS49" s="336"/>
      <c r="BT49" s="336"/>
      <c r="BU49" s="336"/>
      <c r="BV49" s="336"/>
      <c r="BW49" s="336"/>
      <c r="BX49" s="336"/>
      <c r="BY49" s="336"/>
      <c r="BZ49" s="336"/>
      <c r="CA49" s="336"/>
      <c r="CB49" s="336"/>
      <c r="CC49" s="336"/>
      <c r="CD49" s="336"/>
      <c r="CE49" s="336"/>
      <c r="CF49" s="336"/>
      <c r="CG49" s="336"/>
      <c r="CH49" s="336"/>
      <c r="CI49" s="336"/>
      <c r="CJ49" s="336"/>
      <c r="CK49" s="336"/>
      <c r="CL49" s="336"/>
      <c r="CM49" s="336"/>
      <c r="CN49" s="336"/>
      <c r="CO49" s="336"/>
      <c r="CP49" s="336"/>
      <c r="CQ49" s="336"/>
      <c r="CR49" s="336"/>
      <c r="CS49" s="336"/>
      <c r="CT49" s="336"/>
      <c r="CU49" s="336"/>
      <c r="CV49" s="336"/>
      <c r="CW49" s="336"/>
      <c r="CX49" s="336"/>
      <c r="CY49" s="337"/>
      <c r="CZ49" s="337"/>
      <c r="DA49" s="337"/>
      <c r="DB49" s="337"/>
      <c r="DC49" s="337"/>
      <c r="DD49" s="337"/>
      <c r="DE49" s="337"/>
      <c r="DF49" s="337"/>
      <c r="DG49" s="337"/>
      <c r="DH49" s="337"/>
      <c r="DI49" s="337"/>
      <c r="DJ49" s="337"/>
      <c r="DK49" s="337"/>
      <c r="DL49" s="337"/>
      <c r="DM49" s="337"/>
      <c r="DN49" s="337"/>
      <c r="DO49" s="337"/>
      <c r="DP49" s="337"/>
      <c r="DQ49" s="337"/>
      <c r="DR49" s="337"/>
      <c r="DS49" s="337"/>
      <c r="DT49" s="337"/>
    </row>
    <row r="50" spans="1:124" s="338" customFormat="1" ht="20.100000000000001" customHeight="1">
      <c r="A50" s="93"/>
      <c r="B50" s="104" t="s">
        <v>71</v>
      </c>
      <c r="C50" s="105">
        <v>0</v>
      </c>
      <c r="D50" s="180">
        <v>0</v>
      </c>
      <c r="E50" s="181">
        <v>0</v>
      </c>
      <c r="F50" s="179" t="s">
        <v>296</v>
      </c>
      <c r="G50" s="180" t="s">
        <v>296</v>
      </c>
      <c r="H50" s="181" t="s">
        <v>296</v>
      </c>
      <c r="I50" s="179" t="s">
        <v>303</v>
      </c>
      <c r="J50" s="180" t="s">
        <v>303</v>
      </c>
      <c r="K50" s="181" t="s">
        <v>303</v>
      </c>
      <c r="L50" s="179" t="s">
        <v>303</v>
      </c>
      <c r="M50" s="180" t="s">
        <v>303</v>
      </c>
      <c r="N50" s="181" t="s">
        <v>303</v>
      </c>
      <c r="O50" s="336"/>
      <c r="P50" s="336"/>
      <c r="Q50" s="336"/>
      <c r="R50" s="336"/>
      <c r="S50" s="336"/>
      <c r="T50" s="336"/>
      <c r="U50" s="336"/>
      <c r="V50" s="336"/>
      <c r="W50" s="336"/>
      <c r="X50" s="336"/>
      <c r="Y50" s="336"/>
      <c r="Z50" s="336"/>
      <c r="AA50" s="336"/>
      <c r="AB50" s="336"/>
      <c r="AC50" s="336"/>
      <c r="AD50" s="336"/>
      <c r="AE50" s="336"/>
      <c r="AF50" s="336"/>
      <c r="AG50" s="336"/>
      <c r="AH50" s="336"/>
      <c r="AI50" s="336"/>
      <c r="AJ50" s="336"/>
      <c r="AK50" s="336"/>
      <c r="AL50" s="336"/>
      <c r="AM50" s="336"/>
      <c r="AN50" s="336"/>
      <c r="AO50" s="336"/>
      <c r="AP50" s="336"/>
      <c r="AQ50" s="336"/>
      <c r="AR50" s="336"/>
      <c r="AS50" s="336"/>
      <c r="AT50" s="336"/>
      <c r="AU50" s="336"/>
      <c r="AV50" s="336"/>
      <c r="AW50" s="336"/>
      <c r="AX50" s="336"/>
      <c r="AY50" s="336"/>
      <c r="AZ50" s="336"/>
      <c r="BA50" s="336"/>
      <c r="BB50" s="336"/>
      <c r="BC50" s="336"/>
      <c r="BD50" s="336"/>
      <c r="BE50" s="336"/>
      <c r="BF50" s="336"/>
      <c r="BG50" s="336"/>
      <c r="BH50" s="336"/>
      <c r="BI50" s="336"/>
      <c r="BJ50" s="336"/>
      <c r="BK50" s="336"/>
      <c r="BL50" s="336"/>
      <c r="BM50" s="336"/>
      <c r="BN50" s="336"/>
      <c r="BO50" s="336"/>
      <c r="BP50" s="336"/>
      <c r="BQ50" s="336"/>
      <c r="BR50" s="336"/>
      <c r="BS50" s="336"/>
      <c r="BT50" s="336"/>
      <c r="BU50" s="336"/>
      <c r="BV50" s="336"/>
      <c r="BW50" s="336"/>
      <c r="BX50" s="336"/>
      <c r="BY50" s="336"/>
      <c r="BZ50" s="336"/>
      <c r="CA50" s="336"/>
      <c r="CB50" s="336"/>
      <c r="CC50" s="336"/>
      <c r="CD50" s="336"/>
      <c r="CE50" s="336"/>
      <c r="CF50" s="336"/>
      <c r="CG50" s="336"/>
      <c r="CH50" s="336"/>
      <c r="CI50" s="336"/>
      <c r="CJ50" s="336"/>
      <c r="CK50" s="336"/>
      <c r="CL50" s="336"/>
      <c r="CM50" s="336"/>
      <c r="CN50" s="336"/>
      <c r="CO50" s="336"/>
      <c r="CP50" s="336"/>
      <c r="CQ50" s="336"/>
      <c r="CR50" s="336"/>
      <c r="CS50" s="336"/>
      <c r="CT50" s="336"/>
      <c r="CU50" s="336"/>
      <c r="CV50" s="336"/>
      <c r="CW50" s="336"/>
      <c r="CX50" s="336"/>
      <c r="CY50" s="337"/>
      <c r="CZ50" s="337"/>
      <c r="DA50" s="337"/>
      <c r="DB50" s="337"/>
      <c r="DC50" s="337"/>
      <c r="DD50" s="337"/>
      <c r="DE50" s="337"/>
      <c r="DF50" s="337"/>
      <c r="DG50" s="337"/>
      <c r="DH50" s="337"/>
      <c r="DI50" s="337"/>
      <c r="DJ50" s="337"/>
      <c r="DK50" s="337"/>
      <c r="DL50" s="337"/>
      <c r="DM50" s="337"/>
      <c r="DN50" s="337"/>
      <c r="DO50" s="337"/>
      <c r="DP50" s="337"/>
      <c r="DQ50" s="337"/>
      <c r="DR50" s="337"/>
      <c r="DS50" s="337"/>
      <c r="DT50" s="337"/>
    </row>
    <row r="51" spans="1:124" s="338" customFormat="1" ht="20.100000000000001" customHeight="1">
      <c r="A51" s="93"/>
      <c r="B51" s="104" t="s">
        <v>41</v>
      </c>
      <c r="C51" s="105">
        <v>0</v>
      </c>
      <c r="D51" s="177">
        <v>0</v>
      </c>
      <c r="E51" s="178">
        <v>0</v>
      </c>
      <c r="F51" s="179" t="s">
        <v>296</v>
      </c>
      <c r="G51" s="180" t="s">
        <v>296</v>
      </c>
      <c r="H51" s="181" t="s">
        <v>296</v>
      </c>
      <c r="I51" s="179" t="s">
        <v>303</v>
      </c>
      <c r="J51" s="180" t="s">
        <v>303</v>
      </c>
      <c r="K51" s="181" t="s">
        <v>303</v>
      </c>
      <c r="L51" s="179" t="s">
        <v>303</v>
      </c>
      <c r="M51" s="180" t="s">
        <v>303</v>
      </c>
      <c r="N51" s="181" t="s">
        <v>303</v>
      </c>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36"/>
      <c r="CA51" s="336"/>
      <c r="CB51" s="336"/>
      <c r="CC51" s="336"/>
      <c r="CD51" s="336"/>
      <c r="CE51" s="336"/>
      <c r="CF51" s="336"/>
      <c r="CG51" s="336"/>
      <c r="CH51" s="336"/>
      <c r="CI51" s="336"/>
      <c r="CJ51" s="336"/>
      <c r="CK51" s="336"/>
      <c r="CL51" s="336"/>
      <c r="CM51" s="336"/>
      <c r="CN51" s="336"/>
      <c r="CO51" s="336"/>
      <c r="CP51" s="336"/>
      <c r="CQ51" s="336"/>
      <c r="CR51" s="336"/>
      <c r="CS51" s="336"/>
      <c r="CT51" s="336"/>
      <c r="CU51" s="336"/>
      <c r="CV51" s="336"/>
      <c r="CW51" s="336"/>
      <c r="CX51" s="336"/>
      <c r="CY51" s="337"/>
      <c r="CZ51" s="337"/>
      <c r="DA51" s="337"/>
      <c r="DB51" s="337"/>
      <c r="DC51" s="337"/>
      <c r="DD51" s="337"/>
      <c r="DE51" s="337"/>
      <c r="DF51" s="337"/>
      <c r="DG51" s="337"/>
      <c r="DH51" s="337"/>
      <c r="DI51" s="337"/>
      <c r="DJ51" s="337"/>
      <c r="DK51" s="337"/>
      <c r="DL51" s="337"/>
      <c r="DM51" s="337"/>
      <c r="DN51" s="337"/>
      <c r="DO51" s="337"/>
      <c r="DP51" s="337"/>
      <c r="DQ51" s="337"/>
      <c r="DR51" s="337"/>
      <c r="DS51" s="337"/>
      <c r="DT51" s="337"/>
    </row>
    <row r="52" spans="1:124" s="338" customFormat="1" ht="20.100000000000001" customHeight="1">
      <c r="A52" s="93"/>
      <c r="B52" s="104" t="s">
        <v>267</v>
      </c>
      <c r="C52" s="105">
        <v>18.054414000000001</v>
      </c>
      <c r="D52" s="180">
        <v>17.367172</v>
      </c>
      <c r="E52" s="181">
        <v>17.249473999999999</v>
      </c>
      <c r="F52" s="179">
        <v>0</v>
      </c>
      <c r="G52" s="180">
        <v>7.8839894025348523</v>
      </c>
      <c r="H52" s="181">
        <v>7.9377840738795866</v>
      </c>
      <c r="I52" s="179" t="s">
        <v>303</v>
      </c>
      <c r="J52" s="180">
        <v>12.536206586786989</v>
      </c>
      <c r="K52" s="181">
        <v>12.51619528112963</v>
      </c>
      <c r="L52" s="179">
        <v>0.14892203092274275</v>
      </c>
      <c r="M52" s="180">
        <v>0.9883531987821621</v>
      </c>
      <c r="N52" s="181">
        <v>0.99350855568117613</v>
      </c>
      <c r="O52" s="336"/>
      <c r="P52" s="336"/>
      <c r="Q52" s="336"/>
      <c r="R52" s="336"/>
      <c r="S52" s="336"/>
      <c r="T52" s="336"/>
      <c r="U52" s="336"/>
      <c r="V52" s="336"/>
      <c r="W52" s="336"/>
      <c r="X52" s="336"/>
      <c r="Y52" s="336"/>
      <c r="Z52" s="336"/>
      <c r="AA52" s="336"/>
      <c r="AB52" s="336"/>
      <c r="AC52" s="336"/>
      <c r="AD52" s="336"/>
      <c r="AE52" s="336"/>
      <c r="AF52" s="336"/>
      <c r="AG52" s="336"/>
      <c r="AH52" s="336"/>
      <c r="AI52" s="336"/>
      <c r="AJ52" s="336"/>
      <c r="AK52" s="336"/>
      <c r="AL52" s="336"/>
      <c r="AM52" s="336"/>
      <c r="AN52" s="336"/>
      <c r="AO52" s="336"/>
      <c r="AP52" s="336"/>
      <c r="AQ52" s="336"/>
      <c r="AR52" s="336"/>
      <c r="AS52" s="336"/>
      <c r="AT52" s="336"/>
      <c r="AU52" s="336"/>
      <c r="AV52" s="336"/>
      <c r="AW52" s="336"/>
      <c r="AX52" s="336"/>
      <c r="AY52" s="336"/>
      <c r="AZ52" s="336"/>
      <c r="BA52" s="336"/>
      <c r="BB52" s="336"/>
      <c r="BC52" s="336"/>
      <c r="BD52" s="336"/>
      <c r="BE52" s="336"/>
      <c r="BF52" s="336"/>
      <c r="BG52" s="336"/>
      <c r="BH52" s="336"/>
      <c r="BI52" s="336"/>
      <c r="BJ52" s="336"/>
      <c r="BK52" s="336"/>
      <c r="BL52" s="336"/>
      <c r="BM52" s="336"/>
      <c r="BN52" s="336"/>
      <c r="BO52" s="336"/>
      <c r="BP52" s="336"/>
      <c r="BQ52" s="336"/>
      <c r="BR52" s="336"/>
      <c r="BS52" s="336"/>
      <c r="BT52" s="336"/>
      <c r="BU52" s="336"/>
      <c r="BV52" s="336"/>
      <c r="BW52" s="336"/>
      <c r="BX52" s="336"/>
      <c r="BY52" s="336"/>
      <c r="BZ52" s="336"/>
      <c r="CA52" s="336"/>
      <c r="CB52" s="336"/>
      <c r="CC52" s="336"/>
      <c r="CD52" s="336"/>
      <c r="CE52" s="336"/>
      <c r="CF52" s="336"/>
      <c r="CG52" s="336"/>
      <c r="CH52" s="336"/>
      <c r="CI52" s="336"/>
      <c r="CJ52" s="336"/>
      <c r="CK52" s="336"/>
      <c r="CL52" s="336"/>
      <c r="CM52" s="336"/>
      <c r="CN52" s="336"/>
      <c r="CO52" s="336"/>
      <c r="CP52" s="336"/>
      <c r="CQ52" s="336"/>
      <c r="CR52" s="336"/>
      <c r="CS52" s="336"/>
      <c r="CT52" s="336"/>
      <c r="CU52" s="336"/>
      <c r="CV52" s="336"/>
      <c r="CW52" s="336"/>
      <c r="CX52" s="336"/>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row>
    <row r="53" spans="1:124" s="338" customFormat="1" ht="19.5" customHeight="1">
      <c r="A53" s="93"/>
      <c r="B53" s="104" t="s">
        <v>62</v>
      </c>
      <c r="C53" s="105">
        <v>0</v>
      </c>
      <c r="D53" s="177">
        <v>0</v>
      </c>
      <c r="E53" s="178">
        <v>0</v>
      </c>
      <c r="F53" s="179" t="s">
        <v>296</v>
      </c>
      <c r="G53" s="180" t="s">
        <v>296</v>
      </c>
      <c r="H53" s="181" t="s">
        <v>296</v>
      </c>
      <c r="I53" s="179" t="s">
        <v>303</v>
      </c>
      <c r="J53" s="180" t="s">
        <v>303</v>
      </c>
      <c r="K53" s="181" t="s">
        <v>303</v>
      </c>
      <c r="L53" s="179" t="s">
        <v>303</v>
      </c>
      <c r="M53" s="180" t="s">
        <v>303</v>
      </c>
      <c r="N53" s="181" t="s">
        <v>303</v>
      </c>
      <c r="O53" s="336"/>
      <c r="P53" s="336"/>
      <c r="Q53" s="336"/>
      <c r="R53" s="336"/>
      <c r="S53" s="336"/>
      <c r="T53" s="336"/>
      <c r="U53" s="336"/>
      <c r="V53" s="336"/>
      <c r="W53" s="336"/>
      <c r="X53" s="336"/>
      <c r="Y53" s="336"/>
      <c r="Z53" s="336"/>
      <c r="AA53" s="336"/>
      <c r="AB53" s="336"/>
      <c r="AC53" s="336"/>
      <c r="AD53" s="336"/>
      <c r="AE53" s="336"/>
      <c r="AF53" s="336"/>
      <c r="AG53" s="336"/>
      <c r="AH53" s="336"/>
      <c r="AI53" s="336"/>
      <c r="AJ53" s="336"/>
      <c r="AK53" s="336"/>
      <c r="AL53" s="336"/>
      <c r="AM53" s="336"/>
      <c r="AN53" s="336"/>
      <c r="AO53" s="336"/>
      <c r="AP53" s="336"/>
      <c r="AQ53" s="336"/>
      <c r="AR53" s="336"/>
      <c r="AS53" s="336"/>
      <c r="AT53" s="336"/>
      <c r="AU53" s="336"/>
      <c r="AV53" s="336"/>
      <c r="AW53" s="336"/>
      <c r="AX53" s="336"/>
      <c r="AY53" s="336"/>
      <c r="AZ53" s="336"/>
      <c r="BA53" s="336"/>
      <c r="BB53" s="336"/>
      <c r="BC53" s="336"/>
      <c r="BD53" s="336"/>
      <c r="BE53" s="336"/>
      <c r="BF53" s="336"/>
      <c r="BG53" s="336"/>
      <c r="BH53" s="336"/>
      <c r="BI53" s="336"/>
      <c r="BJ53" s="336"/>
      <c r="BK53" s="336"/>
      <c r="BL53" s="336"/>
      <c r="BM53" s="336"/>
      <c r="BN53" s="336"/>
      <c r="BO53" s="336"/>
      <c r="BP53" s="336"/>
      <c r="BQ53" s="336"/>
      <c r="BR53" s="336"/>
      <c r="BS53" s="336"/>
      <c r="BT53" s="336"/>
      <c r="BU53" s="336"/>
      <c r="BV53" s="336"/>
      <c r="BW53" s="336"/>
      <c r="BX53" s="336"/>
      <c r="BY53" s="336"/>
      <c r="BZ53" s="336"/>
      <c r="CA53" s="336"/>
      <c r="CB53" s="336"/>
      <c r="CC53" s="336"/>
      <c r="CD53" s="336"/>
      <c r="CE53" s="336"/>
      <c r="CF53" s="336"/>
      <c r="CG53" s="336"/>
      <c r="CH53" s="336"/>
      <c r="CI53" s="336"/>
      <c r="CJ53" s="336"/>
      <c r="CK53" s="336"/>
      <c r="CL53" s="336"/>
      <c r="CM53" s="336"/>
      <c r="CN53" s="336"/>
      <c r="CO53" s="336"/>
      <c r="CP53" s="336"/>
      <c r="CQ53" s="336"/>
      <c r="CR53" s="336"/>
      <c r="CS53" s="336"/>
      <c r="CT53" s="336"/>
      <c r="CU53" s="336"/>
      <c r="CV53" s="336"/>
      <c r="CW53" s="336"/>
      <c r="CX53" s="336"/>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row>
    <row r="54" spans="1:124" s="338" customFormat="1" ht="19.5" customHeight="1">
      <c r="A54" s="93"/>
      <c r="B54" s="104" t="s">
        <v>301</v>
      </c>
      <c r="C54" s="105">
        <v>0</v>
      </c>
      <c r="D54" s="180">
        <v>0</v>
      </c>
      <c r="E54" s="181">
        <v>0</v>
      </c>
      <c r="F54" s="179" t="s">
        <v>296</v>
      </c>
      <c r="G54" s="180" t="s">
        <v>296</v>
      </c>
      <c r="H54" s="181" t="s">
        <v>296</v>
      </c>
      <c r="I54" s="179" t="s">
        <v>303</v>
      </c>
      <c r="J54" s="180" t="s">
        <v>303</v>
      </c>
      <c r="K54" s="181" t="s">
        <v>303</v>
      </c>
      <c r="L54" s="179" t="s">
        <v>303</v>
      </c>
      <c r="M54" s="180" t="s">
        <v>303</v>
      </c>
      <c r="N54" s="181" t="s">
        <v>303</v>
      </c>
      <c r="O54" s="336"/>
      <c r="P54" s="336"/>
      <c r="Q54" s="336"/>
      <c r="R54" s="336"/>
      <c r="S54" s="336"/>
      <c r="T54" s="336"/>
      <c r="U54" s="336"/>
      <c r="V54" s="336"/>
      <c r="W54" s="336"/>
      <c r="X54" s="336"/>
      <c r="Y54" s="336"/>
      <c r="Z54" s="336"/>
      <c r="AA54" s="336"/>
      <c r="AB54" s="336"/>
      <c r="AC54" s="336"/>
      <c r="AD54" s="336"/>
      <c r="AE54" s="336"/>
      <c r="AF54" s="336"/>
      <c r="AG54" s="336"/>
      <c r="AH54" s="336"/>
      <c r="AI54" s="336"/>
      <c r="AJ54" s="336"/>
      <c r="AK54" s="336"/>
      <c r="AL54" s="336"/>
      <c r="AM54" s="336"/>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36"/>
      <c r="CG54" s="336"/>
      <c r="CH54" s="336"/>
      <c r="CI54" s="336"/>
      <c r="CJ54" s="336"/>
      <c r="CK54" s="336"/>
      <c r="CL54" s="336"/>
      <c r="CM54" s="336"/>
      <c r="CN54" s="336"/>
      <c r="CO54" s="336"/>
      <c r="CP54" s="336"/>
      <c r="CQ54" s="336"/>
      <c r="CR54" s="336"/>
      <c r="CS54" s="336"/>
      <c r="CT54" s="336"/>
      <c r="CU54" s="336"/>
      <c r="CV54" s="336"/>
      <c r="CW54" s="336"/>
      <c r="CX54" s="336"/>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row>
    <row r="55" spans="1:124" s="338" customFormat="1" ht="19.5" customHeight="1">
      <c r="A55" s="93"/>
      <c r="B55" s="104" t="s">
        <v>59</v>
      </c>
      <c r="C55" s="105">
        <v>0</v>
      </c>
      <c r="D55" s="180">
        <v>0</v>
      </c>
      <c r="E55" s="181">
        <v>0</v>
      </c>
      <c r="F55" s="179" t="s">
        <v>296</v>
      </c>
      <c r="G55" s="180" t="s">
        <v>296</v>
      </c>
      <c r="H55" s="181" t="s">
        <v>296</v>
      </c>
      <c r="I55" s="179" t="s">
        <v>303</v>
      </c>
      <c r="J55" s="180" t="s">
        <v>303</v>
      </c>
      <c r="K55" s="181" t="s">
        <v>303</v>
      </c>
      <c r="L55" s="179" t="s">
        <v>303</v>
      </c>
      <c r="M55" s="180" t="s">
        <v>303</v>
      </c>
      <c r="N55" s="181" t="s">
        <v>303</v>
      </c>
      <c r="O55" s="336"/>
      <c r="P55" s="336"/>
      <c r="Q55" s="336"/>
      <c r="R55" s="336"/>
      <c r="S55" s="336"/>
      <c r="T55" s="336"/>
      <c r="U55" s="336"/>
      <c r="V55" s="336"/>
      <c r="W55" s="336"/>
      <c r="X55" s="336"/>
      <c r="Y55" s="336"/>
      <c r="Z55" s="336"/>
      <c r="AA55" s="336"/>
      <c r="AB55" s="336"/>
      <c r="AC55" s="336"/>
      <c r="AD55" s="336"/>
      <c r="AE55" s="336"/>
      <c r="AF55" s="336"/>
      <c r="AG55" s="336"/>
      <c r="AH55" s="336"/>
      <c r="AI55" s="336"/>
      <c r="AJ55" s="336"/>
      <c r="AK55" s="336"/>
      <c r="AL55" s="336"/>
      <c r="AM55" s="336"/>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36"/>
      <c r="BO55" s="336"/>
      <c r="BP55" s="336"/>
      <c r="BQ55" s="336"/>
      <c r="BR55" s="336"/>
      <c r="BS55" s="336"/>
      <c r="BT55" s="336"/>
      <c r="BU55" s="336"/>
      <c r="BV55" s="336"/>
      <c r="BW55" s="336"/>
      <c r="BX55" s="336"/>
      <c r="BY55" s="336"/>
      <c r="BZ55" s="336"/>
      <c r="CA55" s="336"/>
      <c r="CB55" s="336"/>
      <c r="CC55" s="336"/>
      <c r="CD55" s="336"/>
      <c r="CE55" s="336"/>
      <c r="CF55" s="336"/>
      <c r="CG55" s="336"/>
      <c r="CH55" s="336"/>
      <c r="CI55" s="336"/>
      <c r="CJ55" s="336"/>
      <c r="CK55" s="336"/>
      <c r="CL55" s="336"/>
      <c r="CM55" s="336"/>
      <c r="CN55" s="336"/>
      <c r="CO55" s="336"/>
      <c r="CP55" s="336"/>
      <c r="CQ55" s="336"/>
      <c r="CR55" s="336"/>
      <c r="CS55" s="336"/>
      <c r="CT55" s="336"/>
      <c r="CU55" s="336"/>
      <c r="CV55" s="336"/>
      <c r="CW55" s="336"/>
      <c r="CX55" s="336"/>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row>
    <row r="56" spans="1:124" s="338" customFormat="1" ht="19.5" customHeight="1">
      <c r="A56" s="93"/>
      <c r="B56" s="104" t="s">
        <v>54</v>
      </c>
      <c r="C56" s="105">
        <v>0</v>
      </c>
      <c r="D56" s="180">
        <v>0</v>
      </c>
      <c r="E56" s="181">
        <v>0</v>
      </c>
      <c r="F56" s="179" t="s">
        <v>296</v>
      </c>
      <c r="G56" s="180" t="s">
        <v>296</v>
      </c>
      <c r="H56" s="181" t="s">
        <v>296</v>
      </c>
      <c r="I56" s="179" t="s">
        <v>303</v>
      </c>
      <c r="J56" s="180" t="s">
        <v>303</v>
      </c>
      <c r="K56" s="181" t="s">
        <v>303</v>
      </c>
      <c r="L56" s="179" t="s">
        <v>303</v>
      </c>
      <c r="M56" s="180" t="s">
        <v>303</v>
      </c>
      <c r="N56" s="181" t="s">
        <v>303</v>
      </c>
      <c r="O56" s="336"/>
      <c r="P56" s="336"/>
      <c r="Q56" s="336"/>
      <c r="R56" s="336"/>
      <c r="S56" s="336"/>
      <c r="T56" s="336"/>
      <c r="U56" s="336"/>
      <c r="V56" s="336"/>
      <c r="W56" s="336"/>
      <c r="X56" s="336"/>
      <c r="Y56" s="336"/>
      <c r="Z56" s="336"/>
      <c r="AA56" s="336"/>
      <c r="AB56" s="336"/>
      <c r="AC56" s="336"/>
      <c r="AD56" s="336"/>
      <c r="AE56" s="336"/>
      <c r="AF56" s="336"/>
      <c r="AG56" s="336"/>
      <c r="AH56" s="336"/>
      <c r="AI56" s="336"/>
      <c r="AJ56" s="336"/>
      <c r="AK56" s="336"/>
      <c r="AL56" s="336"/>
      <c r="AM56" s="336"/>
      <c r="AN56" s="336"/>
      <c r="AO56" s="336"/>
      <c r="AP56" s="336"/>
      <c r="AQ56" s="336"/>
      <c r="AR56" s="336"/>
      <c r="AS56" s="336"/>
      <c r="AT56" s="336"/>
      <c r="AU56" s="336"/>
      <c r="AV56" s="336"/>
      <c r="AW56" s="336"/>
      <c r="AX56" s="336"/>
      <c r="AY56" s="336"/>
      <c r="AZ56" s="336"/>
      <c r="BA56" s="336"/>
      <c r="BB56" s="336"/>
      <c r="BC56" s="336"/>
      <c r="BD56" s="336"/>
      <c r="BE56" s="336"/>
      <c r="BF56" s="336"/>
      <c r="BG56" s="336"/>
      <c r="BH56" s="336"/>
      <c r="BI56" s="336"/>
      <c r="BJ56" s="336"/>
      <c r="BK56" s="336"/>
      <c r="BL56" s="336"/>
      <c r="BM56" s="336"/>
      <c r="BN56" s="336"/>
      <c r="BO56" s="336"/>
      <c r="BP56" s="336"/>
      <c r="BQ56" s="336"/>
      <c r="BR56" s="336"/>
      <c r="BS56" s="336"/>
      <c r="BT56" s="336"/>
      <c r="BU56" s="336"/>
      <c r="BV56" s="336"/>
      <c r="BW56" s="336"/>
      <c r="BX56" s="336"/>
      <c r="BY56" s="336"/>
      <c r="BZ56" s="336"/>
      <c r="CA56" s="336"/>
      <c r="CB56" s="336"/>
      <c r="CC56" s="336"/>
      <c r="CD56" s="336"/>
      <c r="CE56" s="336"/>
      <c r="CF56" s="336"/>
      <c r="CG56" s="336"/>
      <c r="CH56" s="336"/>
      <c r="CI56" s="336"/>
      <c r="CJ56" s="336"/>
      <c r="CK56" s="336"/>
      <c r="CL56" s="336"/>
      <c r="CM56" s="336"/>
      <c r="CN56" s="336"/>
      <c r="CO56" s="336"/>
      <c r="CP56" s="336"/>
      <c r="CQ56" s="336"/>
      <c r="CR56" s="336"/>
      <c r="CS56" s="336"/>
      <c r="CT56" s="336"/>
      <c r="CU56" s="336"/>
      <c r="CV56" s="336"/>
      <c r="CW56" s="336"/>
      <c r="CX56" s="336"/>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row>
    <row r="57" spans="1:124" s="338" customFormat="1" ht="19.5" customHeight="1">
      <c r="A57" s="93"/>
      <c r="B57" s="104" t="s">
        <v>184</v>
      </c>
      <c r="C57" s="105">
        <v>0</v>
      </c>
      <c r="D57" s="180">
        <v>0</v>
      </c>
      <c r="E57" s="181">
        <v>0</v>
      </c>
      <c r="F57" s="179" t="s">
        <v>296</v>
      </c>
      <c r="G57" s="180" t="s">
        <v>296</v>
      </c>
      <c r="H57" s="181" t="s">
        <v>296</v>
      </c>
      <c r="I57" s="179" t="s">
        <v>303</v>
      </c>
      <c r="J57" s="180" t="s">
        <v>303</v>
      </c>
      <c r="K57" s="181" t="s">
        <v>303</v>
      </c>
      <c r="L57" s="179" t="s">
        <v>303</v>
      </c>
      <c r="M57" s="180" t="s">
        <v>303</v>
      </c>
      <c r="N57" s="181" t="s">
        <v>303</v>
      </c>
      <c r="O57" s="336"/>
      <c r="P57" s="336"/>
      <c r="Q57" s="336"/>
      <c r="R57" s="336"/>
      <c r="S57" s="336"/>
      <c r="T57" s="336"/>
      <c r="U57" s="336"/>
      <c r="V57" s="336"/>
      <c r="W57" s="336"/>
      <c r="X57" s="336"/>
      <c r="Y57" s="336"/>
      <c r="Z57" s="336"/>
      <c r="AA57" s="336"/>
      <c r="AB57" s="336"/>
      <c r="AC57" s="336"/>
      <c r="AD57" s="336"/>
      <c r="AE57" s="336"/>
      <c r="AF57" s="336"/>
      <c r="AG57" s="336"/>
      <c r="AH57" s="336"/>
      <c r="AI57" s="336"/>
      <c r="AJ57" s="336"/>
      <c r="AK57" s="336"/>
      <c r="AL57" s="336"/>
      <c r="AM57" s="336"/>
      <c r="AN57" s="336"/>
      <c r="AO57" s="336"/>
      <c r="AP57" s="336"/>
      <c r="AQ57" s="336"/>
      <c r="AR57" s="336"/>
      <c r="AS57" s="336"/>
      <c r="AT57" s="336"/>
      <c r="AU57" s="336"/>
      <c r="AV57" s="336"/>
      <c r="AW57" s="336"/>
      <c r="AX57" s="336"/>
      <c r="AY57" s="336"/>
      <c r="AZ57" s="336"/>
      <c r="BA57" s="336"/>
      <c r="BB57" s="336"/>
      <c r="BC57" s="336"/>
      <c r="BD57" s="336"/>
      <c r="BE57" s="336"/>
      <c r="BF57" s="336"/>
      <c r="BG57" s="336"/>
      <c r="BH57" s="336"/>
      <c r="BI57" s="336"/>
      <c r="BJ57" s="336"/>
      <c r="BK57" s="336"/>
      <c r="BL57" s="336"/>
      <c r="BM57" s="336"/>
      <c r="BN57" s="336"/>
      <c r="BO57" s="336"/>
      <c r="BP57" s="336"/>
      <c r="BQ57" s="336"/>
      <c r="BR57" s="336"/>
      <c r="BS57" s="336"/>
      <c r="BT57" s="336"/>
      <c r="BU57" s="336"/>
      <c r="BV57" s="336"/>
      <c r="BW57" s="336"/>
      <c r="BX57" s="336"/>
      <c r="BY57" s="336"/>
      <c r="BZ57" s="336"/>
      <c r="CA57" s="336"/>
      <c r="CB57" s="336"/>
      <c r="CC57" s="336"/>
      <c r="CD57" s="336"/>
      <c r="CE57" s="336"/>
      <c r="CF57" s="336"/>
      <c r="CG57" s="336"/>
      <c r="CH57" s="336"/>
      <c r="CI57" s="336"/>
      <c r="CJ57" s="336"/>
      <c r="CK57" s="336"/>
      <c r="CL57" s="336"/>
      <c r="CM57" s="336"/>
      <c r="CN57" s="336"/>
      <c r="CO57" s="336"/>
      <c r="CP57" s="336"/>
      <c r="CQ57" s="336"/>
      <c r="CR57" s="336"/>
      <c r="CS57" s="336"/>
      <c r="CT57" s="336"/>
      <c r="CU57" s="336"/>
      <c r="CV57" s="336"/>
      <c r="CW57" s="336"/>
      <c r="CX57" s="336"/>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row>
    <row r="58" spans="1:124" s="338" customFormat="1" ht="19.5" customHeight="1">
      <c r="A58" s="93"/>
      <c r="B58" s="104" t="s">
        <v>53</v>
      </c>
      <c r="C58" s="105">
        <v>0</v>
      </c>
      <c r="D58" s="180">
        <v>0</v>
      </c>
      <c r="E58" s="181">
        <v>0</v>
      </c>
      <c r="F58" s="179" t="s">
        <v>296</v>
      </c>
      <c r="G58" s="180" t="s">
        <v>296</v>
      </c>
      <c r="H58" s="181" t="s">
        <v>296</v>
      </c>
      <c r="I58" s="179" t="s">
        <v>303</v>
      </c>
      <c r="J58" s="180" t="s">
        <v>303</v>
      </c>
      <c r="K58" s="181" t="s">
        <v>303</v>
      </c>
      <c r="L58" s="179" t="s">
        <v>303</v>
      </c>
      <c r="M58" s="180" t="s">
        <v>303</v>
      </c>
      <c r="N58" s="181" t="s">
        <v>303</v>
      </c>
      <c r="O58" s="336"/>
      <c r="P58" s="336"/>
      <c r="Q58" s="336"/>
      <c r="R58" s="336"/>
      <c r="S58" s="336"/>
      <c r="T58" s="336"/>
      <c r="U58" s="336"/>
      <c r="V58" s="336"/>
      <c r="W58" s="336"/>
      <c r="X58" s="336"/>
      <c r="Y58" s="336"/>
      <c r="Z58" s="336"/>
      <c r="AA58" s="336"/>
      <c r="AB58" s="336"/>
      <c r="AC58" s="336"/>
      <c r="AD58" s="336"/>
      <c r="AE58" s="336"/>
      <c r="AF58" s="336"/>
      <c r="AG58" s="336"/>
      <c r="AH58" s="336"/>
      <c r="AI58" s="336"/>
      <c r="AJ58" s="336"/>
      <c r="AK58" s="336"/>
      <c r="AL58" s="336"/>
      <c r="AM58" s="336"/>
      <c r="AN58" s="336"/>
      <c r="AO58" s="336"/>
      <c r="AP58" s="336"/>
      <c r="AQ58" s="336"/>
      <c r="AR58" s="336"/>
      <c r="AS58" s="336"/>
      <c r="AT58" s="336"/>
      <c r="AU58" s="336"/>
      <c r="AV58" s="336"/>
      <c r="AW58" s="336"/>
      <c r="AX58" s="336"/>
      <c r="AY58" s="336"/>
      <c r="AZ58" s="336"/>
      <c r="BA58" s="336"/>
      <c r="BB58" s="336"/>
      <c r="BC58" s="336"/>
      <c r="BD58" s="336"/>
      <c r="BE58" s="336"/>
      <c r="BF58" s="336"/>
      <c r="BG58" s="336"/>
      <c r="BH58" s="336"/>
      <c r="BI58" s="336"/>
      <c r="BJ58" s="336"/>
      <c r="BK58" s="336"/>
      <c r="BL58" s="336"/>
      <c r="BM58" s="336"/>
      <c r="BN58" s="336"/>
      <c r="BO58" s="336"/>
      <c r="BP58" s="336"/>
      <c r="BQ58" s="336"/>
      <c r="BR58" s="336"/>
      <c r="BS58" s="336"/>
      <c r="BT58" s="336"/>
      <c r="BU58" s="336"/>
      <c r="BV58" s="336"/>
      <c r="BW58" s="336"/>
      <c r="BX58" s="336"/>
      <c r="BY58" s="336"/>
      <c r="BZ58" s="336"/>
      <c r="CA58" s="336"/>
      <c r="CB58" s="336"/>
      <c r="CC58" s="336"/>
      <c r="CD58" s="336"/>
      <c r="CE58" s="336"/>
      <c r="CF58" s="336"/>
      <c r="CG58" s="336"/>
      <c r="CH58" s="336"/>
      <c r="CI58" s="336"/>
      <c r="CJ58" s="336"/>
      <c r="CK58" s="336"/>
      <c r="CL58" s="336"/>
      <c r="CM58" s="336"/>
      <c r="CN58" s="336"/>
      <c r="CO58" s="336"/>
      <c r="CP58" s="336"/>
      <c r="CQ58" s="336"/>
      <c r="CR58" s="336"/>
      <c r="CS58" s="336"/>
      <c r="CT58" s="336"/>
      <c r="CU58" s="336"/>
      <c r="CV58" s="336"/>
      <c r="CW58" s="336"/>
      <c r="CX58" s="336"/>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row>
    <row r="59" spans="1:124" s="338" customFormat="1" ht="19.5" customHeight="1">
      <c r="A59" s="93"/>
      <c r="B59" s="104" t="s">
        <v>302</v>
      </c>
      <c r="C59" s="105">
        <v>0</v>
      </c>
      <c r="D59" s="180">
        <v>0</v>
      </c>
      <c r="E59" s="181">
        <v>0</v>
      </c>
      <c r="F59" s="179" t="s">
        <v>296</v>
      </c>
      <c r="G59" s="180" t="s">
        <v>296</v>
      </c>
      <c r="H59" s="181" t="s">
        <v>296</v>
      </c>
      <c r="I59" s="179" t="s">
        <v>303</v>
      </c>
      <c r="J59" s="180" t="s">
        <v>303</v>
      </c>
      <c r="K59" s="181" t="s">
        <v>303</v>
      </c>
      <c r="L59" s="179" t="s">
        <v>303</v>
      </c>
      <c r="M59" s="180" t="s">
        <v>303</v>
      </c>
      <c r="N59" s="181" t="s">
        <v>303</v>
      </c>
      <c r="O59" s="336"/>
      <c r="P59" s="336"/>
      <c r="Q59" s="336"/>
      <c r="R59" s="336"/>
      <c r="S59" s="336"/>
      <c r="T59" s="336"/>
      <c r="U59" s="336"/>
      <c r="V59" s="336"/>
      <c r="W59" s="336"/>
      <c r="X59" s="336"/>
      <c r="Y59" s="336"/>
      <c r="Z59" s="336"/>
      <c r="AA59" s="336"/>
      <c r="AB59" s="336"/>
      <c r="AC59" s="336"/>
      <c r="AD59" s="336"/>
      <c r="AE59" s="336"/>
      <c r="AF59" s="336"/>
      <c r="AG59" s="336"/>
      <c r="AH59" s="336"/>
      <c r="AI59" s="336"/>
      <c r="AJ59" s="336"/>
      <c r="AK59" s="336"/>
      <c r="AL59" s="336"/>
      <c r="AM59" s="336"/>
      <c r="AN59" s="336"/>
      <c r="AO59" s="336"/>
      <c r="AP59" s="336"/>
      <c r="AQ59" s="336"/>
      <c r="AR59" s="336"/>
      <c r="AS59" s="336"/>
      <c r="AT59" s="336"/>
      <c r="AU59" s="336"/>
      <c r="AV59" s="336"/>
      <c r="AW59" s="336"/>
      <c r="AX59" s="336"/>
      <c r="AY59" s="336"/>
      <c r="AZ59" s="336"/>
      <c r="BA59" s="336"/>
      <c r="BB59" s="336"/>
      <c r="BC59" s="336"/>
      <c r="BD59" s="336"/>
      <c r="BE59" s="336"/>
      <c r="BF59" s="336"/>
      <c r="BG59" s="336"/>
      <c r="BH59" s="336"/>
      <c r="BI59" s="336"/>
      <c r="BJ59" s="336"/>
      <c r="BK59" s="336"/>
      <c r="BL59" s="336"/>
      <c r="BM59" s="336"/>
      <c r="BN59" s="336"/>
      <c r="BO59" s="336"/>
      <c r="BP59" s="336"/>
      <c r="BQ59" s="336"/>
      <c r="BR59" s="336"/>
      <c r="BS59" s="336"/>
      <c r="BT59" s="336"/>
      <c r="BU59" s="336"/>
      <c r="BV59" s="336"/>
      <c r="BW59" s="336"/>
      <c r="BX59" s="336"/>
      <c r="BY59" s="336"/>
      <c r="BZ59" s="336"/>
      <c r="CA59" s="336"/>
      <c r="CB59" s="336"/>
      <c r="CC59" s="336"/>
      <c r="CD59" s="336"/>
      <c r="CE59" s="336"/>
      <c r="CF59" s="336"/>
      <c r="CG59" s="336"/>
      <c r="CH59" s="336"/>
      <c r="CI59" s="336"/>
      <c r="CJ59" s="336"/>
      <c r="CK59" s="336"/>
      <c r="CL59" s="336"/>
      <c r="CM59" s="336"/>
      <c r="CN59" s="336"/>
      <c r="CO59" s="336"/>
      <c r="CP59" s="336"/>
      <c r="CQ59" s="336"/>
      <c r="CR59" s="336"/>
      <c r="CS59" s="336"/>
      <c r="CT59" s="336"/>
      <c r="CU59" s="336"/>
      <c r="CV59" s="336"/>
      <c r="CW59" s="336"/>
      <c r="CX59" s="336"/>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row>
    <row r="60" spans="1:124" s="338" customFormat="1" ht="19.5" customHeight="1">
      <c r="A60" s="93"/>
      <c r="B60" s="104" t="s">
        <v>67</v>
      </c>
      <c r="C60" s="105">
        <v>0</v>
      </c>
      <c r="D60" s="180">
        <v>0</v>
      </c>
      <c r="E60" s="181">
        <v>0</v>
      </c>
      <c r="F60" s="179" t="s">
        <v>296</v>
      </c>
      <c r="G60" s="180" t="s">
        <v>296</v>
      </c>
      <c r="H60" s="181" t="s">
        <v>296</v>
      </c>
      <c r="I60" s="179" t="s">
        <v>303</v>
      </c>
      <c r="J60" s="180" t="s">
        <v>303</v>
      </c>
      <c r="K60" s="181" t="s">
        <v>303</v>
      </c>
      <c r="L60" s="179" t="s">
        <v>303</v>
      </c>
      <c r="M60" s="180" t="s">
        <v>303</v>
      </c>
      <c r="N60" s="181" t="s">
        <v>303</v>
      </c>
      <c r="O60" s="336"/>
      <c r="P60" s="336"/>
      <c r="Q60" s="336"/>
      <c r="R60" s="336"/>
      <c r="S60" s="336"/>
      <c r="T60" s="336"/>
      <c r="U60" s="336"/>
      <c r="V60" s="336"/>
      <c r="W60" s="336"/>
      <c r="X60" s="336"/>
      <c r="Y60" s="336"/>
      <c r="Z60" s="336"/>
      <c r="AA60" s="336"/>
      <c r="AB60" s="336"/>
      <c r="AC60" s="336"/>
      <c r="AD60" s="336"/>
      <c r="AE60" s="336"/>
      <c r="AF60" s="336"/>
      <c r="AG60" s="336"/>
      <c r="AH60" s="336"/>
      <c r="AI60" s="336"/>
      <c r="AJ60" s="336"/>
      <c r="AK60" s="336"/>
      <c r="AL60" s="336"/>
      <c r="AM60" s="336"/>
      <c r="AN60" s="336"/>
      <c r="AO60" s="336"/>
      <c r="AP60" s="336"/>
      <c r="AQ60" s="336"/>
      <c r="AR60" s="336"/>
      <c r="AS60" s="336"/>
      <c r="AT60" s="336"/>
      <c r="AU60" s="336"/>
      <c r="AV60" s="336"/>
      <c r="AW60" s="336"/>
      <c r="AX60" s="336"/>
      <c r="AY60" s="336"/>
      <c r="AZ60" s="336"/>
      <c r="BA60" s="336"/>
      <c r="BB60" s="336"/>
      <c r="BC60" s="336"/>
      <c r="BD60" s="336"/>
      <c r="BE60" s="336"/>
      <c r="BF60" s="336"/>
      <c r="BG60" s="336"/>
      <c r="BH60" s="336"/>
      <c r="BI60" s="336"/>
      <c r="BJ60" s="336"/>
      <c r="BK60" s="336"/>
      <c r="BL60" s="336"/>
      <c r="BM60" s="336"/>
      <c r="BN60" s="336"/>
      <c r="BO60" s="336"/>
      <c r="BP60" s="336"/>
      <c r="BQ60" s="336"/>
      <c r="BR60" s="336"/>
      <c r="BS60" s="336"/>
      <c r="BT60" s="336"/>
      <c r="BU60" s="336"/>
      <c r="BV60" s="336"/>
      <c r="BW60" s="336"/>
      <c r="BX60" s="336"/>
      <c r="BY60" s="336"/>
      <c r="BZ60" s="336"/>
      <c r="CA60" s="336"/>
      <c r="CB60" s="336"/>
      <c r="CC60" s="336"/>
      <c r="CD60" s="336"/>
      <c r="CE60" s="336"/>
      <c r="CF60" s="336"/>
      <c r="CG60" s="336"/>
      <c r="CH60" s="336"/>
      <c r="CI60" s="336"/>
      <c r="CJ60" s="336"/>
      <c r="CK60" s="336"/>
      <c r="CL60" s="336"/>
      <c r="CM60" s="336"/>
      <c r="CN60" s="336"/>
      <c r="CO60" s="336"/>
      <c r="CP60" s="336"/>
      <c r="CQ60" s="336"/>
      <c r="CR60" s="336"/>
      <c r="CS60" s="336"/>
      <c r="CT60" s="336"/>
      <c r="CU60" s="336"/>
      <c r="CV60" s="336"/>
      <c r="CW60" s="336"/>
      <c r="CX60" s="336"/>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row>
    <row r="61" spans="1:124" s="338" customFormat="1" ht="19.5" customHeight="1">
      <c r="A61" s="93"/>
      <c r="B61" s="104" t="s">
        <v>50</v>
      </c>
      <c r="C61" s="105">
        <v>748.42713400000002</v>
      </c>
      <c r="D61" s="180" t="s">
        <v>296</v>
      </c>
      <c r="E61" s="181" t="s">
        <v>296</v>
      </c>
      <c r="F61" s="179">
        <v>0.4853502545513001</v>
      </c>
      <c r="G61" s="180" t="s">
        <v>296</v>
      </c>
      <c r="H61" s="181" t="s">
        <v>296</v>
      </c>
      <c r="I61" s="179">
        <v>280.42834494106381</v>
      </c>
      <c r="J61" s="180" t="s">
        <v>296</v>
      </c>
      <c r="K61" s="181" t="s">
        <v>296</v>
      </c>
      <c r="L61" s="179">
        <v>1.3610596860054514</v>
      </c>
      <c r="M61" s="180" t="s">
        <v>296</v>
      </c>
      <c r="N61" s="181" t="s">
        <v>296</v>
      </c>
      <c r="O61" s="336"/>
      <c r="P61" s="336"/>
      <c r="Q61" s="336"/>
      <c r="R61" s="336"/>
      <c r="S61" s="336"/>
      <c r="T61" s="336"/>
      <c r="U61" s="336"/>
      <c r="V61" s="336"/>
      <c r="W61" s="336"/>
      <c r="X61" s="336"/>
      <c r="Y61" s="336"/>
      <c r="Z61" s="336"/>
      <c r="AA61" s="336"/>
      <c r="AB61" s="336"/>
      <c r="AC61" s="336"/>
      <c r="AD61" s="336"/>
      <c r="AE61" s="336"/>
      <c r="AF61" s="336"/>
      <c r="AG61" s="336"/>
      <c r="AH61" s="336"/>
      <c r="AI61" s="336"/>
      <c r="AJ61" s="336"/>
      <c r="AK61" s="336"/>
      <c r="AL61" s="336"/>
      <c r="AM61" s="336"/>
      <c r="AN61" s="336"/>
      <c r="AO61" s="336"/>
      <c r="AP61" s="336"/>
      <c r="AQ61" s="336"/>
      <c r="AR61" s="336"/>
      <c r="AS61" s="336"/>
      <c r="AT61" s="336"/>
      <c r="AU61" s="336"/>
      <c r="AV61" s="336"/>
      <c r="AW61" s="336"/>
      <c r="AX61" s="336"/>
      <c r="AY61" s="336"/>
      <c r="AZ61" s="336"/>
      <c r="BA61" s="336"/>
      <c r="BB61" s="336"/>
      <c r="BC61" s="336"/>
      <c r="BD61" s="336"/>
      <c r="BE61" s="336"/>
      <c r="BF61" s="336"/>
      <c r="BG61" s="336"/>
      <c r="BH61" s="336"/>
      <c r="BI61" s="336"/>
      <c r="BJ61" s="336"/>
      <c r="BK61" s="336"/>
      <c r="BL61" s="336"/>
      <c r="BM61" s="336"/>
      <c r="BN61" s="336"/>
      <c r="BO61" s="336"/>
      <c r="BP61" s="336"/>
      <c r="BQ61" s="336"/>
      <c r="BR61" s="336"/>
      <c r="BS61" s="336"/>
      <c r="BT61" s="336"/>
      <c r="BU61" s="336"/>
      <c r="BV61" s="336"/>
      <c r="BW61" s="336"/>
      <c r="BX61" s="336"/>
      <c r="BY61" s="336"/>
      <c r="BZ61" s="336"/>
      <c r="CA61" s="336"/>
      <c r="CB61" s="336"/>
      <c r="CC61" s="336"/>
      <c r="CD61" s="336"/>
      <c r="CE61" s="336"/>
      <c r="CF61" s="336"/>
      <c r="CG61" s="336"/>
      <c r="CH61" s="336"/>
      <c r="CI61" s="336"/>
      <c r="CJ61" s="336"/>
      <c r="CK61" s="336"/>
      <c r="CL61" s="336"/>
      <c r="CM61" s="336"/>
      <c r="CN61" s="336"/>
      <c r="CO61" s="336"/>
      <c r="CP61" s="336"/>
      <c r="CQ61" s="336"/>
      <c r="CR61" s="336"/>
      <c r="CS61" s="336"/>
      <c r="CT61" s="336"/>
      <c r="CU61" s="336"/>
      <c r="CV61" s="336"/>
      <c r="CW61" s="336"/>
      <c r="CX61" s="336"/>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row>
    <row r="62" spans="1:124" s="338" customFormat="1" ht="18">
      <c r="A62" s="339"/>
      <c r="B62" s="184"/>
      <c r="C62" s="185"/>
      <c r="D62" s="186"/>
      <c r="E62" s="187"/>
      <c r="F62" s="188"/>
      <c r="G62" s="189"/>
      <c r="H62" s="190"/>
      <c r="I62" s="188"/>
      <c r="J62" s="189"/>
      <c r="K62" s="190"/>
      <c r="L62" s="188"/>
      <c r="M62" s="189"/>
      <c r="N62" s="190"/>
      <c r="O62" s="336"/>
      <c r="P62" s="336"/>
      <c r="Q62" s="336"/>
      <c r="R62" s="336"/>
      <c r="S62" s="336"/>
      <c r="T62" s="336"/>
      <c r="U62" s="336"/>
      <c r="V62" s="336"/>
      <c r="W62" s="336"/>
      <c r="X62" s="336"/>
      <c r="Y62" s="336"/>
      <c r="Z62" s="336"/>
      <c r="AA62" s="336"/>
      <c r="AB62" s="336"/>
      <c r="AC62" s="336"/>
      <c r="AD62" s="336"/>
      <c r="AE62" s="336"/>
      <c r="AF62" s="336"/>
      <c r="AG62" s="336"/>
      <c r="AH62" s="336"/>
      <c r="AI62" s="336"/>
      <c r="AJ62" s="336"/>
      <c r="AK62" s="336"/>
      <c r="AL62" s="336"/>
      <c r="AM62" s="336"/>
      <c r="AN62" s="336"/>
      <c r="AO62" s="336"/>
      <c r="AP62" s="336"/>
      <c r="AQ62" s="336"/>
      <c r="AR62" s="336"/>
      <c r="AS62" s="336"/>
      <c r="AT62" s="336"/>
      <c r="AU62" s="336"/>
      <c r="AV62" s="336"/>
      <c r="AW62" s="336"/>
      <c r="AX62" s="336"/>
      <c r="AY62" s="336"/>
      <c r="AZ62" s="336"/>
      <c r="BA62" s="336"/>
      <c r="BB62" s="336"/>
      <c r="BC62" s="336"/>
      <c r="BD62" s="336"/>
      <c r="BE62" s="336"/>
      <c r="BF62" s="336"/>
      <c r="BG62" s="336"/>
      <c r="BH62" s="336"/>
      <c r="BI62" s="336"/>
      <c r="BJ62" s="336"/>
      <c r="BK62" s="336"/>
      <c r="BL62" s="336"/>
      <c r="BM62" s="336"/>
      <c r="BN62" s="336"/>
      <c r="BO62" s="336"/>
      <c r="BP62" s="336"/>
      <c r="BQ62" s="336"/>
      <c r="BR62" s="336"/>
      <c r="BS62" s="336"/>
      <c r="BT62" s="336"/>
      <c r="BU62" s="336"/>
      <c r="BV62" s="336"/>
      <c r="BW62" s="336"/>
      <c r="BX62" s="336"/>
      <c r="BY62" s="336"/>
      <c r="BZ62" s="336"/>
      <c r="CA62" s="336"/>
      <c r="CB62" s="336"/>
      <c r="CC62" s="336"/>
      <c r="CD62" s="336"/>
      <c r="CE62" s="336"/>
      <c r="CF62" s="336"/>
      <c r="CG62" s="336"/>
      <c r="CH62" s="336"/>
      <c r="CI62" s="336"/>
      <c r="CJ62" s="336"/>
      <c r="CK62" s="336"/>
      <c r="CL62" s="336"/>
      <c r="CM62" s="336"/>
      <c r="CN62" s="336"/>
      <c r="CO62" s="336"/>
      <c r="CP62" s="336"/>
      <c r="CQ62" s="336"/>
      <c r="CR62" s="336"/>
      <c r="CS62" s="336"/>
      <c r="CT62" s="336"/>
      <c r="CU62" s="336"/>
      <c r="CV62" s="336"/>
      <c r="CW62" s="336"/>
      <c r="CX62" s="336"/>
      <c r="CY62" s="337"/>
      <c r="CZ62" s="337"/>
      <c r="DA62" s="337"/>
      <c r="DB62" s="337"/>
    </row>
    <row r="63" spans="1:124" s="338" customFormat="1" ht="20.100000000000001" customHeight="1">
      <c r="A63" s="339"/>
      <c r="B63" s="85" t="s">
        <v>295</v>
      </c>
      <c r="C63" s="340"/>
      <c r="D63" s="339"/>
      <c r="E63" s="340"/>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339"/>
      <c r="AH63" s="339"/>
      <c r="AI63" s="339"/>
      <c r="AJ63" s="339"/>
      <c r="AK63" s="339"/>
      <c r="AL63" s="339"/>
      <c r="AM63" s="339"/>
      <c r="AN63" s="339"/>
      <c r="AO63" s="339"/>
      <c r="AP63" s="339"/>
      <c r="AQ63" s="339"/>
      <c r="AR63" s="339"/>
      <c r="AS63" s="339"/>
      <c r="AT63" s="339"/>
      <c r="AU63" s="339"/>
      <c r="AV63" s="339"/>
      <c r="AW63" s="339"/>
      <c r="AX63" s="339"/>
      <c r="AY63" s="339"/>
      <c r="AZ63" s="339"/>
      <c r="BA63" s="339"/>
      <c r="BB63" s="339"/>
      <c r="BC63" s="339"/>
      <c r="BD63" s="339"/>
      <c r="BE63" s="339"/>
      <c r="BF63" s="339"/>
      <c r="BG63" s="339"/>
      <c r="BH63" s="339"/>
      <c r="BI63" s="339"/>
      <c r="BJ63" s="339"/>
      <c r="BK63" s="339"/>
      <c r="BL63" s="339"/>
      <c r="BM63" s="339"/>
      <c r="BN63" s="339"/>
      <c r="BO63" s="339"/>
      <c r="BP63" s="339"/>
      <c r="BQ63" s="339"/>
      <c r="BR63" s="339"/>
      <c r="BS63" s="339"/>
      <c r="BT63" s="339"/>
      <c r="BU63" s="339"/>
      <c r="BV63" s="339"/>
      <c r="BW63" s="339"/>
      <c r="BX63" s="339"/>
      <c r="BY63" s="339"/>
      <c r="BZ63" s="339"/>
      <c r="CA63" s="339"/>
      <c r="CB63" s="339"/>
      <c r="CC63" s="339"/>
      <c r="CD63" s="339"/>
      <c r="CE63" s="339"/>
      <c r="CF63" s="339"/>
      <c r="CG63" s="339"/>
      <c r="CH63" s="339"/>
      <c r="CI63" s="339"/>
      <c r="CJ63" s="339"/>
      <c r="CK63" s="339"/>
      <c r="CL63" s="339"/>
      <c r="CM63" s="339"/>
      <c r="CN63" s="339"/>
      <c r="CO63" s="339"/>
      <c r="CP63" s="339"/>
      <c r="CQ63" s="339"/>
      <c r="CR63" s="339"/>
      <c r="CS63" s="339"/>
      <c r="CT63" s="339"/>
      <c r="CU63" s="339"/>
      <c r="CV63" s="339"/>
      <c r="CW63" s="339"/>
      <c r="CX63" s="339"/>
    </row>
    <row r="64" spans="1:124" ht="20.100000000000001" customHeight="1">
      <c r="B64" s="339"/>
      <c r="C64" s="116"/>
      <c r="D64" s="116"/>
      <c r="E64" s="116"/>
      <c r="F64" s="116"/>
      <c r="G64" s="116"/>
      <c r="H64" s="116"/>
      <c r="I64" s="116"/>
      <c r="J64" s="116"/>
      <c r="K64" s="116"/>
      <c r="L64" s="116"/>
      <c r="M64" s="116"/>
      <c r="N64" s="116"/>
    </row>
    <row r="65" spans="2:14" ht="20.100000000000001" customHeight="1">
      <c r="B65" s="117"/>
      <c r="C65" s="116"/>
      <c r="D65" s="116"/>
      <c r="E65" s="116"/>
      <c r="F65" s="116"/>
      <c r="G65" s="116"/>
      <c r="H65" s="116"/>
      <c r="I65" s="116"/>
      <c r="J65" s="116"/>
      <c r="K65" s="116"/>
      <c r="L65" s="116"/>
      <c r="M65" s="116"/>
      <c r="N65" s="116"/>
    </row>
    <row r="66" spans="2:14" ht="20.100000000000001" customHeight="1">
      <c r="B66" s="117"/>
      <c r="C66" s="117"/>
      <c r="D66" s="117"/>
      <c r="E66" s="117"/>
      <c r="F66" s="117"/>
      <c r="G66" s="341"/>
      <c r="H66" s="117"/>
      <c r="I66" s="117"/>
      <c r="J66" s="117"/>
      <c r="K66" s="117"/>
      <c r="L66" s="117"/>
      <c r="M66" s="117"/>
      <c r="N66" s="117"/>
    </row>
    <row r="67" spans="2:14" ht="20.100000000000001" customHeight="1">
      <c r="B67" s="117"/>
      <c r="C67" s="117"/>
      <c r="D67" s="117"/>
      <c r="E67" s="117"/>
      <c r="F67" s="117"/>
      <c r="G67" s="117"/>
      <c r="H67" s="117"/>
      <c r="I67" s="117"/>
      <c r="J67" s="341"/>
      <c r="K67" s="117"/>
      <c r="L67" s="117"/>
      <c r="M67" s="117"/>
      <c r="N67" s="117"/>
    </row>
    <row r="68" spans="2:14" ht="20.100000000000001" customHeight="1">
      <c r="B68" s="117"/>
      <c r="C68" s="116"/>
      <c r="D68" s="116"/>
      <c r="E68" s="116"/>
      <c r="F68" s="116"/>
      <c r="G68" s="116"/>
      <c r="H68" s="116"/>
      <c r="I68" s="116"/>
      <c r="J68" s="116"/>
      <c r="K68" s="116"/>
      <c r="L68" s="116"/>
      <c r="M68" s="116"/>
      <c r="N68" s="116"/>
    </row>
    <row r="69" spans="2:14" ht="20.100000000000001" customHeight="1">
      <c r="B69" s="117"/>
    </row>
    <row r="70" spans="2:14" ht="20.100000000000001" customHeight="1">
      <c r="B70" s="84"/>
    </row>
    <row r="71" spans="2:14" ht="20.100000000000001" customHeight="1"/>
    <row r="72" spans="2:14" ht="20.100000000000001" customHeight="1">
      <c r="B72" s="44"/>
    </row>
    <row r="73" spans="2:14" ht="13.7" customHeight="1"/>
    <row r="74" spans="2:14" ht="13.7" hidden="1" customHeight="1"/>
    <row r="79" spans="2:14"/>
    <row r="80" spans="2:14"/>
    <row r="81"/>
    <row r="82"/>
    <row r="83" ht="15" hidden="1" customHeight="1"/>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16"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7"/>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44" customFormat="1" ht="42.75" customHeight="1">
      <c r="A5" s="342"/>
      <c r="B5" s="343"/>
      <c r="C5" s="612" t="s">
        <v>20</v>
      </c>
      <c r="D5" s="613"/>
      <c r="E5" s="614"/>
      <c r="F5" s="612" t="s">
        <v>21</v>
      </c>
      <c r="G5" s="613"/>
      <c r="H5" s="614"/>
      <c r="I5" s="612" t="s">
        <v>182</v>
      </c>
      <c r="J5" s="613"/>
      <c r="K5" s="614"/>
      <c r="L5" s="612" t="s">
        <v>183</v>
      </c>
      <c r="M5" s="613"/>
      <c r="N5" s="614"/>
      <c r="O5" s="592" t="s">
        <v>10</v>
      </c>
      <c r="P5" s="593"/>
      <c r="Q5" s="594"/>
      <c r="R5" s="592" t="s">
        <v>11</v>
      </c>
      <c r="S5" s="593"/>
      <c r="T5" s="594"/>
      <c r="U5" s="608" t="s">
        <v>4</v>
      </c>
      <c r="V5" s="609"/>
      <c r="W5" s="610"/>
      <c r="X5" s="93"/>
      <c r="Y5" s="342"/>
      <c r="Z5" s="342"/>
      <c r="AA5" s="342"/>
      <c r="AB5" s="342"/>
      <c r="AC5" s="342"/>
      <c r="AD5" s="342"/>
      <c r="AE5" s="342"/>
      <c r="AF5" s="342"/>
      <c r="AG5" s="342"/>
      <c r="AH5" s="342"/>
      <c r="AI5" s="342"/>
      <c r="AJ5" s="342"/>
      <c r="AK5" s="342"/>
      <c r="AL5" s="342"/>
      <c r="AM5" s="342"/>
      <c r="AN5" s="342"/>
      <c r="AO5" s="342"/>
      <c r="AP5" s="342"/>
      <c r="AQ5" s="342"/>
      <c r="AR5" s="342"/>
      <c r="AS5" s="342"/>
      <c r="AT5" s="342"/>
      <c r="AU5" s="342"/>
      <c r="AV5" s="342"/>
      <c r="AW5" s="342"/>
      <c r="AX5" s="342"/>
      <c r="AY5" s="342"/>
      <c r="AZ5" s="342"/>
      <c r="BA5" s="342"/>
      <c r="BB5" s="342"/>
      <c r="BC5" s="342"/>
      <c r="BD5" s="342"/>
      <c r="BE5" s="342"/>
      <c r="BF5" s="342"/>
      <c r="BG5" s="342"/>
      <c r="BH5" s="342"/>
      <c r="BI5" s="342"/>
      <c r="BJ5" s="342"/>
      <c r="BK5" s="342"/>
      <c r="BL5" s="342"/>
      <c r="BM5" s="342"/>
      <c r="BN5" s="342"/>
      <c r="BO5" s="342"/>
      <c r="BP5" s="34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row>
    <row r="6" spans="1:102" s="347" customFormat="1" ht="20.100000000000001" customHeight="1">
      <c r="A6" s="93"/>
      <c r="B6" s="345"/>
      <c r="C6" s="134">
        <v>45717</v>
      </c>
      <c r="D6" s="135">
        <v>46054</v>
      </c>
      <c r="E6" s="136">
        <v>46082</v>
      </c>
      <c r="F6" s="134">
        <f>C6</f>
        <v>45717</v>
      </c>
      <c r="G6" s="135">
        <f t="shared" ref="G6" si="0">D6</f>
        <v>46054</v>
      </c>
      <c r="H6" s="136">
        <f>E6</f>
        <v>46082</v>
      </c>
      <c r="I6" s="134">
        <f>C6</f>
        <v>45717</v>
      </c>
      <c r="J6" s="135">
        <f>D6</f>
        <v>46054</v>
      </c>
      <c r="K6" s="136">
        <f>E6</f>
        <v>46082</v>
      </c>
      <c r="L6" s="134">
        <f>C6</f>
        <v>45717</v>
      </c>
      <c r="M6" s="135">
        <f>D6</f>
        <v>46054</v>
      </c>
      <c r="N6" s="136">
        <f>E6</f>
        <v>46082</v>
      </c>
      <c r="O6" s="134">
        <f>C6</f>
        <v>45717</v>
      </c>
      <c r="P6" s="135">
        <f>D6</f>
        <v>46054</v>
      </c>
      <c r="Q6" s="136">
        <f>E6</f>
        <v>46082</v>
      </c>
      <c r="R6" s="134">
        <f>C6</f>
        <v>45717</v>
      </c>
      <c r="S6" s="135">
        <f>D6</f>
        <v>46054</v>
      </c>
      <c r="T6" s="136">
        <f>E6</f>
        <v>46082</v>
      </c>
      <c r="U6" s="134">
        <f>C6</f>
        <v>45717</v>
      </c>
      <c r="V6" s="135">
        <f>D6</f>
        <v>46054</v>
      </c>
      <c r="W6" s="136">
        <f>E6</f>
        <v>46082</v>
      </c>
      <c r="X6" s="93"/>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6"/>
      <c r="BY6" s="346"/>
      <c r="BZ6" s="346"/>
      <c r="CA6" s="346"/>
      <c r="CB6" s="346"/>
      <c r="CC6" s="346"/>
      <c r="CD6" s="346"/>
      <c r="CE6" s="346"/>
      <c r="CF6" s="346"/>
      <c r="CG6" s="346"/>
      <c r="CH6" s="346"/>
      <c r="CI6" s="346"/>
      <c r="CJ6" s="346"/>
      <c r="CK6" s="346"/>
      <c r="CL6" s="346"/>
      <c r="CM6" s="346"/>
      <c r="CN6" s="346"/>
      <c r="CO6" s="346"/>
      <c r="CP6" s="346"/>
      <c r="CQ6" s="346"/>
      <c r="CR6" s="346"/>
      <c r="CS6" s="346"/>
      <c r="CT6" s="346"/>
      <c r="CU6" s="346"/>
      <c r="CV6" s="346"/>
      <c r="CW6" s="346"/>
      <c r="CX6" s="346"/>
    </row>
    <row r="7" spans="1:102" s="347" customFormat="1" ht="20.100000000000001" customHeight="1">
      <c r="A7" s="93"/>
      <c r="B7" s="348" t="s">
        <v>298</v>
      </c>
      <c r="C7" s="170">
        <v>9139336.4953925703</v>
      </c>
      <c r="D7" s="244">
        <v>9471567.8282224108</v>
      </c>
      <c r="E7" s="285">
        <v>9630368.8656201996</v>
      </c>
      <c r="F7" s="170">
        <v>5818379.9540351517</v>
      </c>
      <c r="G7" s="244">
        <v>5955277.9662229288</v>
      </c>
      <c r="H7" s="285">
        <v>6105565.8676725896</v>
      </c>
      <c r="I7" s="170">
        <v>2076133.41071143</v>
      </c>
      <c r="J7" s="244">
        <v>2204225.5975743998</v>
      </c>
      <c r="K7" s="285">
        <v>2224233.6294841599</v>
      </c>
      <c r="L7" s="170">
        <v>396388.06122778001</v>
      </c>
      <c r="M7" s="244">
        <v>438492.26713227009</v>
      </c>
      <c r="N7" s="285">
        <v>411334.58796319005</v>
      </c>
      <c r="O7" s="170">
        <v>374119.08026317001</v>
      </c>
      <c r="P7" s="244">
        <v>430372.96224216005</v>
      </c>
      <c r="Q7" s="285">
        <v>435733.9834257199</v>
      </c>
      <c r="R7" s="170">
        <v>446233.95713417995</v>
      </c>
      <c r="S7" s="244">
        <v>412994.51582739985</v>
      </c>
      <c r="T7" s="285">
        <v>422750.94303522992</v>
      </c>
      <c r="U7" s="430">
        <v>28082.032020859995</v>
      </c>
      <c r="V7" s="431">
        <v>30204.519223250005</v>
      </c>
      <c r="W7" s="432">
        <v>30749.854039310001</v>
      </c>
      <c r="X7" s="182"/>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6"/>
      <c r="CL7" s="346"/>
      <c r="CM7" s="346"/>
      <c r="CN7" s="346"/>
      <c r="CO7" s="346"/>
      <c r="CP7" s="346"/>
      <c r="CQ7" s="346"/>
      <c r="CR7" s="346"/>
      <c r="CS7" s="346"/>
      <c r="CT7" s="346"/>
      <c r="CU7" s="346"/>
      <c r="CV7" s="346"/>
      <c r="CW7" s="346"/>
      <c r="CX7" s="346"/>
    </row>
    <row r="8" spans="1:102" s="141" customFormat="1" ht="20.100000000000001" customHeight="1">
      <c r="A8" s="93"/>
      <c r="B8" s="104" t="s">
        <v>47</v>
      </c>
      <c r="C8" s="105">
        <v>2077783.7345771</v>
      </c>
      <c r="D8" s="177">
        <v>2193113.1343694399</v>
      </c>
      <c r="E8" s="178">
        <v>2252525.8215448302</v>
      </c>
      <c r="F8" s="105">
        <v>1604013.6115484</v>
      </c>
      <c r="G8" s="177">
        <v>1652616.53462037</v>
      </c>
      <c r="H8" s="178">
        <v>1699957.2249209699</v>
      </c>
      <c r="I8" s="105">
        <v>268143.63777231</v>
      </c>
      <c r="J8" s="177">
        <v>323422.62494526</v>
      </c>
      <c r="K8" s="178">
        <v>336644.14793789003</v>
      </c>
      <c r="L8" s="105">
        <v>34736.315018469999</v>
      </c>
      <c r="M8" s="177">
        <v>15041.104972950001</v>
      </c>
      <c r="N8" s="178">
        <v>15096.73858469</v>
      </c>
      <c r="O8" s="105">
        <v>148421.35851327999</v>
      </c>
      <c r="P8" s="177">
        <v>177077.24505432998</v>
      </c>
      <c r="Q8" s="178">
        <v>175556.39262163002</v>
      </c>
      <c r="R8" s="105">
        <v>15725.89229183</v>
      </c>
      <c r="S8" s="177">
        <v>17375.005919220002</v>
      </c>
      <c r="T8" s="178">
        <v>17649.691388790001</v>
      </c>
      <c r="U8" s="433">
        <v>6742.9194328100002</v>
      </c>
      <c r="V8" s="434">
        <v>7580.6188573100007</v>
      </c>
      <c r="W8" s="435">
        <v>7621.6260908599997</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05">
        <v>1059824.404475</v>
      </c>
      <c r="D9" s="177">
        <v>1111155.745874</v>
      </c>
      <c r="E9" s="178">
        <v>1130635.1650969998</v>
      </c>
      <c r="F9" s="105">
        <v>630492.11860000005</v>
      </c>
      <c r="G9" s="177">
        <v>656729.52331600001</v>
      </c>
      <c r="H9" s="178">
        <v>667262.16618900001</v>
      </c>
      <c r="I9" s="105">
        <v>266716.68702100002</v>
      </c>
      <c r="J9" s="177">
        <v>271293.29383899999</v>
      </c>
      <c r="K9" s="178">
        <v>285191.96911300003</v>
      </c>
      <c r="L9" s="105">
        <v>56280.553412000001</v>
      </c>
      <c r="M9" s="177">
        <v>58354.492643999998</v>
      </c>
      <c r="N9" s="178">
        <v>57389.846578999997</v>
      </c>
      <c r="O9" s="105">
        <v>67780.513850000003</v>
      </c>
      <c r="P9" s="177">
        <v>74870.077839000005</v>
      </c>
      <c r="Q9" s="178">
        <v>69863.597064999994</v>
      </c>
      <c r="R9" s="105">
        <v>35846.037393999999</v>
      </c>
      <c r="S9" s="177">
        <v>47156.213464</v>
      </c>
      <c r="T9" s="178">
        <v>47974.017206999997</v>
      </c>
      <c r="U9" s="433">
        <v>2708.4941979999999</v>
      </c>
      <c r="V9" s="434">
        <v>2752.1447720000001</v>
      </c>
      <c r="W9" s="435">
        <v>2953.5689440000001</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1208627.8219036302</v>
      </c>
      <c r="D10" s="177">
        <v>1252004.73818824</v>
      </c>
      <c r="E10" s="178">
        <v>1266843.5961311001</v>
      </c>
      <c r="F10" s="105">
        <v>792527.98166566005</v>
      </c>
      <c r="G10" s="177">
        <v>808469.06797639001</v>
      </c>
      <c r="H10" s="178">
        <v>823297.28736389999</v>
      </c>
      <c r="I10" s="105">
        <v>358988.14561511</v>
      </c>
      <c r="J10" s="177">
        <v>387782.77779721998</v>
      </c>
      <c r="K10" s="178">
        <v>387393.53753571998</v>
      </c>
      <c r="L10" s="105">
        <v>6120.8076297099997</v>
      </c>
      <c r="M10" s="177">
        <v>6198.6037754199997</v>
      </c>
      <c r="N10" s="178">
        <v>6304.1388662099998</v>
      </c>
      <c r="O10" s="105">
        <v>34124.784326660003</v>
      </c>
      <c r="P10" s="177">
        <v>37228.601223080004</v>
      </c>
      <c r="Q10" s="178">
        <v>37417.648690089998</v>
      </c>
      <c r="R10" s="105">
        <v>12661.059974350001</v>
      </c>
      <c r="S10" s="177">
        <v>7801.7673787600006</v>
      </c>
      <c r="T10" s="178">
        <v>7836.8353397499995</v>
      </c>
      <c r="U10" s="433">
        <v>4205.0426921399994</v>
      </c>
      <c r="V10" s="434">
        <v>4523.9200373699996</v>
      </c>
      <c r="W10" s="435">
        <v>4594.1483354299999</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748557.27026197012</v>
      </c>
      <c r="D11" s="177">
        <v>778483.17597988003</v>
      </c>
      <c r="E11" s="178">
        <v>786754.60827021999</v>
      </c>
      <c r="F11" s="105">
        <v>538943.25117953005</v>
      </c>
      <c r="G11" s="177">
        <v>548568.60683363001</v>
      </c>
      <c r="H11" s="178">
        <v>555318.18436057994</v>
      </c>
      <c r="I11" s="105">
        <v>116535.11480552</v>
      </c>
      <c r="J11" s="177">
        <v>128706.10588475</v>
      </c>
      <c r="K11" s="178">
        <v>130334.41427005001</v>
      </c>
      <c r="L11" s="105">
        <v>59708.168371510001</v>
      </c>
      <c r="M11" s="177">
        <v>91503.117110580002</v>
      </c>
      <c r="N11" s="178">
        <v>91228.651825119989</v>
      </c>
      <c r="O11" s="105">
        <v>0</v>
      </c>
      <c r="P11" s="177">
        <v>0</v>
      </c>
      <c r="Q11" s="178">
        <v>0</v>
      </c>
      <c r="R11" s="105">
        <v>25042.087273790003</v>
      </c>
      <c r="S11" s="177">
        <v>838.03019632000007</v>
      </c>
      <c r="T11" s="178">
        <v>869.62692797</v>
      </c>
      <c r="U11" s="433">
        <v>8328.6486316200007</v>
      </c>
      <c r="V11" s="434">
        <v>8867.3159546000006</v>
      </c>
      <c r="W11" s="435">
        <v>9003.7308864999995</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70</v>
      </c>
      <c r="C12" s="105">
        <v>601487.05811400001</v>
      </c>
      <c r="D12" s="177">
        <v>581653.57450300001</v>
      </c>
      <c r="E12" s="178">
        <v>570178.76037799998</v>
      </c>
      <c r="F12" s="105">
        <v>282411.92992899998</v>
      </c>
      <c r="G12" s="177">
        <v>282065.53483199998</v>
      </c>
      <c r="H12" s="178">
        <v>286110.26344499999</v>
      </c>
      <c r="I12" s="105">
        <v>209300.650062</v>
      </c>
      <c r="J12" s="177">
        <v>183245.76247700001</v>
      </c>
      <c r="K12" s="178">
        <v>167505.704115</v>
      </c>
      <c r="L12" s="105">
        <v>32839.493197999996</v>
      </c>
      <c r="M12" s="177">
        <v>29889.794206999999</v>
      </c>
      <c r="N12" s="178">
        <v>29749.356736000002</v>
      </c>
      <c r="O12" s="105">
        <v>30236.667216000002</v>
      </c>
      <c r="P12" s="177">
        <v>39032.641385000003</v>
      </c>
      <c r="Q12" s="178">
        <v>38969.136861999999</v>
      </c>
      <c r="R12" s="105">
        <v>45161.465556000003</v>
      </c>
      <c r="S12" s="177">
        <v>45700.521573999999</v>
      </c>
      <c r="T12" s="178">
        <v>46084.472102</v>
      </c>
      <c r="U12" s="433">
        <v>1536.852153</v>
      </c>
      <c r="V12" s="434">
        <v>1719.3200280000001</v>
      </c>
      <c r="W12" s="435">
        <v>1759.8271179999999</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55</v>
      </c>
      <c r="C13" s="105">
        <v>596108.71776999999</v>
      </c>
      <c r="D13" s="177">
        <v>538911.48182599992</v>
      </c>
      <c r="E13" s="178">
        <v>540226.89200300002</v>
      </c>
      <c r="F13" s="105">
        <v>385862.53057499998</v>
      </c>
      <c r="G13" s="177">
        <v>358102.610652</v>
      </c>
      <c r="H13" s="178">
        <v>363546.35066900001</v>
      </c>
      <c r="I13" s="105">
        <v>161612.416494</v>
      </c>
      <c r="J13" s="177">
        <v>151782.868204</v>
      </c>
      <c r="K13" s="178">
        <v>148118.39980300001</v>
      </c>
      <c r="L13" s="105">
        <v>15601.41598</v>
      </c>
      <c r="M13" s="177">
        <v>0</v>
      </c>
      <c r="N13" s="178">
        <v>0</v>
      </c>
      <c r="O13" s="105">
        <v>19374.069571</v>
      </c>
      <c r="P13" s="177">
        <v>18889.113555</v>
      </c>
      <c r="Q13" s="178">
        <v>18985.184236000001</v>
      </c>
      <c r="R13" s="105">
        <v>11147.251976</v>
      </c>
      <c r="S13" s="177">
        <v>7372.6160829999999</v>
      </c>
      <c r="T13" s="178">
        <v>6771.7793190000002</v>
      </c>
      <c r="U13" s="433">
        <v>2511.0331740000001</v>
      </c>
      <c r="V13" s="434">
        <v>2764.2733320000002</v>
      </c>
      <c r="W13" s="435">
        <v>2805.1779759999999</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05">
        <v>455999.12716199999</v>
      </c>
      <c r="D14" s="177">
        <v>459223.81532599998</v>
      </c>
      <c r="E14" s="178">
        <v>462046.34317899996</v>
      </c>
      <c r="F14" s="105">
        <v>340302.75487</v>
      </c>
      <c r="G14" s="177">
        <v>359162.75384899997</v>
      </c>
      <c r="H14" s="178">
        <v>360946.40835899999</v>
      </c>
      <c r="I14" s="105">
        <v>53252.277645000002</v>
      </c>
      <c r="J14" s="177">
        <v>57692.136466000004</v>
      </c>
      <c r="K14" s="178">
        <v>58121.630587</v>
      </c>
      <c r="L14" s="105">
        <v>1900.4194620000001</v>
      </c>
      <c r="M14" s="177">
        <v>0</v>
      </c>
      <c r="N14" s="178">
        <v>0</v>
      </c>
      <c r="O14" s="105">
        <v>31119.513641000001</v>
      </c>
      <c r="P14" s="177">
        <v>23116.697948000001</v>
      </c>
      <c r="Q14" s="178">
        <v>23749.897417</v>
      </c>
      <c r="R14" s="105">
        <v>28952.795430999999</v>
      </c>
      <c r="S14" s="177">
        <v>18878.958789</v>
      </c>
      <c r="T14" s="178">
        <v>18853.671590000002</v>
      </c>
      <c r="U14" s="433">
        <v>471.36611299999998</v>
      </c>
      <c r="V14" s="434">
        <v>373.26827400000002</v>
      </c>
      <c r="W14" s="435">
        <v>374.73522600000001</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05">
        <v>371394.09587078</v>
      </c>
      <c r="D15" s="177">
        <v>342736.41959721001</v>
      </c>
      <c r="E15" s="178">
        <v>369512.28602135001</v>
      </c>
      <c r="F15" s="105">
        <v>245323.79540355</v>
      </c>
      <c r="G15" s="177">
        <v>227356.58688098998</v>
      </c>
      <c r="H15" s="178">
        <v>253723.73591829001</v>
      </c>
      <c r="I15" s="105">
        <v>0</v>
      </c>
      <c r="J15" s="177">
        <v>0</v>
      </c>
      <c r="K15" s="178">
        <v>0</v>
      </c>
      <c r="L15" s="105">
        <v>60414.80266917</v>
      </c>
      <c r="M15" s="177">
        <v>68019.677583550001</v>
      </c>
      <c r="N15" s="178">
        <v>66788.03273875</v>
      </c>
      <c r="O15" s="105">
        <v>4194.0397552100003</v>
      </c>
      <c r="P15" s="177">
        <v>11004.715133780001</v>
      </c>
      <c r="Q15" s="178">
        <v>11169.954496549999</v>
      </c>
      <c r="R15" s="105">
        <v>61424.217747760005</v>
      </c>
      <c r="S15" s="177">
        <v>36306.047293769996</v>
      </c>
      <c r="T15" s="178">
        <v>37780.768398339998</v>
      </c>
      <c r="U15" s="433">
        <v>37.240295090000004</v>
      </c>
      <c r="V15" s="434">
        <v>49.392705119999995</v>
      </c>
      <c r="W15" s="435">
        <v>49.794469419999999</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309987.26560672</v>
      </c>
      <c r="D16" s="177">
        <v>314683.04977873998</v>
      </c>
      <c r="E16" s="178">
        <v>334773.17198005994</v>
      </c>
      <c r="F16" s="105">
        <v>128603.07620839999</v>
      </c>
      <c r="G16" s="177">
        <v>134557.22667901</v>
      </c>
      <c r="H16" s="178">
        <v>138720.21416391002</v>
      </c>
      <c r="I16" s="105">
        <v>75612.741882889997</v>
      </c>
      <c r="J16" s="177">
        <v>83020.594616219998</v>
      </c>
      <c r="K16" s="178">
        <v>86055.401905499995</v>
      </c>
      <c r="L16" s="105">
        <v>56048.476735789998</v>
      </c>
      <c r="M16" s="177">
        <v>45890.716043589993</v>
      </c>
      <c r="N16" s="178">
        <v>57936.214646100001</v>
      </c>
      <c r="O16" s="105">
        <v>0</v>
      </c>
      <c r="P16" s="177">
        <v>0</v>
      </c>
      <c r="Q16" s="178">
        <v>0</v>
      </c>
      <c r="R16" s="105">
        <v>49518.192747000001</v>
      </c>
      <c r="S16" s="177">
        <v>50983.060945870006</v>
      </c>
      <c r="T16" s="178">
        <v>51855.275323889997</v>
      </c>
      <c r="U16" s="433">
        <v>204.77803263999999</v>
      </c>
      <c r="V16" s="434">
        <v>231.45149405000001</v>
      </c>
      <c r="W16" s="435">
        <v>206.06594066</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236630.25248542998</v>
      </c>
      <c r="D17" s="177">
        <v>246321.99603904001</v>
      </c>
      <c r="E17" s="178">
        <v>240361.22688549999</v>
      </c>
      <c r="F17" s="105">
        <v>183791.08305635999</v>
      </c>
      <c r="G17" s="177">
        <v>188803.70686904999</v>
      </c>
      <c r="H17" s="178">
        <v>188253.30864935002</v>
      </c>
      <c r="I17" s="105">
        <v>52839.169429069996</v>
      </c>
      <c r="J17" s="177">
        <v>57068.115419989997</v>
      </c>
      <c r="K17" s="178">
        <v>52107.918236149999</v>
      </c>
      <c r="L17" s="105">
        <v>0</v>
      </c>
      <c r="M17" s="177">
        <v>0</v>
      </c>
      <c r="N17" s="178">
        <v>0</v>
      </c>
      <c r="O17" s="105">
        <v>0</v>
      </c>
      <c r="P17" s="177">
        <v>0</v>
      </c>
      <c r="Q17" s="178">
        <v>0</v>
      </c>
      <c r="R17" s="105">
        <v>0</v>
      </c>
      <c r="S17" s="177">
        <v>450.17374999999998</v>
      </c>
      <c r="T17" s="178">
        <v>0</v>
      </c>
      <c r="U17" s="433">
        <v>0</v>
      </c>
      <c r="V17" s="434">
        <v>0</v>
      </c>
      <c r="W17" s="435">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88497.175951000012</v>
      </c>
      <c r="D18" s="177">
        <v>91543.069235000003</v>
      </c>
      <c r="E18" s="178">
        <v>90652.012449999995</v>
      </c>
      <c r="F18" s="105">
        <v>42566.903151999999</v>
      </c>
      <c r="G18" s="177">
        <v>45432.661047000001</v>
      </c>
      <c r="H18" s="178">
        <v>45562.101740999999</v>
      </c>
      <c r="I18" s="105">
        <v>42454.446070999998</v>
      </c>
      <c r="J18" s="177">
        <v>42896.774259999998</v>
      </c>
      <c r="K18" s="178">
        <v>41919.765973000001</v>
      </c>
      <c r="L18" s="105">
        <v>0</v>
      </c>
      <c r="M18" s="177">
        <v>0</v>
      </c>
      <c r="N18" s="178">
        <v>0</v>
      </c>
      <c r="O18" s="105">
        <v>900.88832200000002</v>
      </c>
      <c r="P18" s="177">
        <v>31.046749999999999</v>
      </c>
      <c r="Q18" s="178">
        <v>0</v>
      </c>
      <c r="R18" s="105">
        <v>2357.647309</v>
      </c>
      <c r="S18" s="177">
        <v>2942.6603919999998</v>
      </c>
      <c r="T18" s="178">
        <v>2914.9378270000002</v>
      </c>
      <c r="U18" s="433">
        <v>217.29109700000001</v>
      </c>
      <c r="V18" s="434">
        <v>239.92678599999999</v>
      </c>
      <c r="W18" s="435">
        <v>255.206909</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64</v>
      </c>
      <c r="C19" s="105">
        <v>86408.734959270005</v>
      </c>
      <c r="D19" s="177">
        <v>94580.533060199989</v>
      </c>
      <c r="E19" s="178">
        <v>94671.180026289992</v>
      </c>
      <c r="F19" s="105">
        <v>37851.955466350002</v>
      </c>
      <c r="G19" s="177">
        <v>37214.499686769996</v>
      </c>
      <c r="H19" s="178">
        <v>40566.264606129997</v>
      </c>
      <c r="I19" s="105">
        <v>34132.153350240005</v>
      </c>
      <c r="J19" s="177">
        <v>32937.257584899999</v>
      </c>
      <c r="K19" s="178">
        <v>31109.406447880003</v>
      </c>
      <c r="L19" s="105">
        <v>9890.7842480799991</v>
      </c>
      <c r="M19" s="177">
        <v>20674.653333080001</v>
      </c>
      <c r="N19" s="178">
        <v>19327.289110580001</v>
      </c>
      <c r="O19" s="105">
        <v>2946.0729049000001</v>
      </c>
      <c r="P19" s="177">
        <v>1999.8284764300001</v>
      </c>
      <c r="Q19" s="178">
        <v>1874.13233199</v>
      </c>
      <c r="R19" s="105">
        <v>1584.0875758499999</v>
      </c>
      <c r="S19" s="177">
        <v>1750.95042005</v>
      </c>
      <c r="T19" s="178">
        <v>1790.62055025</v>
      </c>
      <c r="U19" s="433">
        <v>3.6814138500000002</v>
      </c>
      <c r="V19" s="434">
        <v>3.3435589700000001</v>
      </c>
      <c r="W19" s="435">
        <v>3.4669794600000001</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05">
        <v>185972.57303222999</v>
      </c>
      <c r="D20" s="177">
        <v>190778.63960955001</v>
      </c>
      <c r="E20" s="178">
        <v>196263.81952073998</v>
      </c>
      <c r="F20" s="105">
        <v>80032.062265289991</v>
      </c>
      <c r="G20" s="177">
        <v>76481.776551880001</v>
      </c>
      <c r="H20" s="178">
        <v>79722.986172910008</v>
      </c>
      <c r="I20" s="105">
        <v>96849.273939509992</v>
      </c>
      <c r="J20" s="177">
        <v>103178.30625921</v>
      </c>
      <c r="K20" s="178">
        <v>103756.26859767</v>
      </c>
      <c r="L20" s="105">
        <v>1098.1715377600001</v>
      </c>
      <c r="M20" s="177">
        <v>2303.2518277499998</v>
      </c>
      <c r="N20" s="178">
        <v>3116.7013945799999</v>
      </c>
      <c r="O20" s="105">
        <v>4589.1820461199995</v>
      </c>
      <c r="P20" s="177">
        <v>4703.01648054</v>
      </c>
      <c r="Q20" s="178">
        <v>5878.30503305</v>
      </c>
      <c r="R20" s="105">
        <v>3363.12295795</v>
      </c>
      <c r="S20" s="177">
        <v>4059.9437126299999</v>
      </c>
      <c r="T20" s="178">
        <v>3734.87236278</v>
      </c>
      <c r="U20" s="433">
        <v>40.760285600000003</v>
      </c>
      <c r="V20" s="434">
        <v>52.344777540000003</v>
      </c>
      <c r="W20" s="435">
        <v>54.685959750000002</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05">
        <v>58317.110414999996</v>
      </c>
      <c r="D21" s="177">
        <v>66838.951444000006</v>
      </c>
      <c r="E21" s="178">
        <v>70444.036511999991</v>
      </c>
      <c r="F21" s="105">
        <v>8461.1643270000004</v>
      </c>
      <c r="G21" s="177">
        <v>9423.0371840000007</v>
      </c>
      <c r="H21" s="178">
        <v>10228.271128</v>
      </c>
      <c r="I21" s="105">
        <v>18190.842783</v>
      </c>
      <c r="J21" s="177">
        <v>24398.141522000002</v>
      </c>
      <c r="K21" s="178">
        <v>28559.398716</v>
      </c>
      <c r="L21" s="105">
        <v>27128.942643999999</v>
      </c>
      <c r="M21" s="177">
        <v>23459.324963999999</v>
      </c>
      <c r="N21" s="178">
        <v>22502.103751999999</v>
      </c>
      <c r="O21" s="105">
        <v>494.02863400000001</v>
      </c>
      <c r="P21" s="177">
        <v>5080.6386439999997</v>
      </c>
      <c r="Q21" s="178">
        <v>5104.4827079999995</v>
      </c>
      <c r="R21" s="105">
        <v>4041.4469260000001</v>
      </c>
      <c r="S21" s="177">
        <v>4477.0918659999998</v>
      </c>
      <c r="T21" s="178">
        <v>4049.062488</v>
      </c>
      <c r="U21" s="433">
        <v>0.68510099999999996</v>
      </c>
      <c r="V21" s="434">
        <v>0.71726400000000001</v>
      </c>
      <c r="W21" s="435">
        <v>0.71772000000000002</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34</v>
      </c>
      <c r="C22" s="105">
        <v>95934.855107999989</v>
      </c>
      <c r="D22" s="177">
        <v>117324.10127300001</v>
      </c>
      <c r="E22" s="178">
        <v>118795.18583900001</v>
      </c>
      <c r="F22" s="105">
        <v>28308.851965999998</v>
      </c>
      <c r="G22" s="177">
        <v>40669.996150999999</v>
      </c>
      <c r="H22" s="178">
        <v>44902.533123000001</v>
      </c>
      <c r="I22" s="105">
        <v>45725.369952000001</v>
      </c>
      <c r="J22" s="177">
        <v>46478.867633000002</v>
      </c>
      <c r="K22" s="178">
        <v>45434.081480000001</v>
      </c>
      <c r="L22" s="105">
        <v>439.73561100000001</v>
      </c>
      <c r="M22" s="177">
        <v>89.557320000000004</v>
      </c>
      <c r="N22" s="178">
        <v>89.105879999999999</v>
      </c>
      <c r="O22" s="105">
        <v>1839.966369</v>
      </c>
      <c r="P22" s="177">
        <v>1853.813564</v>
      </c>
      <c r="Q22" s="178">
        <v>1879.3508260000001</v>
      </c>
      <c r="R22" s="105">
        <v>19620.493685000001</v>
      </c>
      <c r="S22" s="177">
        <v>28231.534244999999</v>
      </c>
      <c r="T22" s="178">
        <v>26489.822085</v>
      </c>
      <c r="U22" s="433">
        <v>0.437525</v>
      </c>
      <c r="V22" s="434">
        <v>0.33235999999999999</v>
      </c>
      <c r="W22" s="435">
        <v>0.29244500000000001</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61</v>
      </c>
      <c r="C23" s="105">
        <v>55277.486082999996</v>
      </c>
      <c r="D23" s="177">
        <v>75544.459157999998</v>
      </c>
      <c r="E23" s="178">
        <v>78315.173830999993</v>
      </c>
      <c r="F23" s="105">
        <v>53541.703612999998</v>
      </c>
      <c r="G23" s="177">
        <v>62614.013393000001</v>
      </c>
      <c r="H23" s="178">
        <v>66256.806232999996</v>
      </c>
      <c r="I23" s="105">
        <v>0</v>
      </c>
      <c r="J23" s="177">
        <v>0</v>
      </c>
      <c r="K23" s="178">
        <v>0</v>
      </c>
      <c r="L23" s="105">
        <v>0</v>
      </c>
      <c r="M23" s="177">
        <v>0</v>
      </c>
      <c r="N23" s="178">
        <v>0</v>
      </c>
      <c r="O23" s="105">
        <v>0</v>
      </c>
      <c r="P23" s="177">
        <v>0</v>
      </c>
      <c r="Q23" s="178">
        <v>0</v>
      </c>
      <c r="R23" s="105">
        <v>1735.7824700000001</v>
      </c>
      <c r="S23" s="177">
        <v>12930.445765</v>
      </c>
      <c r="T23" s="178">
        <v>12058.367598000001</v>
      </c>
      <c r="U23" s="433">
        <v>0</v>
      </c>
      <c r="V23" s="434">
        <v>0</v>
      </c>
      <c r="W23" s="435">
        <v>0</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36</v>
      </c>
      <c r="C24" s="105">
        <v>33714.011038999997</v>
      </c>
      <c r="D24" s="177">
        <v>32664.119921999998</v>
      </c>
      <c r="E24" s="178">
        <v>32948.705239000003</v>
      </c>
      <c r="F24" s="105">
        <v>18728.636945999999</v>
      </c>
      <c r="G24" s="177">
        <v>19513.988927999999</v>
      </c>
      <c r="H24" s="178">
        <v>20176.828487999999</v>
      </c>
      <c r="I24" s="105">
        <v>12686.788092999999</v>
      </c>
      <c r="J24" s="177">
        <v>11300.751085</v>
      </c>
      <c r="K24" s="178">
        <v>11016.123695</v>
      </c>
      <c r="L24" s="105">
        <v>2143.7378239999998</v>
      </c>
      <c r="M24" s="177">
        <v>1743.213618</v>
      </c>
      <c r="N24" s="178">
        <v>1644.14615</v>
      </c>
      <c r="O24" s="105">
        <v>0</v>
      </c>
      <c r="P24" s="177">
        <v>0</v>
      </c>
      <c r="Q24" s="178">
        <v>0</v>
      </c>
      <c r="R24" s="105">
        <v>114.546612</v>
      </c>
      <c r="S24" s="177">
        <v>71.688891999999996</v>
      </c>
      <c r="T24" s="178">
        <v>77.011392000000001</v>
      </c>
      <c r="U24" s="433">
        <v>40.301563999999999</v>
      </c>
      <c r="V24" s="434">
        <v>34.477398999999998</v>
      </c>
      <c r="W24" s="435">
        <v>34.595514000000001</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66</v>
      </c>
      <c r="C25" s="105">
        <v>90531.480864000012</v>
      </c>
      <c r="D25" s="177">
        <v>127653.939404</v>
      </c>
      <c r="E25" s="178">
        <v>136611.21720400002</v>
      </c>
      <c r="F25" s="105">
        <v>38956.007402000003</v>
      </c>
      <c r="G25" s="177">
        <v>49560.619815999999</v>
      </c>
      <c r="H25" s="178">
        <v>54037.800316000001</v>
      </c>
      <c r="I25" s="105">
        <v>29325.360648000002</v>
      </c>
      <c r="J25" s="177">
        <v>59714.049875999997</v>
      </c>
      <c r="K25" s="178">
        <v>66886.277069999996</v>
      </c>
      <c r="L25" s="105">
        <v>10085.666696</v>
      </c>
      <c r="M25" s="177">
        <v>8518.7109569999993</v>
      </c>
      <c r="N25" s="178">
        <v>8081.6778750000003</v>
      </c>
      <c r="O25" s="105">
        <v>0</v>
      </c>
      <c r="P25" s="177">
        <v>0</v>
      </c>
      <c r="Q25" s="178">
        <v>0</v>
      </c>
      <c r="R25" s="105">
        <v>12122.635097</v>
      </c>
      <c r="S25" s="177">
        <v>9810.6113260000002</v>
      </c>
      <c r="T25" s="178">
        <v>7555.0139639999998</v>
      </c>
      <c r="U25" s="433">
        <v>41.811020999999997</v>
      </c>
      <c r="V25" s="434">
        <v>49.947429</v>
      </c>
      <c r="W25" s="435">
        <v>50.447978999999997</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222</v>
      </c>
      <c r="C26" s="105">
        <v>143913.22246451999</v>
      </c>
      <c r="D26" s="177">
        <v>144994.53213965998</v>
      </c>
      <c r="E26" s="178">
        <v>145235.34801397001</v>
      </c>
      <c r="F26" s="105">
        <v>133335.31235214998</v>
      </c>
      <c r="G26" s="177">
        <v>135281.48679580999</v>
      </c>
      <c r="H26" s="178">
        <v>135154.26978512001</v>
      </c>
      <c r="I26" s="105">
        <v>4882.6188936300005</v>
      </c>
      <c r="J26" s="177">
        <v>4538.8656940999999</v>
      </c>
      <c r="K26" s="178">
        <v>4612.8467861600002</v>
      </c>
      <c r="L26" s="105">
        <v>0</v>
      </c>
      <c r="M26" s="177">
        <v>0</v>
      </c>
      <c r="N26" s="178">
        <v>0</v>
      </c>
      <c r="O26" s="105">
        <v>0</v>
      </c>
      <c r="P26" s="177">
        <v>0</v>
      </c>
      <c r="Q26" s="178">
        <v>0</v>
      </c>
      <c r="R26" s="105">
        <v>5052.5133706199995</v>
      </c>
      <c r="S26" s="177">
        <v>4449.8388796700001</v>
      </c>
      <c r="T26" s="178">
        <v>4727.5735588699999</v>
      </c>
      <c r="U26" s="433">
        <v>642.77784812000004</v>
      </c>
      <c r="V26" s="434">
        <v>724.34077008000008</v>
      </c>
      <c r="W26" s="435">
        <v>740.65788382000005</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40</v>
      </c>
      <c r="C27" s="105">
        <v>52033.297420999996</v>
      </c>
      <c r="D27" s="177">
        <v>105008.80175699999</v>
      </c>
      <c r="E27" s="178">
        <v>69321.502336999998</v>
      </c>
      <c r="F27" s="105">
        <v>41996.520655</v>
      </c>
      <c r="G27" s="177">
        <v>50395.242021999999</v>
      </c>
      <c r="H27" s="178">
        <v>52457.728257000002</v>
      </c>
      <c r="I27" s="105">
        <v>1001.488971</v>
      </c>
      <c r="J27" s="177">
        <v>2070.289706</v>
      </c>
      <c r="K27" s="178">
        <v>1761.188441</v>
      </c>
      <c r="L27" s="105">
        <v>7634.9377949999998</v>
      </c>
      <c r="M27" s="177">
        <v>52543.270028999999</v>
      </c>
      <c r="N27" s="178">
        <v>15102.585639000001</v>
      </c>
      <c r="O27" s="105">
        <v>0</v>
      </c>
      <c r="P27" s="177">
        <v>0</v>
      </c>
      <c r="Q27" s="178">
        <v>0</v>
      </c>
      <c r="R27" s="105">
        <v>1400.35</v>
      </c>
      <c r="S27" s="177">
        <v>0</v>
      </c>
      <c r="T27" s="178">
        <v>0</v>
      </c>
      <c r="U27" s="433">
        <v>0</v>
      </c>
      <c r="V27" s="434">
        <v>0</v>
      </c>
      <c r="W27" s="435">
        <v>0</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68</v>
      </c>
      <c r="C28" s="105">
        <v>126058.79310099999</v>
      </c>
      <c r="D28" s="177">
        <v>127391.958237</v>
      </c>
      <c r="E28" s="178">
        <v>128213.82140799999</v>
      </c>
      <c r="F28" s="105">
        <v>41544.518196999998</v>
      </c>
      <c r="G28" s="177">
        <v>40037.846414</v>
      </c>
      <c r="H28" s="178">
        <v>40468.595742999998</v>
      </c>
      <c r="I28" s="105">
        <v>25449.380461000001</v>
      </c>
      <c r="J28" s="177">
        <v>26696.992973</v>
      </c>
      <c r="K28" s="178">
        <v>23460.106318999999</v>
      </c>
      <c r="L28" s="105">
        <v>5043.7283799999996</v>
      </c>
      <c r="M28" s="177">
        <v>2057.5546530000001</v>
      </c>
      <c r="N28" s="178">
        <v>2505.5196390000001</v>
      </c>
      <c r="O28" s="105">
        <v>0</v>
      </c>
      <c r="P28" s="177">
        <v>0</v>
      </c>
      <c r="Q28" s="178">
        <v>0</v>
      </c>
      <c r="R28" s="105">
        <v>54018.749963000002</v>
      </c>
      <c r="S28" s="177">
        <v>58597.273384</v>
      </c>
      <c r="T28" s="178">
        <v>61777.352204000003</v>
      </c>
      <c r="U28" s="433">
        <v>2.4161000000000001</v>
      </c>
      <c r="V28" s="434">
        <v>2.290813</v>
      </c>
      <c r="W28" s="435">
        <v>2.247503</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05">
        <v>61989.134008000001</v>
      </c>
      <c r="D29" s="177">
        <v>72552.940042000002</v>
      </c>
      <c r="E29" s="178">
        <v>72995.023719999997</v>
      </c>
      <c r="F29" s="105">
        <v>38542.343325000002</v>
      </c>
      <c r="G29" s="177">
        <v>40664.107879000003</v>
      </c>
      <c r="H29" s="178">
        <v>39404.550668999997</v>
      </c>
      <c r="I29" s="105">
        <v>19345.61033</v>
      </c>
      <c r="J29" s="177">
        <v>26005.586135000001</v>
      </c>
      <c r="K29" s="178">
        <v>25803.531209000001</v>
      </c>
      <c r="L29" s="105">
        <v>342.65865400000001</v>
      </c>
      <c r="M29" s="177">
        <v>1817.957296</v>
      </c>
      <c r="N29" s="178">
        <v>1819.541635</v>
      </c>
      <c r="O29" s="105">
        <v>0</v>
      </c>
      <c r="P29" s="177">
        <v>0</v>
      </c>
      <c r="Q29" s="178">
        <v>0</v>
      </c>
      <c r="R29" s="105">
        <v>3749.8458770000002</v>
      </c>
      <c r="S29" s="177">
        <v>4053.7162039999998</v>
      </c>
      <c r="T29" s="178">
        <v>5955.8166689999998</v>
      </c>
      <c r="U29" s="433">
        <v>8.6758220000000001</v>
      </c>
      <c r="V29" s="434">
        <v>11.572528</v>
      </c>
      <c r="W29" s="435">
        <v>11.583538000000001</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05">
        <v>1064.0718240000001</v>
      </c>
      <c r="D30" s="177">
        <v>0</v>
      </c>
      <c r="E30" s="178">
        <v>2171.9112839999998</v>
      </c>
      <c r="F30" s="105">
        <v>0</v>
      </c>
      <c r="G30" s="177">
        <v>0</v>
      </c>
      <c r="H30" s="178">
        <v>0</v>
      </c>
      <c r="I30" s="105">
        <v>0</v>
      </c>
      <c r="J30" s="177">
        <v>0</v>
      </c>
      <c r="K30" s="178">
        <v>0</v>
      </c>
      <c r="L30" s="105">
        <v>0</v>
      </c>
      <c r="M30" s="177">
        <v>0</v>
      </c>
      <c r="N30" s="178">
        <v>0</v>
      </c>
      <c r="O30" s="105">
        <v>0</v>
      </c>
      <c r="P30" s="177">
        <v>0</v>
      </c>
      <c r="Q30" s="178">
        <v>0</v>
      </c>
      <c r="R30" s="105">
        <v>1064.0718240000001</v>
      </c>
      <c r="S30" s="177">
        <v>0</v>
      </c>
      <c r="T30" s="178">
        <v>2171.9112839999998</v>
      </c>
      <c r="U30" s="433">
        <v>0</v>
      </c>
      <c r="V30" s="434">
        <v>0</v>
      </c>
      <c r="W30" s="435">
        <v>0</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05">
        <v>38562.262797999996</v>
      </c>
      <c r="D31" s="177">
        <v>45805.683474999998</v>
      </c>
      <c r="E31" s="178">
        <v>44479.431522999999</v>
      </c>
      <c r="F31" s="105">
        <v>2563.615276</v>
      </c>
      <c r="G31" s="177">
        <v>3600.3135360000001</v>
      </c>
      <c r="H31" s="178">
        <v>3753.2055439999999</v>
      </c>
      <c r="I31" s="105">
        <v>2208.710333</v>
      </c>
      <c r="J31" s="177">
        <v>2411.9586979999999</v>
      </c>
      <c r="K31" s="178">
        <v>2434.1453759999999</v>
      </c>
      <c r="L31" s="105">
        <v>0</v>
      </c>
      <c r="M31" s="177">
        <v>0</v>
      </c>
      <c r="N31" s="178">
        <v>0</v>
      </c>
      <c r="O31" s="105">
        <v>13274.277357000001</v>
      </c>
      <c r="P31" s="177">
        <v>18429.950571000001</v>
      </c>
      <c r="Q31" s="178">
        <v>17206.852151999999</v>
      </c>
      <c r="R31" s="105">
        <v>20395.786296999999</v>
      </c>
      <c r="S31" s="177">
        <v>21269.480331999999</v>
      </c>
      <c r="T31" s="178">
        <v>20989.477643999999</v>
      </c>
      <c r="U31" s="433">
        <v>119.873535</v>
      </c>
      <c r="V31" s="434">
        <v>93.980338000000003</v>
      </c>
      <c r="W31" s="435">
        <v>95.750806999999995</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299</v>
      </c>
      <c r="C32" s="105">
        <v>13288.562024290002</v>
      </c>
      <c r="D32" s="177">
        <v>46824.873588000002</v>
      </c>
      <c r="E32" s="178">
        <v>58422.369806000002</v>
      </c>
      <c r="F32" s="105">
        <v>3036.2797065500004</v>
      </c>
      <c r="G32" s="177">
        <v>17771.791479</v>
      </c>
      <c r="H32" s="178">
        <v>19212.468451000001</v>
      </c>
      <c r="I32" s="105">
        <v>10244.422831469999</v>
      </c>
      <c r="J32" s="177">
        <v>28052.127980000001</v>
      </c>
      <c r="K32" s="178">
        <v>36698.472162999999</v>
      </c>
      <c r="L32" s="105">
        <v>0</v>
      </c>
      <c r="M32" s="177">
        <v>0</v>
      </c>
      <c r="N32" s="178">
        <v>0</v>
      </c>
      <c r="O32" s="105">
        <v>0</v>
      </c>
      <c r="P32" s="177">
        <v>913.61249999999995</v>
      </c>
      <c r="Q32" s="178">
        <v>2421.2465280000001</v>
      </c>
      <c r="R32" s="105">
        <v>1E-8</v>
      </c>
      <c r="S32" s="177">
        <v>0</v>
      </c>
      <c r="T32" s="178">
        <v>0</v>
      </c>
      <c r="U32" s="433">
        <v>7.8594862599999997</v>
      </c>
      <c r="V32" s="434">
        <v>87.341628999999998</v>
      </c>
      <c r="W32" s="435">
        <v>90.182664000000003</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48</v>
      </c>
      <c r="C33" s="105">
        <v>23.054870000000001</v>
      </c>
      <c r="D33" s="177">
        <v>19.422273000000001</v>
      </c>
      <c r="E33" s="178">
        <v>20.204339000000001</v>
      </c>
      <c r="F33" s="105">
        <v>23.054870000000001</v>
      </c>
      <c r="G33" s="177">
        <v>19.422273000000001</v>
      </c>
      <c r="H33" s="178">
        <v>20.204339000000001</v>
      </c>
      <c r="I33" s="105">
        <v>0</v>
      </c>
      <c r="J33" s="177">
        <v>0</v>
      </c>
      <c r="K33" s="178">
        <v>0</v>
      </c>
      <c r="L33" s="105">
        <v>0</v>
      </c>
      <c r="M33" s="177">
        <v>0</v>
      </c>
      <c r="N33" s="178">
        <v>0</v>
      </c>
      <c r="O33" s="105">
        <v>0</v>
      </c>
      <c r="P33" s="177">
        <v>0</v>
      </c>
      <c r="Q33" s="178">
        <v>0</v>
      </c>
      <c r="R33" s="105">
        <v>0</v>
      </c>
      <c r="S33" s="177">
        <v>0</v>
      </c>
      <c r="T33" s="178">
        <v>0</v>
      </c>
      <c r="U33" s="433">
        <v>0</v>
      </c>
      <c r="V33" s="434">
        <v>0</v>
      </c>
      <c r="W33" s="435">
        <v>0</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45</v>
      </c>
      <c r="C34" s="105">
        <v>43413.450366000005</v>
      </c>
      <c r="D34" s="177">
        <v>38532.171399999999</v>
      </c>
      <c r="E34" s="178">
        <v>37314.525545999997</v>
      </c>
      <c r="F34" s="105">
        <v>15457.860838000001</v>
      </c>
      <c r="G34" s="177">
        <v>11967.987276</v>
      </c>
      <c r="H34" s="178">
        <v>11664.849851000001</v>
      </c>
      <c r="I34" s="105">
        <v>27739.448677</v>
      </c>
      <c r="J34" s="177">
        <v>26385.147172000001</v>
      </c>
      <c r="K34" s="178">
        <v>25476.578655000001</v>
      </c>
      <c r="L34" s="105">
        <v>0</v>
      </c>
      <c r="M34" s="177">
        <v>0</v>
      </c>
      <c r="N34" s="178">
        <v>0</v>
      </c>
      <c r="O34" s="105">
        <v>0</v>
      </c>
      <c r="P34" s="177">
        <v>0</v>
      </c>
      <c r="Q34" s="178">
        <v>0</v>
      </c>
      <c r="R34" s="105">
        <v>215.864948</v>
      </c>
      <c r="S34" s="177">
        <v>178.677119</v>
      </c>
      <c r="T34" s="178">
        <v>172.65736100000001</v>
      </c>
      <c r="U34" s="433">
        <v>0.27590300000000001</v>
      </c>
      <c r="V34" s="434">
        <v>0.35983300000000001</v>
      </c>
      <c r="W34" s="435">
        <v>0.43967899999999999</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39</v>
      </c>
      <c r="C35" s="105">
        <v>43495.307567739997</v>
      </c>
      <c r="D35" s="177">
        <v>51933.275469870001</v>
      </c>
      <c r="E35" s="178">
        <v>54761.499054470005</v>
      </c>
      <c r="F35" s="105">
        <v>5410.54507715</v>
      </c>
      <c r="G35" s="177">
        <v>7013.1725810400003</v>
      </c>
      <c r="H35" s="178">
        <v>7865.5307162299996</v>
      </c>
      <c r="I35" s="105">
        <v>31266.624528599998</v>
      </c>
      <c r="J35" s="177">
        <v>34995.176309800001</v>
      </c>
      <c r="K35" s="178">
        <v>36219.717314180001</v>
      </c>
      <c r="L35" s="105">
        <v>0</v>
      </c>
      <c r="M35" s="177">
        <v>401.44877777999994</v>
      </c>
      <c r="N35" s="178">
        <v>401.78266667000003</v>
      </c>
      <c r="O35" s="105">
        <v>0</v>
      </c>
      <c r="P35" s="177">
        <v>0</v>
      </c>
      <c r="Q35" s="178">
        <v>0</v>
      </c>
      <c r="R35" s="105">
        <v>6815.6484156000006</v>
      </c>
      <c r="S35" s="177">
        <v>9518.8020700400011</v>
      </c>
      <c r="T35" s="178">
        <v>10269.79262618</v>
      </c>
      <c r="U35" s="433">
        <v>2.4895463900000001</v>
      </c>
      <c r="V35" s="434">
        <v>4.6757312100000004</v>
      </c>
      <c r="W35" s="435">
        <v>4.6757312100000004</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31</v>
      </c>
      <c r="C36" s="105">
        <v>40390.658380000001</v>
      </c>
      <c r="D36" s="177">
        <v>38921.183187000002</v>
      </c>
      <c r="E36" s="178">
        <v>39661.965963000002</v>
      </c>
      <c r="F36" s="105">
        <v>14371.352187</v>
      </c>
      <c r="G36" s="177">
        <v>13920.590269</v>
      </c>
      <c r="H36" s="178">
        <v>12676.656360000001</v>
      </c>
      <c r="I36" s="105">
        <v>8749.5096639999992</v>
      </c>
      <c r="J36" s="177">
        <v>8513.4932260000005</v>
      </c>
      <c r="K36" s="178">
        <v>7601.1820509999998</v>
      </c>
      <c r="L36" s="105">
        <v>5443.1874319999997</v>
      </c>
      <c r="M36" s="177">
        <v>5731.1620119999998</v>
      </c>
      <c r="N36" s="178">
        <v>7556.0726690000001</v>
      </c>
      <c r="O36" s="105">
        <v>11755.071285</v>
      </c>
      <c r="P36" s="177">
        <v>10471.165445000001</v>
      </c>
      <c r="Q36" s="178">
        <v>11472.400352000001</v>
      </c>
      <c r="R36" s="105">
        <v>34.485948999999998</v>
      </c>
      <c r="S36" s="177">
        <v>263.44111900000001</v>
      </c>
      <c r="T36" s="178">
        <v>334.61868199999998</v>
      </c>
      <c r="U36" s="433">
        <v>37.051862999999997</v>
      </c>
      <c r="V36" s="434">
        <v>21.331116000000002</v>
      </c>
      <c r="W36" s="435">
        <v>21.035848999999999</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52</v>
      </c>
      <c r="C37" s="105">
        <v>19064.455171000001</v>
      </c>
      <c r="D37" s="177">
        <v>21194.791288</v>
      </c>
      <c r="E37" s="178">
        <v>21540.721372</v>
      </c>
      <c r="F37" s="105">
        <v>350.43466999999998</v>
      </c>
      <c r="G37" s="177">
        <v>787.27815299999997</v>
      </c>
      <c r="H37" s="178">
        <v>634.11168099999998</v>
      </c>
      <c r="I37" s="105">
        <v>13016.677371</v>
      </c>
      <c r="J37" s="177">
        <v>13802.622031999999</v>
      </c>
      <c r="K37" s="178">
        <v>14475.709207</v>
      </c>
      <c r="L37" s="105">
        <v>2428.0072489999998</v>
      </c>
      <c r="M37" s="177">
        <v>3014.6638379999999</v>
      </c>
      <c r="N37" s="178">
        <v>2814.7501470000002</v>
      </c>
      <c r="O37" s="105">
        <v>3068.6464719999999</v>
      </c>
      <c r="P37" s="177">
        <v>3122.1346170000002</v>
      </c>
      <c r="Q37" s="178">
        <v>3147.8899459999998</v>
      </c>
      <c r="R37" s="105">
        <v>200.28093000000001</v>
      </c>
      <c r="S37" s="177">
        <v>468.09183999999999</v>
      </c>
      <c r="T37" s="178">
        <v>468.25957899999997</v>
      </c>
      <c r="U37" s="433">
        <v>0.40847899999999998</v>
      </c>
      <c r="V37" s="434">
        <v>8.0800000000000002E-4</v>
      </c>
      <c r="W37" s="435">
        <v>8.12E-4</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65</v>
      </c>
      <c r="C38" s="105">
        <v>30464.831027</v>
      </c>
      <c r="D38" s="177">
        <v>31401.508153999999</v>
      </c>
      <c r="E38" s="178">
        <v>32890.446673999999</v>
      </c>
      <c r="F38" s="105">
        <v>19411.947107</v>
      </c>
      <c r="G38" s="177">
        <v>17482.801207</v>
      </c>
      <c r="H38" s="178">
        <v>20077.470108000001</v>
      </c>
      <c r="I38" s="105">
        <v>11052.88392</v>
      </c>
      <c r="J38" s="177">
        <v>13918.706947000001</v>
      </c>
      <c r="K38" s="178">
        <v>12812.976565999999</v>
      </c>
      <c r="L38" s="105">
        <v>0</v>
      </c>
      <c r="M38" s="177">
        <v>0</v>
      </c>
      <c r="N38" s="178">
        <v>0</v>
      </c>
      <c r="O38" s="105">
        <v>0</v>
      </c>
      <c r="P38" s="177">
        <v>0</v>
      </c>
      <c r="Q38" s="178">
        <v>0</v>
      </c>
      <c r="R38" s="105">
        <v>0</v>
      </c>
      <c r="S38" s="177">
        <v>0</v>
      </c>
      <c r="T38" s="178">
        <v>0</v>
      </c>
      <c r="U38" s="433">
        <v>0</v>
      </c>
      <c r="V38" s="434">
        <v>0</v>
      </c>
      <c r="W38" s="435">
        <v>0</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42</v>
      </c>
      <c r="C39" s="105">
        <v>14248.999329</v>
      </c>
      <c r="D39" s="177">
        <v>23939.661936</v>
      </c>
      <c r="E39" s="178">
        <v>25326.514360999998</v>
      </c>
      <c r="F39" s="105">
        <v>6410.7351070000004</v>
      </c>
      <c r="G39" s="177">
        <v>12697.489911999999</v>
      </c>
      <c r="H39" s="178">
        <v>13269.036899999999</v>
      </c>
      <c r="I39" s="105">
        <v>7812.3094170000004</v>
      </c>
      <c r="J39" s="177">
        <v>11229.20918</v>
      </c>
      <c r="K39" s="178">
        <v>12044.023319</v>
      </c>
      <c r="L39" s="105">
        <v>0</v>
      </c>
      <c r="M39" s="177">
        <v>0</v>
      </c>
      <c r="N39" s="178">
        <v>0</v>
      </c>
      <c r="O39" s="105">
        <v>0</v>
      </c>
      <c r="P39" s="177">
        <v>0</v>
      </c>
      <c r="Q39" s="178">
        <v>0</v>
      </c>
      <c r="R39" s="105">
        <v>25.954805</v>
      </c>
      <c r="S39" s="177">
        <v>12.962844</v>
      </c>
      <c r="T39" s="178">
        <v>13.454141999999999</v>
      </c>
      <c r="U39" s="433">
        <v>0</v>
      </c>
      <c r="V39" s="434">
        <v>0</v>
      </c>
      <c r="W39" s="435">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49</v>
      </c>
      <c r="C40" s="105">
        <v>0</v>
      </c>
      <c r="D40" s="177">
        <v>0</v>
      </c>
      <c r="E40" s="178">
        <v>0</v>
      </c>
      <c r="F40" s="105">
        <v>0</v>
      </c>
      <c r="G40" s="177">
        <v>0</v>
      </c>
      <c r="H40" s="178">
        <v>0</v>
      </c>
      <c r="I40" s="105">
        <v>0</v>
      </c>
      <c r="J40" s="177">
        <v>0</v>
      </c>
      <c r="K40" s="178">
        <v>0</v>
      </c>
      <c r="L40" s="105">
        <v>0</v>
      </c>
      <c r="M40" s="177">
        <v>0</v>
      </c>
      <c r="N40" s="178">
        <v>0</v>
      </c>
      <c r="O40" s="105">
        <v>0</v>
      </c>
      <c r="P40" s="177">
        <v>0</v>
      </c>
      <c r="Q40" s="178">
        <v>0</v>
      </c>
      <c r="R40" s="105">
        <v>0</v>
      </c>
      <c r="S40" s="177">
        <v>0</v>
      </c>
      <c r="T40" s="178">
        <v>0</v>
      </c>
      <c r="U40" s="433">
        <v>0</v>
      </c>
      <c r="V40" s="434">
        <v>0</v>
      </c>
      <c r="W40" s="435">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229</v>
      </c>
      <c r="C41" s="105">
        <v>387.17795100000001</v>
      </c>
      <c r="D41" s="177">
        <v>20206.598524000001</v>
      </c>
      <c r="E41" s="178">
        <v>19766.359847</v>
      </c>
      <c r="F41" s="105">
        <v>387.17795100000001</v>
      </c>
      <c r="G41" s="177">
        <v>20206.431795</v>
      </c>
      <c r="H41" s="178">
        <v>19766.356240000001</v>
      </c>
      <c r="I41" s="105">
        <v>0</v>
      </c>
      <c r="J41" s="177">
        <v>0.16672899999999999</v>
      </c>
      <c r="K41" s="178">
        <v>3.607E-3</v>
      </c>
      <c r="L41" s="105">
        <v>0</v>
      </c>
      <c r="M41" s="177">
        <v>0</v>
      </c>
      <c r="N41" s="178">
        <v>0</v>
      </c>
      <c r="O41" s="105">
        <v>0</v>
      </c>
      <c r="P41" s="177">
        <v>0</v>
      </c>
      <c r="Q41" s="178">
        <v>0</v>
      </c>
      <c r="R41" s="105">
        <v>0</v>
      </c>
      <c r="S41" s="177">
        <v>0</v>
      </c>
      <c r="T41" s="178">
        <v>0</v>
      </c>
      <c r="U41" s="433">
        <v>0</v>
      </c>
      <c r="V41" s="434">
        <v>0</v>
      </c>
      <c r="W41" s="435">
        <v>0</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300</v>
      </c>
      <c r="C42" s="105">
        <v>0</v>
      </c>
      <c r="D42" s="177">
        <v>0</v>
      </c>
      <c r="E42" s="178">
        <v>14304.495095999999</v>
      </c>
      <c r="F42" s="105">
        <v>0</v>
      </c>
      <c r="G42" s="177">
        <v>0</v>
      </c>
      <c r="H42" s="178">
        <v>1369.086763</v>
      </c>
      <c r="I42" s="105">
        <v>0</v>
      </c>
      <c r="J42" s="177">
        <v>0</v>
      </c>
      <c r="K42" s="178">
        <v>35.880839000000002</v>
      </c>
      <c r="L42" s="105">
        <v>0</v>
      </c>
      <c r="M42" s="177">
        <v>0</v>
      </c>
      <c r="N42" s="178">
        <v>0</v>
      </c>
      <c r="O42" s="105">
        <v>0</v>
      </c>
      <c r="P42" s="177">
        <v>0</v>
      </c>
      <c r="Q42" s="178">
        <v>7741.597315</v>
      </c>
      <c r="R42" s="105">
        <v>0</v>
      </c>
      <c r="S42" s="177">
        <v>0</v>
      </c>
      <c r="T42" s="178">
        <v>5157.930179</v>
      </c>
      <c r="U42" s="433">
        <v>0</v>
      </c>
      <c r="V42" s="434">
        <v>0</v>
      </c>
      <c r="W42" s="435">
        <v>0</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58</v>
      </c>
      <c r="C43" s="105">
        <v>13331.765826289999</v>
      </c>
      <c r="D43" s="177">
        <v>13241.77985571</v>
      </c>
      <c r="E43" s="178">
        <v>14348.721377239999</v>
      </c>
      <c r="F43" s="105">
        <v>508.33040011000003</v>
      </c>
      <c r="G43" s="177">
        <v>415.57968942000002</v>
      </c>
      <c r="H43" s="178">
        <v>557.74044084000002</v>
      </c>
      <c r="I43" s="105">
        <v>11230.059167700001</v>
      </c>
      <c r="J43" s="177">
        <v>11844.6500197</v>
      </c>
      <c r="K43" s="178">
        <v>11930.334706690001</v>
      </c>
      <c r="L43" s="105">
        <v>0</v>
      </c>
      <c r="M43" s="177">
        <v>0</v>
      </c>
      <c r="N43" s="178">
        <v>0</v>
      </c>
      <c r="O43" s="105">
        <v>0</v>
      </c>
      <c r="P43" s="177">
        <v>0</v>
      </c>
      <c r="Q43" s="178">
        <v>792.21415141</v>
      </c>
      <c r="R43" s="105">
        <v>1593.0131031400001</v>
      </c>
      <c r="S43" s="177">
        <v>980.99900716000002</v>
      </c>
      <c r="T43" s="178">
        <v>1067.8720977200001</v>
      </c>
      <c r="U43" s="433">
        <v>0.36315534000000005</v>
      </c>
      <c r="V43" s="434">
        <v>0.5511394300000001</v>
      </c>
      <c r="W43" s="435">
        <v>0.55998057999999995</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230</v>
      </c>
      <c r="C44" s="105">
        <v>5.4000000000000003E-3</v>
      </c>
      <c r="D44" s="177">
        <v>13031.230222389999</v>
      </c>
      <c r="E44" s="178">
        <v>13061.712420579999</v>
      </c>
      <c r="F44" s="105">
        <v>5.4000000000000003E-3</v>
      </c>
      <c r="G44" s="177">
        <v>2925.3874393400001</v>
      </c>
      <c r="H44" s="178">
        <v>2973.5898611900002</v>
      </c>
      <c r="I44" s="105">
        <v>0</v>
      </c>
      <c r="J44" s="177">
        <v>10094.532838180001</v>
      </c>
      <c r="K44" s="178">
        <v>10077.505420469999</v>
      </c>
      <c r="L44" s="105">
        <v>0</v>
      </c>
      <c r="M44" s="177">
        <v>0</v>
      </c>
      <c r="N44" s="178">
        <v>0</v>
      </c>
      <c r="O44" s="105">
        <v>0</v>
      </c>
      <c r="P44" s="177">
        <v>0</v>
      </c>
      <c r="Q44" s="178">
        <v>0</v>
      </c>
      <c r="R44" s="105">
        <v>0</v>
      </c>
      <c r="S44" s="177">
        <v>0</v>
      </c>
      <c r="T44" s="178">
        <v>0</v>
      </c>
      <c r="U44" s="433">
        <v>0</v>
      </c>
      <c r="V44" s="434">
        <v>11.309944869999999</v>
      </c>
      <c r="W44" s="435">
        <v>10.61713892</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63</v>
      </c>
      <c r="C45" s="105">
        <v>6258.1937750900006</v>
      </c>
      <c r="D45" s="177">
        <v>9420.5556921899988</v>
      </c>
      <c r="E45" s="178">
        <v>9434.0829336200004</v>
      </c>
      <c r="F45" s="105">
        <v>2348.1431164000001</v>
      </c>
      <c r="G45" s="177">
        <v>2045.0834545599998</v>
      </c>
      <c r="H45" s="178">
        <v>2622.4908601100001</v>
      </c>
      <c r="I45" s="105">
        <v>2652.5066102600003</v>
      </c>
      <c r="J45" s="177">
        <v>6685.3941005900006</v>
      </c>
      <c r="K45" s="178">
        <v>5825.52025125</v>
      </c>
      <c r="L45" s="105">
        <v>561.26624039000001</v>
      </c>
      <c r="M45" s="177">
        <v>508.78567356000002</v>
      </c>
      <c r="N45" s="178">
        <v>805.99731382000004</v>
      </c>
      <c r="O45" s="105">
        <v>0</v>
      </c>
      <c r="P45" s="177">
        <v>0</v>
      </c>
      <c r="Q45" s="178">
        <v>0</v>
      </c>
      <c r="R45" s="105">
        <v>696.27780803999997</v>
      </c>
      <c r="S45" s="177">
        <v>181.29246347999998</v>
      </c>
      <c r="T45" s="178">
        <v>180.07450843999999</v>
      </c>
      <c r="U45" s="433">
        <v>0</v>
      </c>
      <c r="V45" s="434">
        <v>0</v>
      </c>
      <c r="W45" s="435">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56</v>
      </c>
      <c r="C46" s="105">
        <v>7277.4993299999996</v>
      </c>
      <c r="D46" s="177">
        <v>10665.421965</v>
      </c>
      <c r="E46" s="178">
        <v>10390.925987999999</v>
      </c>
      <c r="F46" s="105">
        <v>5562.1513889999997</v>
      </c>
      <c r="G46" s="177">
        <v>7776.2274639999996</v>
      </c>
      <c r="H46" s="178">
        <v>7823.7627009999997</v>
      </c>
      <c r="I46" s="105">
        <v>404.25136800000001</v>
      </c>
      <c r="J46" s="177">
        <v>1683.9143959999999</v>
      </c>
      <c r="K46" s="178">
        <v>1627.5567450000001</v>
      </c>
      <c r="L46" s="105">
        <v>0</v>
      </c>
      <c r="M46" s="177">
        <v>0</v>
      </c>
      <c r="N46" s="178">
        <v>0</v>
      </c>
      <c r="O46" s="105">
        <v>0</v>
      </c>
      <c r="P46" s="177">
        <v>0</v>
      </c>
      <c r="Q46" s="178">
        <v>0</v>
      </c>
      <c r="R46" s="105">
        <v>1311.096573</v>
      </c>
      <c r="S46" s="177">
        <v>1205.280105</v>
      </c>
      <c r="T46" s="178">
        <v>939.60654199999999</v>
      </c>
      <c r="U46" s="433">
        <v>0</v>
      </c>
      <c r="V46" s="434">
        <v>0</v>
      </c>
      <c r="W46" s="435">
        <v>0</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137</v>
      </c>
      <c r="C47" s="105">
        <v>8145.4035031699996</v>
      </c>
      <c r="D47" s="177">
        <v>8341.4731924799999</v>
      </c>
      <c r="E47" s="178">
        <v>8793.4734600100001</v>
      </c>
      <c r="F47" s="105">
        <v>2067.7529519099999</v>
      </c>
      <c r="G47" s="177">
        <v>989.85146472999998</v>
      </c>
      <c r="H47" s="178">
        <v>453.37292200999997</v>
      </c>
      <c r="I47" s="105">
        <v>3227.5875311199998</v>
      </c>
      <c r="J47" s="177">
        <v>5899.5894344799999</v>
      </c>
      <c r="K47" s="178">
        <v>6615.8853935500001</v>
      </c>
      <c r="L47" s="105">
        <v>20.857499899999997</v>
      </c>
      <c r="M47" s="177">
        <v>20.459833010000001</v>
      </c>
      <c r="N47" s="178">
        <v>20.619999670000002</v>
      </c>
      <c r="O47" s="105">
        <v>0</v>
      </c>
      <c r="P47" s="177">
        <v>0</v>
      </c>
      <c r="Q47" s="178">
        <v>0</v>
      </c>
      <c r="R47" s="105">
        <v>2829.2055202399997</v>
      </c>
      <c r="S47" s="177">
        <v>1430.1959305599999</v>
      </c>
      <c r="T47" s="178">
        <v>1702.2186150799998</v>
      </c>
      <c r="U47" s="433">
        <v>0</v>
      </c>
      <c r="V47" s="434">
        <v>1.3765296999999999</v>
      </c>
      <c r="W47" s="435">
        <v>1.3765296999999999</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73</v>
      </c>
      <c r="C48" s="105">
        <v>3516.3147020000001</v>
      </c>
      <c r="D48" s="177">
        <v>4856.6329330000008</v>
      </c>
      <c r="E48" s="178">
        <v>4912.9261960000003</v>
      </c>
      <c r="F48" s="105">
        <v>1.083194</v>
      </c>
      <c r="G48" s="177">
        <v>1.080843</v>
      </c>
      <c r="H48" s="178">
        <v>0.70971600000000001</v>
      </c>
      <c r="I48" s="105">
        <v>0</v>
      </c>
      <c r="J48" s="177">
        <v>0</v>
      </c>
      <c r="K48" s="178">
        <v>0</v>
      </c>
      <c r="L48" s="105">
        <v>0</v>
      </c>
      <c r="M48" s="177">
        <v>0</v>
      </c>
      <c r="N48" s="178">
        <v>0</v>
      </c>
      <c r="O48" s="105">
        <v>0</v>
      </c>
      <c r="P48" s="177">
        <v>2548.6630559999999</v>
      </c>
      <c r="Q48" s="178">
        <v>2503.7006940000001</v>
      </c>
      <c r="R48" s="105">
        <v>3514.922908</v>
      </c>
      <c r="S48" s="177">
        <v>2306.6537830000002</v>
      </c>
      <c r="T48" s="178">
        <v>2408.2798710000002</v>
      </c>
      <c r="U48" s="433">
        <v>0.30859999999999999</v>
      </c>
      <c r="V48" s="434">
        <v>0.23525099999999999</v>
      </c>
      <c r="W48" s="435">
        <v>0.23591500000000001</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38</v>
      </c>
      <c r="C49" s="105">
        <v>1021.483518</v>
      </c>
      <c r="D49" s="177">
        <v>3357.9354499999999</v>
      </c>
      <c r="E49" s="178">
        <v>4874.8974900000003</v>
      </c>
      <c r="F49" s="105">
        <v>1021.483509</v>
      </c>
      <c r="G49" s="177">
        <v>3357.9354499999999</v>
      </c>
      <c r="H49" s="178">
        <v>4874.8974900000003</v>
      </c>
      <c r="I49" s="105">
        <v>0</v>
      </c>
      <c r="J49" s="177">
        <v>0</v>
      </c>
      <c r="K49" s="178">
        <v>0</v>
      </c>
      <c r="L49" s="105">
        <v>0</v>
      </c>
      <c r="M49" s="177">
        <v>0</v>
      </c>
      <c r="N49" s="178">
        <v>0</v>
      </c>
      <c r="O49" s="105">
        <v>0</v>
      </c>
      <c r="P49" s="177">
        <v>0</v>
      </c>
      <c r="Q49" s="178">
        <v>0</v>
      </c>
      <c r="R49" s="105">
        <v>9.0000000000000002E-6</v>
      </c>
      <c r="S49" s="177">
        <v>0</v>
      </c>
      <c r="T49" s="178">
        <v>0</v>
      </c>
      <c r="U49" s="433">
        <v>0</v>
      </c>
      <c r="V49" s="434">
        <v>0</v>
      </c>
      <c r="W49" s="435">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71</v>
      </c>
      <c r="C50" s="105">
        <v>4412.5063030000001</v>
      </c>
      <c r="D50" s="180">
        <v>5246.760225</v>
      </c>
      <c r="E50" s="181">
        <v>4992.1240340000004</v>
      </c>
      <c r="F50" s="105">
        <v>1209.694166</v>
      </c>
      <c r="G50" s="180">
        <v>1963.7221810000001</v>
      </c>
      <c r="H50" s="181">
        <v>1755.023471</v>
      </c>
      <c r="I50" s="105">
        <v>343.05975599999999</v>
      </c>
      <c r="J50" s="180">
        <v>517.26693599999999</v>
      </c>
      <c r="K50" s="181">
        <v>441.34166800000003</v>
      </c>
      <c r="L50" s="105">
        <v>0</v>
      </c>
      <c r="M50" s="180">
        <v>0</v>
      </c>
      <c r="N50" s="181">
        <v>0</v>
      </c>
      <c r="O50" s="105">
        <v>0</v>
      </c>
      <c r="P50" s="180">
        <v>0</v>
      </c>
      <c r="Q50" s="181">
        <v>0</v>
      </c>
      <c r="R50" s="105">
        <v>2859.593539</v>
      </c>
      <c r="S50" s="180">
        <v>2765.5081690000002</v>
      </c>
      <c r="T50" s="181">
        <v>2795.490284</v>
      </c>
      <c r="U50" s="433">
        <v>0.15884200000000001</v>
      </c>
      <c r="V50" s="434">
        <v>0.26293899999999998</v>
      </c>
      <c r="W50" s="435">
        <v>0.26861099999999999</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41</v>
      </c>
      <c r="C51" s="105">
        <v>6611.8604456899993</v>
      </c>
      <c r="D51" s="177">
        <v>4982.1252069100001</v>
      </c>
      <c r="E51" s="178">
        <v>4421.5182648400005</v>
      </c>
      <c r="F51" s="105">
        <v>1348.10411669</v>
      </c>
      <c r="G51" s="177">
        <v>292.98622404000002</v>
      </c>
      <c r="H51" s="178">
        <v>777.91521866999994</v>
      </c>
      <c r="I51" s="105">
        <v>0</v>
      </c>
      <c r="J51" s="177">
        <v>0</v>
      </c>
      <c r="K51" s="178">
        <v>0</v>
      </c>
      <c r="L51" s="105">
        <v>0</v>
      </c>
      <c r="M51" s="177">
        <v>0</v>
      </c>
      <c r="N51" s="178">
        <v>0</v>
      </c>
      <c r="O51" s="105">
        <v>0</v>
      </c>
      <c r="P51" s="177">
        <v>0</v>
      </c>
      <c r="Q51" s="178">
        <v>0</v>
      </c>
      <c r="R51" s="105">
        <v>5263.7563289999998</v>
      </c>
      <c r="S51" s="177">
        <v>4689.1389828700003</v>
      </c>
      <c r="T51" s="178">
        <v>3643.6030461700002</v>
      </c>
      <c r="U51" s="433">
        <v>0</v>
      </c>
      <c r="V51" s="434">
        <v>0</v>
      </c>
      <c r="W51" s="435">
        <v>0</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267</v>
      </c>
      <c r="C52" s="105">
        <v>5831.44769</v>
      </c>
      <c r="D52" s="180">
        <v>5227.5363530000004</v>
      </c>
      <c r="E52" s="181">
        <v>5151.7622799999999</v>
      </c>
      <c r="F52" s="105">
        <v>3667.6281589999999</v>
      </c>
      <c r="G52" s="180">
        <v>2691.5266120000001</v>
      </c>
      <c r="H52" s="181">
        <v>2576.8769739999998</v>
      </c>
      <c r="I52" s="105">
        <v>2161.112858</v>
      </c>
      <c r="J52" s="180">
        <v>2534.5259649999998</v>
      </c>
      <c r="K52" s="181">
        <v>2573.363515</v>
      </c>
      <c r="L52" s="105">
        <v>0</v>
      </c>
      <c r="M52" s="180">
        <v>0</v>
      </c>
      <c r="N52" s="181">
        <v>0</v>
      </c>
      <c r="O52" s="105">
        <v>0</v>
      </c>
      <c r="P52" s="180">
        <v>0</v>
      </c>
      <c r="Q52" s="181">
        <v>0</v>
      </c>
      <c r="R52" s="105">
        <v>0</v>
      </c>
      <c r="S52" s="180">
        <v>0</v>
      </c>
      <c r="T52" s="181">
        <v>0</v>
      </c>
      <c r="U52" s="433">
        <v>2.7066729999999999</v>
      </c>
      <c r="V52" s="434">
        <v>1.483776</v>
      </c>
      <c r="W52" s="435">
        <v>1.5217909999999999</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62</v>
      </c>
      <c r="C53" s="105">
        <v>4050.0498790000001</v>
      </c>
      <c r="D53" s="177">
        <v>3771.8983090000002</v>
      </c>
      <c r="E53" s="178">
        <v>3961.9800730000002</v>
      </c>
      <c r="F53" s="105">
        <v>0</v>
      </c>
      <c r="G53" s="177">
        <v>10.042484999999999</v>
      </c>
      <c r="H53" s="178">
        <v>10.049389</v>
      </c>
      <c r="I53" s="105">
        <v>126.608267</v>
      </c>
      <c r="J53" s="177">
        <v>276.01424200000002</v>
      </c>
      <c r="K53" s="178">
        <v>322.822406</v>
      </c>
      <c r="L53" s="105">
        <v>0</v>
      </c>
      <c r="M53" s="177">
        <v>0</v>
      </c>
      <c r="N53" s="178">
        <v>0</v>
      </c>
      <c r="O53" s="105">
        <v>0</v>
      </c>
      <c r="P53" s="177">
        <v>0</v>
      </c>
      <c r="Q53" s="178">
        <v>0</v>
      </c>
      <c r="R53" s="105">
        <v>3923.4416120000001</v>
      </c>
      <c r="S53" s="177">
        <v>3485.841582</v>
      </c>
      <c r="T53" s="178">
        <v>3629.1082780000002</v>
      </c>
      <c r="U53" s="433">
        <v>0</v>
      </c>
      <c r="V53" s="434">
        <v>0</v>
      </c>
      <c r="W53" s="435">
        <v>0</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301</v>
      </c>
      <c r="C54" s="105">
        <v>0</v>
      </c>
      <c r="D54" s="180">
        <v>2384.4370634100001</v>
      </c>
      <c r="E54" s="181">
        <v>3753.03527811</v>
      </c>
      <c r="F54" s="105">
        <v>0</v>
      </c>
      <c r="G54" s="180">
        <v>2384.4370634100001</v>
      </c>
      <c r="H54" s="181">
        <v>3753.03527811</v>
      </c>
      <c r="I54" s="105">
        <v>0</v>
      </c>
      <c r="J54" s="180">
        <v>0</v>
      </c>
      <c r="K54" s="181">
        <v>0</v>
      </c>
      <c r="L54" s="105">
        <v>0</v>
      </c>
      <c r="M54" s="180">
        <v>0</v>
      </c>
      <c r="N54" s="181">
        <v>0</v>
      </c>
      <c r="O54" s="105">
        <v>0</v>
      </c>
      <c r="P54" s="180">
        <v>0</v>
      </c>
      <c r="Q54" s="181">
        <v>0</v>
      </c>
      <c r="R54" s="105">
        <v>0</v>
      </c>
      <c r="S54" s="180">
        <v>0</v>
      </c>
      <c r="T54" s="181">
        <v>0</v>
      </c>
      <c r="U54" s="433">
        <v>0</v>
      </c>
      <c r="V54" s="434">
        <v>0</v>
      </c>
      <c r="W54" s="435">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59</v>
      </c>
      <c r="C55" s="105">
        <v>40781.394608000002</v>
      </c>
      <c r="D55" s="180">
        <v>0</v>
      </c>
      <c r="E55" s="181">
        <v>0</v>
      </c>
      <c r="F55" s="105">
        <v>25257.962058000001</v>
      </c>
      <c r="G55" s="180">
        <v>0</v>
      </c>
      <c r="H55" s="181">
        <v>0</v>
      </c>
      <c r="I55" s="105">
        <v>14517.289235</v>
      </c>
      <c r="J55" s="180">
        <v>0</v>
      </c>
      <c r="K55" s="181">
        <v>0</v>
      </c>
      <c r="L55" s="105">
        <v>100.391763</v>
      </c>
      <c r="M55" s="180">
        <v>0</v>
      </c>
      <c r="N55" s="181">
        <v>0</v>
      </c>
      <c r="O55" s="105">
        <v>0</v>
      </c>
      <c r="P55" s="180">
        <v>0</v>
      </c>
      <c r="Q55" s="181">
        <v>0</v>
      </c>
      <c r="R55" s="105">
        <v>837.77863600000001</v>
      </c>
      <c r="S55" s="180">
        <v>0</v>
      </c>
      <c r="T55" s="181">
        <v>0</v>
      </c>
      <c r="U55" s="433">
        <v>67.972915999999998</v>
      </c>
      <c r="V55" s="434">
        <v>0</v>
      </c>
      <c r="W55" s="435">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54</v>
      </c>
      <c r="C56" s="105">
        <v>1722.0426729999999</v>
      </c>
      <c r="D56" s="177">
        <v>2461.9460469999999</v>
      </c>
      <c r="E56" s="178">
        <v>2855.6815769999998</v>
      </c>
      <c r="F56" s="105">
        <v>425.75232499999998</v>
      </c>
      <c r="G56" s="177">
        <v>939.06359799999996</v>
      </c>
      <c r="H56" s="178">
        <v>921.67706599999997</v>
      </c>
      <c r="I56" s="105">
        <v>920.08045500000003</v>
      </c>
      <c r="J56" s="177">
        <v>811.53706299999999</v>
      </c>
      <c r="K56" s="178">
        <v>879.69167200000004</v>
      </c>
      <c r="L56" s="105">
        <v>375.53517699999998</v>
      </c>
      <c r="M56" s="177">
        <v>710.74666300000001</v>
      </c>
      <c r="N56" s="178">
        <v>1053.7141160000001</v>
      </c>
      <c r="O56" s="105">
        <v>0</v>
      </c>
      <c r="P56" s="177">
        <v>0</v>
      </c>
      <c r="Q56" s="178">
        <v>0</v>
      </c>
      <c r="R56" s="105">
        <v>0</v>
      </c>
      <c r="S56" s="177">
        <v>0</v>
      </c>
      <c r="T56" s="178">
        <v>0</v>
      </c>
      <c r="U56" s="433">
        <v>0.67471599999999998</v>
      </c>
      <c r="V56" s="434">
        <v>0.59872300000000001</v>
      </c>
      <c r="W56" s="435">
        <v>0.59872300000000001</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184</v>
      </c>
      <c r="C57" s="105">
        <v>36.323776649999999</v>
      </c>
      <c r="D57" s="177">
        <v>22.183526489999998</v>
      </c>
      <c r="E57" s="178">
        <v>21.048425269999999</v>
      </c>
      <c r="F57" s="105">
        <v>36.323776649999999</v>
      </c>
      <c r="G57" s="177">
        <v>22.183526489999998</v>
      </c>
      <c r="H57" s="178">
        <v>21.048425269999999</v>
      </c>
      <c r="I57" s="105">
        <v>0</v>
      </c>
      <c r="J57" s="177">
        <v>0</v>
      </c>
      <c r="K57" s="178">
        <v>0</v>
      </c>
      <c r="L57" s="105">
        <v>0</v>
      </c>
      <c r="M57" s="177">
        <v>0</v>
      </c>
      <c r="N57" s="178">
        <v>0</v>
      </c>
      <c r="O57" s="105">
        <v>0</v>
      </c>
      <c r="P57" s="177">
        <v>0</v>
      </c>
      <c r="Q57" s="178">
        <v>0</v>
      </c>
      <c r="R57" s="105">
        <v>0</v>
      </c>
      <c r="S57" s="177">
        <v>0</v>
      </c>
      <c r="T57" s="178">
        <v>0</v>
      </c>
      <c r="U57" s="433">
        <v>0</v>
      </c>
      <c r="V57" s="434">
        <v>0</v>
      </c>
      <c r="W57" s="435">
        <v>0</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53</v>
      </c>
      <c r="C58" s="105">
        <v>0</v>
      </c>
      <c r="D58" s="177">
        <v>0</v>
      </c>
      <c r="E58" s="178">
        <v>0</v>
      </c>
      <c r="F58" s="105">
        <v>0</v>
      </c>
      <c r="G58" s="177">
        <v>0</v>
      </c>
      <c r="H58" s="178">
        <v>0</v>
      </c>
      <c r="I58" s="105">
        <v>0</v>
      </c>
      <c r="J58" s="177">
        <v>0</v>
      </c>
      <c r="K58" s="178">
        <v>0</v>
      </c>
      <c r="L58" s="105">
        <v>0</v>
      </c>
      <c r="M58" s="177">
        <v>0</v>
      </c>
      <c r="N58" s="178">
        <v>0</v>
      </c>
      <c r="O58" s="105">
        <v>0</v>
      </c>
      <c r="P58" s="177">
        <v>0</v>
      </c>
      <c r="Q58" s="178">
        <v>0</v>
      </c>
      <c r="R58" s="105">
        <v>0</v>
      </c>
      <c r="S58" s="177">
        <v>0</v>
      </c>
      <c r="T58" s="178">
        <v>0</v>
      </c>
      <c r="U58" s="433">
        <v>0</v>
      </c>
      <c r="V58" s="434">
        <v>0</v>
      </c>
      <c r="W58" s="435">
        <v>0</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302</v>
      </c>
      <c r="C59" s="105">
        <v>215.15315799999999</v>
      </c>
      <c r="D59" s="177">
        <v>339.401928</v>
      </c>
      <c r="E59" s="178">
        <v>348.80037099999998</v>
      </c>
      <c r="F59" s="105">
        <v>0</v>
      </c>
      <c r="G59" s="177">
        <v>0</v>
      </c>
      <c r="H59" s="178">
        <v>0</v>
      </c>
      <c r="I59" s="105">
        <v>215.15315799999999</v>
      </c>
      <c r="J59" s="177">
        <v>339.401928</v>
      </c>
      <c r="K59" s="178">
        <v>348.80037099999998</v>
      </c>
      <c r="L59" s="105">
        <v>0</v>
      </c>
      <c r="M59" s="177">
        <v>0</v>
      </c>
      <c r="N59" s="178">
        <v>0</v>
      </c>
      <c r="O59" s="105">
        <v>0</v>
      </c>
      <c r="P59" s="177">
        <v>0</v>
      </c>
      <c r="Q59" s="178">
        <v>0</v>
      </c>
      <c r="R59" s="105">
        <v>0</v>
      </c>
      <c r="S59" s="177">
        <v>0</v>
      </c>
      <c r="T59" s="178">
        <v>0</v>
      </c>
      <c r="U59" s="433">
        <v>0</v>
      </c>
      <c r="V59" s="434">
        <v>0</v>
      </c>
      <c r="W59" s="435">
        <v>0</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9.5" customHeight="1">
      <c r="A60" s="93"/>
      <c r="B60" s="104" t="s">
        <v>67</v>
      </c>
      <c r="C60" s="105">
        <v>20.879161</v>
      </c>
      <c r="D60" s="177">
        <v>274.16419500000001</v>
      </c>
      <c r="E60" s="178">
        <v>60.832994999999997</v>
      </c>
      <c r="F60" s="105">
        <v>20.837872000000001</v>
      </c>
      <c r="G60" s="177">
        <v>274.15186999999997</v>
      </c>
      <c r="H60" s="178">
        <v>60.820605</v>
      </c>
      <c r="I60" s="105">
        <v>0</v>
      </c>
      <c r="J60" s="177">
        <v>0</v>
      </c>
      <c r="K60" s="178">
        <v>0</v>
      </c>
      <c r="L60" s="105">
        <v>0</v>
      </c>
      <c r="M60" s="177">
        <v>0</v>
      </c>
      <c r="N60" s="178">
        <v>0</v>
      </c>
      <c r="O60" s="105">
        <v>0</v>
      </c>
      <c r="P60" s="177">
        <v>0</v>
      </c>
      <c r="Q60" s="178">
        <v>0</v>
      </c>
      <c r="R60" s="105">
        <v>0</v>
      </c>
      <c r="S60" s="177">
        <v>0</v>
      </c>
      <c r="T60" s="178">
        <v>0</v>
      </c>
      <c r="U60" s="433">
        <v>4.1288999999999999E-2</v>
      </c>
      <c r="V60" s="434">
        <v>1.2324999999999999E-2</v>
      </c>
      <c r="W60" s="435">
        <v>1.239E-2</v>
      </c>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s="141" customFormat="1" ht="19.5" customHeight="1">
      <c r="A61" s="93"/>
      <c r="B61" s="104" t="s">
        <v>50</v>
      </c>
      <c r="C61" s="105">
        <v>0</v>
      </c>
      <c r="D61" s="177">
        <v>0</v>
      </c>
      <c r="E61" s="178">
        <v>0</v>
      </c>
      <c r="F61" s="105">
        <v>0</v>
      </c>
      <c r="G61" s="177">
        <v>0</v>
      </c>
      <c r="H61" s="178">
        <v>0</v>
      </c>
      <c r="I61" s="105">
        <v>0</v>
      </c>
      <c r="J61" s="177">
        <v>0</v>
      </c>
      <c r="K61" s="178">
        <v>0</v>
      </c>
      <c r="L61" s="105">
        <v>0</v>
      </c>
      <c r="M61" s="177">
        <v>0</v>
      </c>
      <c r="N61" s="178">
        <v>0</v>
      </c>
      <c r="O61" s="105">
        <v>0</v>
      </c>
      <c r="P61" s="177">
        <v>0</v>
      </c>
      <c r="Q61" s="178">
        <v>0</v>
      </c>
      <c r="R61" s="105">
        <v>12.555693</v>
      </c>
      <c r="S61" s="177">
        <v>0</v>
      </c>
      <c r="T61" s="178">
        <v>0</v>
      </c>
      <c r="U61" s="433">
        <v>96.634517000000002</v>
      </c>
      <c r="V61" s="434">
        <v>0</v>
      </c>
      <c r="W61" s="435">
        <v>0</v>
      </c>
      <c r="X61" s="85"/>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c r="CM61" s="140"/>
      <c r="CN61" s="140"/>
      <c r="CO61" s="140"/>
      <c r="CP61" s="140"/>
      <c r="CQ61" s="140"/>
      <c r="CR61" s="140"/>
      <c r="CS61" s="140"/>
      <c r="CT61" s="140"/>
      <c r="CU61" s="140"/>
      <c r="CV61" s="140"/>
      <c r="CW61" s="140"/>
      <c r="CX61" s="140"/>
    </row>
    <row r="62" spans="1:102" s="141" customFormat="1" ht="16.5" customHeight="1">
      <c r="A62" s="93"/>
      <c r="B62" s="349"/>
      <c r="C62" s="350"/>
      <c r="D62" s="351"/>
      <c r="E62" s="352"/>
      <c r="F62" s="353"/>
      <c r="G62" s="354"/>
      <c r="H62" s="355"/>
      <c r="I62" s="353"/>
      <c r="J62" s="354"/>
      <c r="K62" s="355"/>
      <c r="L62" s="353"/>
      <c r="M62" s="354"/>
      <c r="N62" s="355"/>
      <c r="O62" s="353"/>
      <c r="P62" s="354"/>
      <c r="Q62" s="355"/>
      <c r="R62" s="353"/>
      <c r="S62" s="354"/>
      <c r="T62" s="355"/>
      <c r="U62" s="353"/>
      <c r="V62" s="354"/>
      <c r="W62" s="355"/>
      <c r="X62" s="85"/>
      <c r="Y62" s="140"/>
      <c r="Z62" s="140"/>
      <c r="AA62" s="140"/>
      <c r="AB62" s="140"/>
      <c r="AC62" s="140"/>
      <c r="AD62" s="140"/>
      <c r="AE62" s="140"/>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c r="BF62" s="140"/>
      <c r="BG62" s="140"/>
      <c r="BH62" s="140"/>
      <c r="BI62" s="140"/>
      <c r="BJ62" s="140"/>
      <c r="BK62" s="140"/>
      <c r="BL62" s="140"/>
      <c r="BM62" s="140"/>
      <c r="BN62" s="140"/>
      <c r="BO62" s="140"/>
      <c r="BP62" s="140"/>
      <c r="BQ62" s="140"/>
      <c r="BR62" s="140"/>
      <c r="BS62" s="140"/>
      <c r="BT62" s="140"/>
      <c r="BU62" s="140"/>
      <c r="BV62" s="140"/>
      <c r="BW62" s="140"/>
      <c r="BX62" s="140"/>
      <c r="BY62" s="140"/>
      <c r="BZ62" s="140"/>
      <c r="CA62" s="140"/>
      <c r="CB62" s="140"/>
      <c r="CC62" s="140"/>
      <c r="CD62" s="140"/>
      <c r="CE62" s="140"/>
      <c r="CF62" s="140"/>
      <c r="CG62" s="140"/>
      <c r="CH62" s="140"/>
      <c r="CI62" s="140"/>
      <c r="CJ62" s="140"/>
      <c r="CK62" s="140"/>
      <c r="CL62" s="140"/>
      <c r="CM62" s="140"/>
      <c r="CN62" s="140"/>
      <c r="CO62" s="140"/>
      <c r="CP62" s="140"/>
      <c r="CQ62" s="140"/>
      <c r="CR62" s="140"/>
      <c r="CS62" s="140"/>
      <c r="CT62" s="140"/>
      <c r="CU62" s="140"/>
      <c r="CV62" s="140"/>
      <c r="CW62" s="140"/>
      <c r="CX62" s="140"/>
    </row>
    <row r="63" spans="1:102" ht="20.100000000000001" customHeight="1">
      <c r="B63" s="85" t="s">
        <v>295</v>
      </c>
      <c r="C63" s="611"/>
      <c r="D63" s="611"/>
      <c r="E63" s="611"/>
      <c r="F63" s="611"/>
      <c r="G63" s="611"/>
      <c r="H63" s="611"/>
      <c r="I63" s="193"/>
      <c r="J63" s="193"/>
      <c r="K63" s="193"/>
      <c r="L63" s="193"/>
      <c r="M63" s="193"/>
      <c r="N63" s="193"/>
      <c r="O63" s="193"/>
      <c r="P63" s="193"/>
      <c r="Q63" s="193"/>
      <c r="R63" s="193"/>
      <c r="S63" s="193"/>
      <c r="T63" s="193"/>
      <c r="U63" s="193"/>
      <c r="V63" s="193"/>
      <c r="W63" s="193"/>
    </row>
    <row r="64" spans="1:102" ht="20.100000000000001" customHeight="1">
      <c r="B64" s="299"/>
      <c r="F64" s="63"/>
      <c r="G64" s="63"/>
      <c r="H64" s="63"/>
      <c r="I64" s="63"/>
      <c r="J64" s="63"/>
      <c r="K64" s="63"/>
      <c r="L64" s="63"/>
      <c r="M64" s="63"/>
      <c r="N64" s="63"/>
      <c r="X64" s="356"/>
    </row>
    <row r="65" spans="2:24" ht="20.100000000000001" customHeight="1">
      <c r="B65" s="63"/>
      <c r="X65" s="356"/>
    </row>
    <row r="66" spans="2:24"/>
    <row r="67" spans="2:24"/>
    <row r="68" spans="2:24"/>
    <row r="69" spans="2:24"/>
    <row r="70" spans="2:24"/>
    <row r="71" spans="2:24"/>
    <row r="72" spans="2:24"/>
    <row r="73" spans="2:24"/>
    <row r="74" spans="2:24"/>
    <row r="75" spans="2:24"/>
    <row r="76" spans="2:24"/>
    <row r="77" spans="2:24"/>
    <row r="78" spans="2:24"/>
    <row r="79" spans="2:24"/>
    <row r="80" spans="2:24"/>
    <row r="81"/>
    <row r="82"/>
    <row r="83"/>
    <row r="84"/>
    <row r="85"/>
    <row r="86"/>
  </sheetData>
  <mergeCells count="8">
    <mergeCell ref="R5:T5"/>
    <mergeCell ref="U5:W5"/>
    <mergeCell ref="C63:H63"/>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4" customWidth="1"/>
    <col min="2" max="2" width="37.85546875" style="44" customWidth="1"/>
    <col min="3" max="108" width="16.7109375" style="44" customWidth="1"/>
    <col min="109" max="109" width="16.7109375" style="52" customWidth="1"/>
    <col min="110" max="134" width="16.7109375" style="52" hidden="1" customWidth="1"/>
    <col min="135" max="135" width="11.42578125" style="52" hidden="1" customWidth="1"/>
    <col min="136" max="140" width="16.7109375" style="52" hidden="1" customWidth="1"/>
    <col min="141" max="16384" width="11.42578125" style="52" hidden="1"/>
  </cols>
  <sheetData>
    <row r="1" spans="1:135" ht="95.1" customHeight="1"/>
    <row r="2" spans="1:135" s="216" customFormat="1" ht="20.100000000000001" customHeight="1">
      <c r="A2" s="72"/>
      <c r="B2" s="87" t="s">
        <v>89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row>
    <row r="3" spans="1:135" s="216" customFormat="1" ht="20.100000000000001" customHeight="1">
      <c r="A3" s="72"/>
      <c r="B3" s="87" t="s">
        <v>297</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row>
    <row r="4" spans="1:135"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44"/>
      <c r="DD4" s="44"/>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row>
    <row r="5" spans="1:135" s="161" customFormat="1" ht="20.100000000000001" customHeight="1">
      <c r="A5" s="74"/>
      <c r="B5" s="217"/>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44"/>
      <c r="DD5" s="44"/>
      <c r="DE5" s="80"/>
      <c r="DF5" s="80"/>
      <c r="DG5" s="80"/>
      <c r="DH5" s="80"/>
      <c r="DI5" s="80"/>
      <c r="DJ5" s="80"/>
      <c r="DK5" s="80"/>
      <c r="DL5" s="80"/>
      <c r="DM5" s="80"/>
      <c r="DN5" s="80"/>
      <c r="DO5" s="80"/>
      <c r="DP5" s="80"/>
      <c r="DQ5" s="80"/>
      <c r="DR5" s="80"/>
      <c r="DS5" s="80"/>
      <c r="DT5" s="80"/>
      <c r="DU5" s="80"/>
      <c r="DV5" s="80"/>
      <c r="DW5" s="80"/>
      <c r="DX5" s="80"/>
      <c r="DY5" s="80"/>
      <c r="DZ5" s="80"/>
      <c r="EA5" s="80"/>
      <c r="EB5" s="80"/>
      <c r="EC5" s="80"/>
      <c r="ED5" s="80"/>
      <c r="EE5" s="80"/>
    </row>
    <row r="6" spans="1:135" s="344" customFormat="1" ht="20.100000000000001" customHeight="1">
      <c r="A6" s="342"/>
      <c r="B6" s="343"/>
      <c r="C6" s="612" t="s">
        <v>47</v>
      </c>
      <c r="D6" s="614"/>
      <c r="E6" s="612" t="s">
        <v>69</v>
      </c>
      <c r="F6" s="614"/>
      <c r="G6" s="612" t="s">
        <v>43</v>
      </c>
      <c r="H6" s="614"/>
      <c r="I6" s="612" t="s">
        <v>33</v>
      </c>
      <c r="J6" s="614"/>
      <c r="K6" s="612" t="s">
        <v>70</v>
      </c>
      <c r="L6" s="614"/>
      <c r="M6" s="612" t="s">
        <v>55</v>
      </c>
      <c r="N6" s="614"/>
      <c r="O6" s="612" t="s">
        <v>57</v>
      </c>
      <c r="P6" s="614"/>
      <c r="Q6" s="612" t="s">
        <v>223</v>
      </c>
      <c r="R6" s="614"/>
      <c r="S6" s="612" t="s">
        <v>37</v>
      </c>
      <c r="T6" s="614"/>
      <c r="U6" s="612" t="s">
        <v>35</v>
      </c>
      <c r="V6" s="614"/>
      <c r="W6" s="612" t="s">
        <v>32</v>
      </c>
      <c r="X6" s="614"/>
      <c r="Y6" s="612" t="s">
        <v>64</v>
      </c>
      <c r="Z6" s="614"/>
      <c r="AA6" s="612" t="s">
        <v>44</v>
      </c>
      <c r="AB6" s="614"/>
      <c r="AC6" s="612" t="s">
        <v>60</v>
      </c>
      <c r="AD6" s="614"/>
      <c r="AE6" s="612" t="s">
        <v>34</v>
      </c>
      <c r="AF6" s="614"/>
      <c r="AG6" s="612" t="s">
        <v>61</v>
      </c>
      <c r="AH6" s="614"/>
      <c r="AI6" s="612" t="s">
        <v>36</v>
      </c>
      <c r="AJ6" s="614"/>
      <c r="AK6" s="612" t="s">
        <v>66</v>
      </c>
      <c r="AL6" s="614"/>
      <c r="AM6" s="612" t="s">
        <v>222</v>
      </c>
      <c r="AN6" s="614"/>
      <c r="AO6" s="612" t="s">
        <v>40</v>
      </c>
      <c r="AP6" s="614"/>
      <c r="AQ6" s="612" t="s">
        <v>68</v>
      </c>
      <c r="AR6" s="614"/>
      <c r="AS6" s="612" t="s">
        <v>72</v>
      </c>
      <c r="AT6" s="614"/>
      <c r="AU6" s="612" t="s">
        <v>46</v>
      </c>
      <c r="AV6" s="614"/>
      <c r="AW6" s="612" t="s">
        <v>51</v>
      </c>
      <c r="AX6" s="614"/>
      <c r="AY6" s="612" t="s">
        <v>299</v>
      </c>
      <c r="AZ6" s="614"/>
      <c r="BA6" s="612" t="s">
        <v>48</v>
      </c>
      <c r="BB6" s="614"/>
      <c r="BC6" s="612" t="s">
        <v>45</v>
      </c>
      <c r="BD6" s="614"/>
      <c r="BE6" s="612" t="s">
        <v>39</v>
      </c>
      <c r="BF6" s="614"/>
      <c r="BG6" s="612" t="s">
        <v>31</v>
      </c>
      <c r="BH6" s="614"/>
      <c r="BI6" s="612" t="s">
        <v>52</v>
      </c>
      <c r="BJ6" s="614"/>
      <c r="BK6" s="612" t="s">
        <v>65</v>
      </c>
      <c r="BL6" s="614"/>
      <c r="BM6" s="612" t="s">
        <v>42</v>
      </c>
      <c r="BN6" s="614"/>
      <c r="BO6" s="612" t="s">
        <v>49</v>
      </c>
      <c r="BP6" s="614"/>
      <c r="BQ6" s="612" t="s">
        <v>229</v>
      </c>
      <c r="BR6" s="614"/>
      <c r="BS6" s="612" t="s">
        <v>300</v>
      </c>
      <c r="BT6" s="614"/>
      <c r="BU6" s="612" t="s">
        <v>58</v>
      </c>
      <c r="BV6" s="614"/>
      <c r="BW6" s="612" t="s">
        <v>230</v>
      </c>
      <c r="BX6" s="614"/>
      <c r="BY6" s="612" t="s">
        <v>63</v>
      </c>
      <c r="BZ6" s="614"/>
      <c r="CA6" s="612" t="s">
        <v>56</v>
      </c>
      <c r="CB6" s="614"/>
      <c r="CC6" s="612" t="s">
        <v>137</v>
      </c>
      <c r="CD6" s="614"/>
      <c r="CE6" s="612" t="s">
        <v>73</v>
      </c>
      <c r="CF6" s="614"/>
      <c r="CG6" s="612" t="s">
        <v>38</v>
      </c>
      <c r="CH6" s="614"/>
      <c r="CI6" s="612" t="s">
        <v>71</v>
      </c>
      <c r="CJ6" s="614"/>
      <c r="CK6" s="612" t="s">
        <v>41</v>
      </c>
      <c r="CL6" s="614"/>
      <c r="CM6" s="612" t="s">
        <v>267</v>
      </c>
      <c r="CN6" s="614"/>
      <c r="CO6" s="612" t="s">
        <v>62</v>
      </c>
      <c r="CP6" s="614"/>
      <c r="CQ6" s="612" t="s">
        <v>301</v>
      </c>
      <c r="CR6" s="614"/>
      <c r="CS6" s="612" t="s">
        <v>59</v>
      </c>
      <c r="CT6" s="614"/>
      <c r="CU6" s="612" t="s">
        <v>54</v>
      </c>
      <c r="CV6" s="614"/>
      <c r="CW6" s="612" t="s">
        <v>184</v>
      </c>
      <c r="CX6" s="614"/>
      <c r="CY6" s="612" t="s">
        <v>53</v>
      </c>
      <c r="CZ6" s="614"/>
      <c r="DA6" s="612" t="s">
        <v>302</v>
      </c>
      <c r="DB6" s="614"/>
      <c r="DC6" s="612" t="s">
        <v>67</v>
      </c>
      <c r="DD6" s="614"/>
      <c r="DE6" s="80"/>
      <c r="DF6" s="80"/>
      <c r="DG6" s="80"/>
      <c r="DH6" s="80"/>
      <c r="DI6" s="80"/>
      <c r="DJ6" s="80"/>
      <c r="DK6" s="80"/>
      <c r="DL6" s="80"/>
      <c r="DM6" s="80"/>
      <c r="DN6" s="80"/>
      <c r="DO6" s="80"/>
      <c r="DP6" s="80"/>
      <c r="DQ6" s="80"/>
      <c r="DR6" s="80"/>
      <c r="DS6" s="80"/>
      <c r="DT6" s="80"/>
      <c r="DU6" s="80"/>
      <c r="DV6" s="80"/>
      <c r="DW6" s="80"/>
      <c r="DX6" s="80"/>
      <c r="DY6" s="80"/>
      <c r="DZ6" s="80"/>
      <c r="EA6" s="80"/>
      <c r="EB6" s="80"/>
      <c r="EC6" s="80"/>
      <c r="ED6" s="80"/>
      <c r="EE6" s="80"/>
    </row>
    <row r="7" spans="1:135" s="347" customFormat="1" ht="20.100000000000001" customHeight="1">
      <c r="A7" s="346"/>
      <c r="B7" s="345"/>
      <c r="C7" s="357" t="s">
        <v>174</v>
      </c>
      <c r="D7" s="358" t="s">
        <v>175</v>
      </c>
      <c r="E7" s="357" t="s">
        <v>174</v>
      </c>
      <c r="F7" s="358" t="s">
        <v>175</v>
      </c>
      <c r="G7" s="357" t="s">
        <v>174</v>
      </c>
      <c r="H7" s="358" t="s">
        <v>175</v>
      </c>
      <c r="I7" s="357" t="s">
        <v>174</v>
      </c>
      <c r="J7" s="358" t="s">
        <v>175</v>
      </c>
      <c r="K7" s="357" t="s">
        <v>174</v>
      </c>
      <c r="L7" s="358" t="s">
        <v>175</v>
      </c>
      <c r="M7" s="357" t="s">
        <v>174</v>
      </c>
      <c r="N7" s="358" t="s">
        <v>175</v>
      </c>
      <c r="O7" s="357" t="s">
        <v>174</v>
      </c>
      <c r="P7" s="358" t="s">
        <v>175</v>
      </c>
      <c r="Q7" s="357" t="s">
        <v>174</v>
      </c>
      <c r="R7" s="358" t="s">
        <v>175</v>
      </c>
      <c r="S7" s="357" t="s">
        <v>174</v>
      </c>
      <c r="T7" s="358" t="s">
        <v>175</v>
      </c>
      <c r="U7" s="357" t="s">
        <v>174</v>
      </c>
      <c r="V7" s="358" t="s">
        <v>175</v>
      </c>
      <c r="W7" s="357" t="s">
        <v>174</v>
      </c>
      <c r="X7" s="358" t="s">
        <v>175</v>
      </c>
      <c r="Y7" s="357" t="s">
        <v>174</v>
      </c>
      <c r="Z7" s="358" t="s">
        <v>175</v>
      </c>
      <c r="AA7" s="357" t="s">
        <v>174</v>
      </c>
      <c r="AB7" s="358" t="s">
        <v>175</v>
      </c>
      <c r="AC7" s="357" t="s">
        <v>174</v>
      </c>
      <c r="AD7" s="358" t="s">
        <v>175</v>
      </c>
      <c r="AE7" s="357" t="s">
        <v>174</v>
      </c>
      <c r="AF7" s="358" t="s">
        <v>175</v>
      </c>
      <c r="AG7" s="357" t="s">
        <v>174</v>
      </c>
      <c r="AH7" s="358" t="s">
        <v>175</v>
      </c>
      <c r="AI7" s="357" t="s">
        <v>174</v>
      </c>
      <c r="AJ7" s="358" t="s">
        <v>175</v>
      </c>
      <c r="AK7" s="357" t="s">
        <v>174</v>
      </c>
      <c r="AL7" s="358" t="s">
        <v>175</v>
      </c>
      <c r="AM7" s="357" t="s">
        <v>174</v>
      </c>
      <c r="AN7" s="358" t="s">
        <v>175</v>
      </c>
      <c r="AO7" s="357" t="s">
        <v>174</v>
      </c>
      <c r="AP7" s="358" t="s">
        <v>175</v>
      </c>
      <c r="AQ7" s="357" t="s">
        <v>174</v>
      </c>
      <c r="AR7" s="358" t="s">
        <v>175</v>
      </c>
      <c r="AS7" s="357" t="s">
        <v>174</v>
      </c>
      <c r="AT7" s="358" t="s">
        <v>175</v>
      </c>
      <c r="AU7" s="357" t="s">
        <v>174</v>
      </c>
      <c r="AV7" s="358" t="s">
        <v>175</v>
      </c>
      <c r="AW7" s="357" t="s">
        <v>174</v>
      </c>
      <c r="AX7" s="358" t="s">
        <v>175</v>
      </c>
      <c r="AY7" s="357" t="s">
        <v>174</v>
      </c>
      <c r="AZ7" s="358" t="s">
        <v>175</v>
      </c>
      <c r="BA7" s="357" t="s">
        <v>174</v>
      </c>
      <c r="BB7" s="358" t="s">
        <v>175</v>
      </c>
      <c r="BC7" s="357" t="s">
        <v>174</v>
      </c>
      <c r="BD7" s="358" t="s">
        <v>175</v>
      </c>
      <c r="BE7" s="357" t="s">
        <v>174</v>
      </c>
      <c r="BF7" s="358" t="s">
        <v>175</v>
      </c>
      <c r="BG7" s="357" t="s">
        <v>174</v>
      </c>
      <c r="BH7" s="358" t="s">
        <v>175</v>
      </c>
      <c r="BI7" s="357" t="s">
        <v>174</v>
      </c>
      <c r="BJ7" s="358" t="s">
        <v>175</v>
      </c>
      <c r="BK7" s="357" t="s">
        <v>174</v>
      </c>
      <c r="BL7" s="358" t="s">
        <v>175</v>
      </c>
      <c r="BM7" s="357" t="s">
        <v>174</v>
      </c>
      <c r="BN7" s="358" t="s">
        <v>175</v>
      </c>
      <c r="BO7" s="357" t="s">
        <v>174</v>
      </c>
      <c r="BP7" s="358" t="s">
        <v>175</v>
      </c>
      <c r="BQ7" s="357" t="s">
        <v>174</v>
      </c>
      <c r="BR7" s="358" t="s">
        <v>175</v>
      </c>
      <c r="BS7" s="357" t="s">
        <v>174</v>
      </c>
      <c r="BT7" s="358" t="s">
        <v>175</v>
      </c>
      <c r="BU7" s="357" t="s">
        <v>174</v>
      </c>
      <c r="BV7" s="358" t="s">
        <v>175</v>
      </c>
      <c r="BW7" s="357" t="s">
        <v>174</v>
      </c>
      <c r="BX7" s="358" t="s">
        <v>175</v>
      </c>
      <c r="BY7" s="357" t="s">
        <v>174</v>
      </c>
      <c r="BZ7" s="358" t="s">
        <v>175</v>
      </c>
      <c r="CA7" s="357" t="s">
        <v>174</v>
      </c>
      <c r="CB7" s="358" t="s">
        <v>175</v>
      </c>
      <c r="CC7" s="357" t="s">
        <v>174</v>
      </c>
      <c r="CD7" s="358" t="s">
        <v>175</v>
      </c>
      <c r="CE7" s="357" t="s">
        <v>174</v>
      </c>
      <c r="CF7" s="358" t="s">
        <v>175</v>
      </c>
      <c r="CG7" s="357" t="s">
        <v>174</v>
      </c>
      <c r="CH7" s="358" t="s">
        <v>175</v>
      </c>
      <c r="CI7" s="357" t="s">
        <v>174</v>
      </c>
      <c r="CJ7" s="358" t="s">
        <v>175</v>
      </c>
      <c r="CK7" s="357" t="s">
        <v>174</v>
      </c>
      <c r="CL7" s="358" t="s">
        <v>175</v>
      </c>
      <c r="CM7" s="357" t="s">
        <v>174</v>
      </c>
      <c r="CN7" s="358" t="s">
        <v>175</v>
      </c>
      <c r="CO7" s="357" t="s">
        <v>174</v>
      </c>
      <c r="CP7" s="358" t="s">
        <v>175</v>
      </c>
      <c r="CQ7" s="357" t="s">
        <v>174</v>
      </c>
      <c r="CR7" s="358" t="s">
        <v>175</v>
      </c>
      <c r="CS7" s="357" t="s">
        <v>174</v>
      </c>
      <c r="CT7" s="358" t="s">
        <v>175</v>
      </c>
      <c r="CU7" s="357" t="s">
        <v>174</v>
      </c>
      <c r="CV7" s="358" t="s">
        <v>175</v>
      </c>
      <c r="CW7" s="357" t="s">
        <v>174</v>
      </c>
      <c r="CX7" s="358" t="s">
        <v>175</v>
      </c>
      <c r="CY7" s="357" t="s">
        <v>174</v>
      </c>
      <c r="CZ7" s="358" t="s">
        <v>175</v>
      </c>
      <c r="DA7" s="357" t="s">
        <v>174</v>
      </c>
      <c r="DB7" s="358" t="s">
        <v>175</v>
      </c>
      <c r="DC7" s="357" t="s">
        <v>174</v>
      </c>
      <c r="DD7" s="358" t="s">
        <v>175</v>
      </c>
      <c r="DE7" s="80"/>
      <c r="DF7" s="80"/>
      <c r="DG7" s="80"/>
      <c r="DH7" s="80"/>
      <c r="DI7" s="80"/>
      <c r="DJ7" s="80"/>
      <c r="DK7" s="80"/>
      <c r="DL7" s="80"/>
      <c r="DM7" s="80"/>
      <c r="DN7" s="80"/>
      <c r="DO7" s="80"/>
      <c r="DP7" s="80"/>
      <c r="DQ7" s="80"/>
      <c r="DR7" s="80"/>
      <c r="DS7" s="80"/>
      <c r="DT7" s="80"/>
      <c r="DU7" s="80"/>
      <c r="DV7" s="80"/>
      <c r="DW7" s="80"/>
      <c r="DX7" s="80"/>
      <c r="DY7" s="80"/>
      <c r="DZ7" s="80"/>
      <c r="EA7" s="80"/>
      <c r="EB7" s="80"/>
      <c r="EC7" s="80"/>
      <c r="ED7" s="80"/>
      <c r="EE7" s="80"/>
    </row>
    <row r="8" spans="1:135" s="347" customFormat="1" ht="34.9" customHeight="1">
      <c r="A8" s="182"/>
      <c r="B8" s="359" t="s">
        <v>305</v>
      </c>
      <c r="C8" s="417">
        <v>2146296.8846149598</v>
      </c>
      <c r="D8" s="418">
        <v>100</v>
      </c>
      <c r="E8" s="417">
        <v>986446.34743299999</v>
      </c>
      <c r="F8" s="418">
        <v>100</v>
      </c>
      <c r="G8" s="417">
        <v>1213112.5646190399</v>
      </c>
      <c r="H8" s="418">
        <v>100</v>
      </c>
      <c r="I8" s="417">
        <v>529170.08149669005</v>
      </c>
      <c r="J8" s="418">
        <v>100</v>
      </c>
      <c r="K8" s="417">
        <v>536805.57773600006</v>
      </c>
      <c r="L8" s="418">
        <v>100</v>
      </c>
      <c r="M8" s="417">
        <v>457135.22665500001</v>
      </c>
      <c r="N8" s="418">
        <v>100</v>
      </c>
      <c r="O8" s="417">
        <v>487189.48043499998</v>
      </c>
      <c r="P8" s="418">
        <v>100</v>
      </c>
      <c r="Q8" s="417">
        <v>156531.49361715</v>
      </c>
      <c r="R8" s="418">
        <v>100</v>
      </c>
      <c r="S8" s="417">
        <v>286439.58368732996</v>
      </c>
      <c r="T8" s="418">
        <v>100</v>
      </c>
      <c r="U8" s="417">
        <v>208269.89932897</v>
      </c>
      <c r="V8" s="418">
        <v>100</v>
      </c>
      <c r="W8" s="417">
        <v>69353.191370999994</v>
      </c>
      <c r="X8" s="418">
        <v>100</v>
      </c>
      <c r="Y8" s="417">
        <v>64633.034267839997</v>
      </c>
      <c r="Z8" s="418">
        <v>100</v>
      </c>
      <c r="AA8" s="417">
        <v>187000.66019414001</v>
      </c>
      <c r="AB8" s="418">
        <v>100</v>
      </c>
      <c r="AC8" s="417">
        <v>53658.423087000003</v>
      </c>
      <c r="AD8" s="418">
        <v>100</v>
      </c>
      <c r="AE8" s="417">
        <v>95540.931912</v>
      </c>
      <c r="AF8" s="418">
        <v>100</v>
      </c>
      <c r="AG8" s="417">
        <v>24621.486321</v>
      </c>
      <c r="AH8" s="418">
        <v>100</v>
      </c>
      <c r="AI8" s="417">
        <v>10254.994907999999</v>
      </c>
      <c r="AJ8" s="418">
        <v>100</v>
      </c>
      <c r="AK8" s="417">
        <v>102129.29954299999</v>
      </c>
      <c r="AL8" s="418">
        <v>100</v>
      </c>
      <c r="AM8" s="417">
        <v>84621.294794489993</v>
      </c>
      <c r="AN8" s="418">
        <v>100</v>
      </c>
      <c r="AO8" s="417">
        <v>44900.530215999999</v>
      </c>
      <c r="AP8" s="418">
        <v>100</v>
      </c>
      <c r="AQ8" s="417">
        <v>112490.740431</v>
      </c>
      <c r="AR8" s="418">
        <v>100</v>
      </c>
      <c r="AS8" s="417">
        <v>69192.490092000007</v>
      </c>
      <c r="AT8" s="418">
        <v>100</v>
      </c>
      <c r="AU8" s="417">
        <v>0</v>
      </c>
      <c r="AV8" s="418" t="s">
        <v>304</v>
      </c>
      <c r="AW8" s="417">
        <v>63486.784895999997</v>
      </c>
      <c r="AX8" s="418">
        <v>100</v>
      </c>
      <c r="AY8" s="417">
        <v>26569.633408999998</v>
      </c>
      <c r="AZ8" s="418">
        <v>100</v>
      </c>
      <c r="BA8" s="417">
        <v>225</v>
      </c>
      <c r="BB8" s="418">
        <v>100</v>
      </c>
      <c r="BC8" s="417">
        <v>28423.547097999995</v>
      </c>
      <c r="BD8" s="418">
        <v>100</v>
      </c>
      <c r="BE8" s="417">
        <v>48641.792808350001</v>
      </c>
      <c r="BF8" s="418">
        <v>100</v>
      </c>
      <c r="BG8" s="417">
        <v>30792.528920000001</v>
      </c>
      <c r="BH8" s="418">
        <v>100</v>
      </c>
      <c r="BI8" s="417">
        <v>33775.439874000003</v>
      </c>
      <c r="BJ8" s="418">
        <v>100</v>
      </c>
      <c r="BK8" s="417">
        <v>9352.7206600000009</v>
      </c>
      <c r="BL8" s="418">
        <v>100</v>
      </c>
      <c r="BM8" s="417">
        <v>18114.147027000003</v>
      </c>
      <c r="BN8" s="418">
        <v>100</v>
      </c>
      <c r="BO8" s="417">
        <v>0</v>
      </c>
      <c r="BP8" s="418" t="s">
        <v>304</v>
      </c>
      <c r="BQ8" s="417">
        <v>381.30190600000003</v>
      </c>
      <c r="BR8" s="418">
        <v>100</v>
      </c>
      <c r="BS8" s="417">
        <v>13375.620425000001</v>
      </c>
      <c r="BT8" s="418">
        <v>100</v>
      </c>
      <c r="BU8" s="417">
        <v>13450.57784964</v>
      </c>
      <c r="BV8" s="418">
        <v>100</v>
      </c>
      <c r="BW8" s="417">
        <v>10652.009343600001</v>
      </c>
      <c r="BX8" s="418">
        <v>100</v>
      </c>
      <c r="BY8" s="417">
        <v>3059.40903936</v>
      </c>
      <c r="BZ8" s="418">
        <v>100</v>
      </c>
      <c r="CA8" s="417">
        <v>5075.9994980000001</v>
      </c>
      <c r="CB8" s="418">
        <v>100</v>
      </c>
      <c r="CC8" s="417">
        <v>8730.7968664</v>
      </c>
      <c r="CD8" s="418">
        <v>100</v>
      </c>
      <c r="CE8" s="417">
        <v>8309.47955</v>
      </c>
      <c r="CF8" s="418">
        <v>100</v>
      </c>
      <c r="CG8" s="417">
        <v>258.02356400000002</v>
      </c>
      <c r="CH8" s="418">
        <v>100</v>
      </c>
      <c r="CI8" s="417">
        <v>3877.796558</v>
      </c>
      <c r="CJ8" s="418">
        <v>100</v>
      </c>
      <c r="CK8" s="417">
        <v>3499.79188458</v>
      </c>
      <c r="CL8" s="418">
        <v>100</v>
      </c>
      <c r="CM8" s="417">
        <v>1379.421061</v>
      </c>
      <c r="CN8" s="418">
        <v>100</v>
      </c>
      <c r="CO8" s="417">
        <v>3490.4347640000001</v>
      </c>
      <c r="CP8" s="418">
        <v>100</v>
      </c>
      <c r="CQ8" s="417">
        <v>47.080414009999998</v>
      </c>
      <c r="CR8" s="418">
        <v>100</v>
      </c>
      <c r="CS8" s="417">
        <v>647.999324</v>
      </c>
      <c r="CT8" s="418">
        <v>100</v>
      </c>
      <c r="CU8" s="417">
        <v>1373.1497909999998</v>
      </c>
      <c r="CV8" s="418">
        <v>100</v>
      </c>
      <c r="CW8" s="417">
        <v>0.96678108000000007</v>
      </c>
      <c r="CX8" s="418">
        <v>100</v>
      </c>
      <c r="CY8" s="418">
        <v>0</v>
      </c>
      <c r="CZ8" s="418" t="s">
        <v>304</v>
      </c>
      <c r="DA8" s="418">
        <v>521.42936900000007</v>
      </c>
      <c r="DB8" s="418">
        <v>100</v>
      </c>
      <c r="DC8" s="418">
        <v>0</v>
      </c>
      <c r="DD8" s="418" t="s">
        <v>304</v>
      </c>
      <c r="DE8" s="80"/>
      <c r="DF8" s="80"/>
      <c r="DG8" s="80"/>
      <c r="DH8" s="80"/>
      <c r="DI8" s="80"/>
      <c r="DJ8" s="80"/>
      <c r="DK8" s="80"/>
      <c r="DL8" s="80"/>
      <c r="DM8" s="80"/>
      <c r="DN8" s="80"/>
      <c r="DO8" s="80"/>
      <c r="DP8" s="80"/>
      <c r="DQ8" s="80"/>
      <c r="DR8" s="80"/>
      <c r="DS8" s="80"/>
      <c r="DT8" s="80"/>
      <c r="DU8" s="80"/>
      <c r="DV8" s="80"/>
      <c r="DW8" s="80"/>
      <c r="DX8" s="80"/>
      <c r="DY8" s="80"/>
      <c r="DZ8" s="80"/>
      <c r="EA8" s="80"/>
      <c r="EB8" s="80"/>
      <c r="EC8" s="80"/>
      <c r="ED8" s="80"/>
      <c r="EE8" s="80"/>
    </row>
    <row r="9" spans="1:135" s="138" customFormat="1" ht="20.100000000000001" customHeight="1">
      <c r="A9" s="182"/>
      <c r="B9" s="359" t="s">
        <v>306</v>
      </c>
      <c r="C9" s="360">
        <v>2057096.7498273</v>
      </c>
      <c r="D9" s="361">
        <v>95.843998310435879</v>
      </c>
      <c r="E9" s="362">
        <v>907117.00228300004</v>
      </c>
      <c r="F9" s="361">
        <v>91.958067931779937</v>
      </c>
      <c r="G9" s="362">
        <v>1183384.8616919899</v>
      </c>
      <c r="H9" s="361">
        <v>97.549468714275051</v>
      </c>
      <c r="I9" s="362">
        <v>506019.88640090002</v>
      </c>
      <c r="J9" s="361">
        <v>95.625188213530009</v>
      </c>
      <c r="K9" s="362">
        <v>508163.03384400002</v>
      </c>
      <c r="L9" s="361">
        <v>94.664261125452327</v>
      </c>
      <c r="M9" s="362">
        <v>433180.36790900002</v>
      </c>
      <c r="N9" s="361">
        <v>94.759787181293134</v>
      </c>
      <c r="O9" s="362">
        <v>474945.56352099997</v>
      </c>
      <c r="P9" s="361">
        <v>97.486826500632219</v>
      </c>
      <c r="Q9" s="362">
        <v>154003.73807560001</v>
      </c>
      <c r="R9" s="361">
        <v>98.385145708931603</v>
      </c>
      <c r="S9" s="362">
        <v>277505.25325728999</v>
      </c>
      <c r="T9" s="361">
        <v>96.880902312791918</v>
      </c>
      <c r="U9" s="362">
        <v>186368.31499494001</v>
      </c>
      <c r="V9" s="361">
        <v>89.484037585558326</v>
      </c>
      <c r="W9" s="362">
        <v>65881.350179999994</v>
      </c>
      <c r="X9" s="361">
        <v>94.993970540695628</v>
      </c>
      <c r="Y9" s="362">
        <v>63973.229761189999</v>
      </c>
      <c r="Z9" s="361">
        <v>98.97915282158074</v>
      </c>
      <c r="AA9" s="362">
        <v>181945.23715923002</v>
      </c>
      <c r="AB9" s="361">
        <v>97.296574766280742</v>
      </c>
      <c r="AC9" s="362">
        <v>50470.700721000001</v>
      </c>
      <c r="AD9" s="361">
        <v>94.059232115652122</v>
      </c>
      <c r="AE9" s="362">
        <v>92088.336033</v>
      </c>
      <c r="AF9" s="361">
        <v>96.386265226949959</v>
      </c>
      <c r="AG9" s="362">
        <v>24610.528883999999</v>
      </c>
      <c r="AH9" s="361">
        <v>99.955496443808684</v>
      </c>
      <c r="AI9" s="362">
        <v>9846.078614</v>
      </c>
      <c r="AJ9" s="361">
        <v>96.012515874766549</v>
      </c>
      <c r="AK9" s="362">
        <v>99096.900787999999</v>
      </c>
      <c r="AL9" s="361">
        <v>97.030823898167213</v>
      </c>
      <c r="AM9" s="362">
        <v>76878.074203469994</v>
      </c>
      <c r="AN9" s="361">
        <v>90.849560255695607</v>
      </c>
      <c r="AO9" s="362">
        <v>44900.530215999999</v>
      </c>
      <c r="AP9" s="361">
        <v>100</v>
      </c>
      <c r="AQ9" s="362">
        <v>108854.295448</v>
      </c>
      <c r="AR9" s="361">
        <v>96.767338387971108</v>
      </c>
      <c r="AS9" s="362">
        <v>65241.361510000002</v>
      </c>
      <c r="AT9" s="361">
        <v>94.289656902437684</v>
      </c>
      <c r="AU9" s="362">
        <v>0</v>
      </c>
      <c r="AV9" s="361" t="s">
        <v>304</v>
      </c>
      <c r="AW9" s="362">
        <v>54148.381998999997</v>
      </c>
      <c r="AX9" s="361">
        <v>85.290792544783017</v>
      </c>
      <c r="AY9" s="362">
        <v>25419.533300999999</v>
      </c>
      <c r="AZ9" s="361">
        <v>95.671373818765517</v>
      </c>
      <c r="BA9" s="362">
        <v>225</v>
      </c>
      <c r="BB9" s="361">
        <v>100</v>
      </c>
      <c r="BC9" s="362">
        <v>26894.053725999998</v>
      </c>
      <c r="BD9" s="361">
        <v>94.618921534576444</v>
      </c>
      <c r="BE9" s="362">
        <v>45892.689830769996</v>
      </c>
      <c r="BF9" s="361">
        <v>94.348269628112718</v>
      </c>
      <c r="BG9" s="362">
        <v>29848.622452</v>
      </c>
      <c r="BH9" s="361">
        <v>96.93462504995189</v>
      </c>
      <c r="BI9" s="362">
        <v>31710.721738</v>
      </c>
      <c r="BJ9" s="361">
        <v>93.88692451170887</v>
      </c>
      <c r="BK9" s="362">
        <v>9352.7206600000009</v>
      </c>
      <c r="BL9" s="361">
        <v>100</v>
      </c>
      <c r="BM9" s="362">
        <v>17913.164013000001</v>
      </c>
      <c r="BN9" s="361">
        <v>98.890463825316061</v>
      </c>
      <c r="BO9" s="362">
        <v>0</v>
      </c>
      <c r="BP9" s="361" t="s">
        <v>304</v>
      </c>
      <c r="BQ9" s="362">
        <v>306.94363299999998</v>
      </c>
      <c r="BR9" s="361">
        <v>80.498845709939872</v>
      </c>
      <c r="BS9" s="362">
        <v>12265.060469</v>
      </c>
      <c r="BT9" s="361">
        <v>91.697133136910168</v>
      </c>
      <c r="BU9" s="362">
        <v>13056.27750541</v>
      </c>
      <c r="BV9" s="361">
        <v>97.068524872033265</v>
      </c>
      <c r="BW9" s="362">
        <v>10224.24375736</v>
      </c>
      <c r="BX9" s="361">
        <v>95.984179393374149</v>
      </c>
      <c r="BY9" s="362">
        <v>3059.40903936</v>
      </c>
      <c r="BZ9" s="361">
        <v>100</v>
      </c>
      <c r="CA9" s="362">
        <v>4805.9364150000001</v>
      </c>
      <c r="CB9" s="361">
        <v>94.679607767762633</v>
      </c>
      <c r="CC9" s="362">
        <v>8017.7975133700002</v>
      </c>
      <c r="CD9" s="361">
        <v>91.833513435939167</v>
      </c>
      <c r="CE9" s="362">
        <v>8088.12943</v>
      </c>
      <c r="CF9" s="361">
        <v>97.336173479120006</v>
      </c>
      <c r="CG9" s="362">
        <v>258.02356400000002</v>
      </c>
      <c r="CH9" s="361">
        <v>100</v>
      </c>
      <c r="CI9" s="362">
        <v>3822.112991</v>
      </c>
      <c r="CJ9" s="361">
        <v>98.564041043227931</v>
      </c>
      <c r="CK9" s="362">
        <v>3445.46597729</v>
      </c>
      <c r="CL9" s="361">
        <v>98.447738920438127</v>
      </c>
      <c r="CM9" s="362">
        <v>1118.213988</v>
      </c>
      <c r="CN9" s="361">
        <v>81.064007184967863</v>
      </c>
      <c r="CO9" s="362">
        <v>3430.9579220000001</v>
      </c>
      <c r="CP9" s="361">
        <v>98.296004766700179</v>
      </c>
      <c r="CQ9" s="362">
        <v>46.857016030000004</v>
      </c>
      <c r="CR9" s="361">
        <v>99.525496993394015</v>
      </c>
      <c r="CS9" s="362">
        <v>55.834246</v>
      </c>
      <c r="CT9" s="361">
        <v>8.6164049763730937</v>
      </c>
      <c r="CU9" s="362">
        <v>1369.4946399999999</v>
      </c>
      <c r="CV9" s="361">
        <v>99.733812652927099</v>
      </c>
      <c r="CW9" s="362">
        <v>0.66639784000000002</v>
      </c>
      <c r="CX9" s="361">
        <v>68.929549179841203</v>
      </c>
      <c r="CY9" s="361">
        <v>0</v>
      </c>
      <c r="CZ9" s="361" t="s">
        <v>304</v>
      </c>
      <c r="DA9" s="361">
        <v>446.31042200000002</v>
      </c>
      <c r="DB9" s="361">
        <v>85.593648638536877</v>
      </c>
      <c r="DC9" s="361">
        <v>0</v>
      </c>
      <c r="DD9" s="361" t="s">
        <v>304</v>
      </c>
      <c r="DE9" s="80"/>
      <c r="DF9" s="80"/>
      <c r="DG9" s="80"/>
      <c r="DH9" s="80"/>
      <c r="DI9" s="80"/>
      <c r="DJ9" s="80"/>
      <c r="DK9" s="80"/>
      <c r="DL9" s="80"/>
      <c r="DM9" s="80"/>
      <c r="DN9" s="80"/>
      <c r="DO9" s="80"/>
      <c r="DP9" s="80"/>
      <c r="DQ9" s="80"/>
      <c r="DR9" s="80"/>
      <c r="DS9" s="80"/>
      <c r="DT9" s="80"/>
      <c r="DU9" s="80"/>
      <c r="DV9" s="80"/>
      <c r="DW9" s="80"/>
      <c r="DX9" s="80"/>
      <c r="DY9" s="80"/>
      <c r="DZ9" s="80"/>
      <c r="EA9" s="80"/>
      <c r="EB9" s="80"/>
      <c r="EC9" s="80"/>
      <c r="ED9" s="80"/>
      <c r="EE9" s="80"/>
    </row>
    <row r="10" spans="1:135" s="141" customFormat="1" ht="20.100000000000001" customHeight="1">
      <c r="A10" s="182"/>
      <c r="B10" s="363" t="s">
        <v>307</v>
      </c>
      <c r="C10" s="177">
        <v>1135290.3175673601</v>
      </c>
      <c r="D10" s="178">
        <v>52.895306595528524</v>
      </c>
      <c r="E10" s="105">
        <v>467707.89851000003</v>
      </c>
      <c r="F10" s="178">
        <v>47.413414802244688</v>
      </c>
      <c r="G10" s="105">
        <v>649635.09350064001</v>
      </c>
      <c r="H10" s="178">
        <v>53.551097601948285</v>
      </c>
      <c r="I10" s="105">
        <v>177801.12701932</v>
      </c>
      <c r="J10" s="178">
        <v>33.599996151791537</v>
      </c>
      <c r="K10" s="105">
        <v>214081.81583899999</v>
      </c>
      <c r="L10" s="178">
        <v>39.880698844803177</v>
      </c>
      <c r="M10" s="105">
        <v>211367.06030300001</v>
      </c>
      <c r="N10" s="178">
        <v>46.237316220331174</v>
      </c>
      <c r="O10" s="105">
        <v>372610.22126700002</v>
      </c>
      <c r="P10" s="178">
        <v>76.481581854826814</v>
      </c>
      <c r="Q10" s="105">
        <v>154003.73807560001</v>
      </c>
      <c r="R10" s="178">
        <v>98.385145708931603</v>
      </c>
      <c r="S10" s="105">
        <v>267236.81821926002</v>
      </c>
      <c r="T10" s="178">
        <v>93.296050349999405</v>
      </c>
      <c r="U10" s="105">
        <v>61252.445313639997</v>
      </c>
      <c r="V10" s="178">
        <v>29.41012864124426</v>
      </c>
      <c r="W10" s="105">
        <v>39820.554421000001</v>
      </c>
      <c r="X10" s="178">
        <v>57.41704690701652</v>
      </c>
      <c r="Y10" s="105">
        <v>63973.229761189999</v>
      </c>
      <c r="Z10" s="178">
        <v>98.97915282158074</v>
      </c>
      <c r="AA10" s="105">
        <v>156520.77576882002</v>
      </c>
      <c r="AB10" s="178">
        <v>83.700654108024835</v>
      </c>
      <c r="AC10" s="105">
        <v>15591.856191000001</v>
      </c>
      <c r="AD10" s="178">
        <v>29.057611636704038</v>
      </c>
      <c r="AE10" s="105">
        <v>77119.415701000005</v>
      </c>
      <c r="AF10" s="178">
        <v>80.718718310213347</v>
      </c>
      <c r="AG10" s="105">
        <v>24610.528883999999</v>
      </c>
      <c r="AH10" s="178">
        <v>99.955496443808684</v>
      </c>
      <c r="AI10" s="105">
        <v>9846.078614</v>
      </c>
      <c r="AJ10" s="178">
        <v>96.012515874766549</v>
      </c>
      <c r="AK10" s="105">
        <v>92094.638619999998</v>
      </c>
      <c r="AL10" s="178">
        <v>90.174552290182845</v>
      </c>
      <c r="AM10" s="105">
        <v>47147.290777199996</v>
      </c>
      <c r="AN10" s="178">
        <v>55.715633862257953</v>
      </c>
      <c r="AO10" s="105">
        <v>44900.530215999999</v>
      </c>
      <c r="AP10" s="178">
        <v>100</v>
      </c>
      <c r="AQ10" s="105">
        <v>108799.69549500001</v>
      </c>
      <c r="AR10" s="178">
        <v>96.718801101443532</v>
      </c>
      <c r="AS10" s="105">
        <v>55888.596424000003</v>
      </c>
      <c r="AT10" s="178">
        <v>80.77263348911012</v>
      </c>
      <c r="AU10" s="105">
        <v>0</v>
      </c>
      <c r="AV10" s="178" t="s">
        <v>304</v>
      </c>
      <c r="AW10" s="105">
        <v>0</v>
      </c>
      <c r="AX10" s="178">
        <v>0</v>
      </c>
      <c r="AY10" s="105">
        <v>24526.600038</v>
      </c>
      <c r="AZ10" s="178">
        <v>92.31064524093901</v>
      </c>
      <c r="BA10" s="105">
        <v>225</v>
      </c>
      <c r="BB10" s="178">
        <v>100</v>
      </c>
      <c r="BC10" s="105">
        <v>25975.762942000001</v>
      </c>
      <c r="BD10" s="178">
        <v>91.388181962087927</v>
      </c>
      <c r="BE10" s="105">
        <v>43288.105726580005</v>
      </c>
      <c r="BF10" s="178">
        <v>88.993647699492357</v>
      </c>
      <c r="BG10" s="105">
        <v>26844.829478</v>
      </c>
      <c r="BH10" s="178">
        <v>87.179684227118031</v>
      </c>
      <c r="BI10" s="105">
        <v>9285.3794379999999</v>
      </c>
      <c r="BJ10" s="178">
        <v>27.491512982922817</v>
      </c>
      <c r="BK10" s="105">
        <v>9352.7206600000009</v>
      </c>
      <c r="BL10" s="178">
        <v>100</v>
      </c>
      <c r="BM10" s="105">
        <v>17893.811697000001</v>
      </c>
      <c r="BN10" s="178">
        <v>98.783628455308545</v>
      </c>
      <c r="BO10" s="105">
        <v>0</v>
      </c>
      <c r="BP10" s="178" t="s">
        <v>304</v>
      </c>
      <c r="BQ10" s="105">
        <v>0</v>
      </c>
      <c r="BR10" s="178">
        <v>0</v>
      </c>
      <c r="BS10" s="105">
        <v>0</v>
      </c>
      <c r="BT10" s="178">
        <v>0</v>
      </c>
      <c r="BU10" s="105">
        <v>12874.131737010001</v>
      </c>
      <c r="BV10" s="178">
        <v>95.714339420403206</v>
      </c>
      <c r="BW10" s="105">
        <v>4762.4383651400003</v>
      </c>
      <c r="BX10" s="178">
        <v>44.709295791233934</v>
      </c>
      <c r="BY10" s="105">
        <v>3059.40903936</v>
      </c>
      <c r="BZ10" s="178">
        <v>100</v>
      </c>
      <c r="CA10" s="105">
        <v>4805.9364150000001</v>
      </c>
      <c r="CB10" s="178">
        <v>94.679607767762633</v>
      </c>
      <c r="CC10" s="105">
        <v>8017.7975133700002</v>
      </c>
      <c r="CD10" s="178">
        <v>91.833513435939167</v>
      </c>
      <c r="CE10" s="105">
        <v>0</v>
      </c>
      <c r="CF10" s="178">
        <v>0</v>
      </c>
      <c r="CG10" s="105">
        <v>258.02356400000002</v>
      </c>
      <c r="CH10" s="178">
        <v>100</v>
      </c>
      <c r="CI10" s="105">
        <v>3822.112991</v>
      </c>
      <c r="CJ10" s="178">
        <v>98.564041043227931</v>
      </c>
      <c r="CK10" s="105">
        <v>3445.46597729</v>
      </c>
      <c r="CL10" s="178">
        <v>98.447738920438127</v>
      </c>
      <c r="CM10" s="105">
        <v>328.23060199999998</v>
      </c>
      <c r="CN10" s="178">
        <v>23.794808654150305</v>
      </c>
      <c r="CO10" s="105">
        <v>3430.9579220000001</v>
      </c>
      <c r="CP10" s="178">
        <v>98.296004766700179</v>
      </c>
      <c r="CQ10" s="105">
        <v>0</v>
      </c>
      <c r="CR10" s="178">
        <v>0</v>
      </c>
      <c r="CS10" s="105">
        <v>55.834246</v>
      </c>
      <c r="CT10" s="178">
        <v>8.6164049763730937</v>
      </c>
      <c r="CU10" s="105">
        <v>1369.4946399999999</v>
      </c>
      <c r="CV10" s="178">
        <v>99.733812652927099</v>
      </c>
      <c r="CW10" s="105">
        <v>0</v>
      </c>
      <c r="CX10" s="178">
        <v>0</v>
      </c>
      <c r="CY10" s="178">
        <v>0</v>
      </c>
      <c r="CZ10" s="178" t="s">
        <v>304</v>
      </c>
      <c r="DA10" s="178">
        <v>0</v>
      </c>
      <c r="DB10" s="178">
        <v>0</v>
      </c>
      <c r="DC10" s="178">
        <v>0</v>
      </c>
      <c r="DD10" s="178" t="s">
        <v>304</v>
      </c>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c r="ED10" s="80"/>
      <c r="EE10" s="80"/>
    </row>
    <row r="11" spans="1:135" s="141" customFormat="1" ht="20.100000000000001" customHeight="1">
      <c r="A11" s="182"/>
      <c r="B11" s="363" t="s">
        <v>308</v>
      </c>
      <c r="C11" s="177">
        <v>901024.77901771001</v>
      </c>
      <c r="D11" s="178">
        <v>41.980435487579413</v>
      </c>
      <c r="E11" s="105">
        <v>391172.19431300001</v>
      </c>
      <c r="F11" s="178">
        <v>39.654685257939853</v>
      </c>
      <c r="G11" s="105">
        <v>452823.84521509998</v>
      </c>
      <c r="H11" s="178">
        <v>37.327438394581513</v>
      </c>
      <c r="I11" s="105">
        <v>141302.82449663</v>
      </c>
      <c r="J11" s="178">
        <v>26.702723649260928</v>
      </c>
      <c r="K11" s="105">
        <v>180074.669846</v>
      </c>
      <c r="L11" s="178">
        <v>33.545603345902705</v>
      </c>
      <c r="M11" s="105">
        <v>202583.56966400001</v>
      </c>
      <c r="N11" s="178">
        <v>44.315895571287889</v>
      </c>
      <c r="O11" s="105">
        <v>340535.54042799998</v>
      </c>
      <c r="P11" s="178">
        <v>69.897966623569914</v>
      </c>
      <c r="Q11" s="105">
        <v>139158.22249766</v>
      </c>
      <c r="R11" s="178">
        <v>88.901101805121641</v>
      </c>
      <c r="S11" s="105">
        <v>240033.36469198999</v>
      </c>
      <c r="T11" s="178">
        <v>83.798950411128999</v>
      </c>
      <c r="U11" s="105">
        <v>42564.289038519993</v>
      </c>
      <c r="V11" s="178">
        <v>20.437081486887418</v>
      </c>
      <c r="W11" s="105">
        <v>38394.665441999998</v>
      </c>
      <c r="X11" s="178">
        <v>55.361065126203712</v>
      </c>
      <c r="Y11" s="105">
        <v>44015.76694609</v>
      </c>
      <c r="Z11" s="178">
        <v>68.101037564921029</v>
      </c>
      <c r="AA11" s="105">
        <v>147200.40893298</v>
      </c>
      <c r="AB11" s="178">
        <v>78.716518316117032</v>
      </c>
      <c r="AC11" s="105">
        <v>14145.614297</v>
      </c>
      <c r="AD11" s="178">
        <v>26.362336951394877</v>
      </c>
      <c r="AE11" s="105">
        <v>70983.466799999995</v>
      </c>
      <c r="AF11" s="178">
        <v>74.296393576504798</v>
      </c>
      <c r="AG11" s="105">
        <v>23731.717793</v>
      </c>
      <c r="AH11" s="178">
        <v>96.386211147451704</v>
      </c>
      <c r="AI11" s="105">
        <v>9597.0915559999994</v>
      </c>
      <c r="AJ11" s="178">
        <v>93.58455700951383</v>
      </c>
      <c r="AK11" s="105">
        <v>53254.832826999998</v>
      </c>
      <c r="AL11" s="178">
        <v>52.14451980509066</v>
      </c>
      <c r="AM11" s="105">
        <v>45299.30381261</v>
      </c>
      <c r="AN11" s="178">
        <v>53.531801803107847</v>
      </c>
      <c r="AO11" s="105">
        <v>32205.763782999999</v>
      </c>
      <c r="AP11" s="178">
        <v>71.72691197201874</v>
      </c>
      <c r="AQ11" s="105">
        <v>100325.764041</v>
      </c>
      <c r="AR11" s="178">
        <v>89.185797565745602</v>
      </c>
      <c r="AS11" s="105">
        <v>45932.960729999999</v>
      </c>
      <c r="AT11" s="178">
        <v>66.384315218207107</v>
      </c>
      <c r="AU11" s="105">
        <v>0</v>
      </c>
      <c r="AV11" s="178" t="s">
        <v>304</v>
      </c>
      <c r="AW11" s="105">
        <v>0</v>
      </c>
      <c r="AX11" s="178">
        <v>0</v>
      </c>
      <c r="AY11" s="105">
        <v>22071.494707000002</v>
      </c>
      <c r="AZ11" s="178">
        <v>83.070377250759023</v>
      </c>
      <c r="BA11" s="105">
        <v>225</v>
      </c>
      <c r="BB11" s="178">
        <v>100</v>
      </c>
      <c r="BC11" s="105">
        <v>16556.625967</v>
      </c>
      <c r="BD11" s="178">
        <v>58.24968259561453</v>
      </c>
      <c r="BE11" s="105">
        <v>38969.867655000002</v>
      </c>
      <c r="BF11" s="178">
        <v>80.116018355948242</v>
      </c>
      <c r="BG11" s="105">
        <v>25151.196985999999</v>
      </c>
      <c r="BH11" s="178">
        <v>81.679543279292304</v>
      </c>
      <c r="BI11" s="105">
        <v>6375.6784639999996</v>
      </c>
      <c r="BJ11" s="178">
        <v>18.87667040839321</v>
      </c>
      <c r="BK11" s="105">
        <v>8933.9142879999999</v>
      </c>
      <c r="BL11" s="178">
        <v>95.522090445925912</v>
      </c>
      <c r="BM11" s="105">
        <v>16976.401956000002</v>
      </c>
      <c r="BN11" s="178">
        <v>93.71902486325115</v>
      </c>
      <c r="BO11" s="105">
        <v>0</v>
      </c>
      <c r="BP11" s="178" t="s">
        <v>304</v>
      </c>
      <c r="BQ11" s="105">
        <v>0</v>
      </c>
      <c r="BR11" s="178">
        <v>0</v>
      </c>
      <c r="BS11" s="105">
        <v>0</v>
      </c>
      <c r="BT11" s="178">
        <v>0</v>
      </c>
      <c r="BU11" s="105">
        <v>12856.972431</v>
      </c>
      <c r="BV11" s="178">
        <v>95.586766417950685</v>
      </c>
      <c r="BW11" s="105">
        <v>4762.4383651400003</v>
      </c>
      <c r="BX11" s="178">
        <v>44.709295791233934</v>
      </c>
      <c r="BY11" s="105">
        <v>2319.9962503400002</v>
      </c>
      <c r="BZ11" s="178">
        <v>75.831515841547031</v>
      </c>
      <c r="CA11" s="105">
        <v>3461.2294919999999</v>
      </c>
      <c r="CB11" s="178">
        <v>68.188137003633713</v>
      </c>
      <c r="CC11" s="105">
        <v>7083.1575639900002</v>
      </c>
      <c r="CD11" s="178">
        <v>81.128420147411163</v>
      </c>
      <c r="CE11" s="105">
        <v>0</v>
      </c>
      <c r="CF11" s="178">
        <v>0</v>
      </c>
      <c r="CG11" s="105">
        <v>0</v>
      </c>
      <c r="CH11" s="178">
        <v>0</v>
      </c>
      <c r="CI11" s="105">
        <v>3822.112991</v>
      </c>
      <c r="CJ11" s="178">
        <v>98.564041043227931</v>
      </c>
      <c r="CK11" s="105">
        <v>2872.0024372600001</v>
      </c>
      <c r="CL11" s="178">
        <v>82.06209203221411</v>
      </c>
      <c r="CM11" s="105">
        <v>223.671255</v>
      </c>
      <c r="CN11" s="178">
        <v>16.214864432898491</v>
      </c>
      <c r="CO11" s="105">
        <v>3430.9579220000001</v>
      </c>
      <c r="CP11" s="178">
        <v>98.296004766700179</v>
      </c>
      <c r="CQ11" s="105">
        <v>0</v>
      </c>
      <c r="CR11" s="178">
        <v>0</v>
      </c>
      <c r="CS11" s="105">
        <v>55.834246</v>
      </c>
      <c r="CT11" s="178">
        <v>8.6164049763730937</v>
      </c>
      <c r="CU11" s="105">
        <v>1054.8015130000001</v>
      </c>
      <c r="CV11" s="178">
        <v>76.816201692885826</v>
      </c>
      <c r="CW11" s="105">
        <v>0</v>
      </c>
      <c r="CX11" s="178">
        <v>0</v>
      </c>
      <c r="CY11" s="178">
        <v>0</v>
      </c>
      <c r="CZ11" s="178" t="s">
        <v>304</v>
      </c>
      <c r="DA11" s="178">
        <v>0</v>
      </c>
      <c r="DB11" s="178">
        <v>0</v>
      </c>
      <c r="DC11" s="178">
        <v>0</v>
      </c>
      <c r="DD11" s="178" t="s">
        <v>304</v>
      </c>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c r="ED11" s="80"/>
      <c r="EE11" s="80"/>
    </row>
    <row r="12" spans="1:135" s="141" customFormat="1" ht="20.100000000000001" customHeight="1">
      <c r="A12" s="182"/>
      <c r="B12" s="363" t="s">
        <v>309</v>
      </c>
      <c r="C12" s="177">
        <v>54066.229472860003</v>
      </c>
      <c r="D12" s="178">
        <v>2.5190471020303118</v>
      </c>
      <c r="E12" s="105">
        <v>10474.393760000001</v>
      </c>
      <c r="F12" s="178">
        <v>1.0618310653445273</v>
      </c>
      <c r="G12" s="105">
        <v>59581.861682850002</v>
      </c>
      <c r="H12" s="178">
        <v>4.9114866518228508</v>
      </c>
      <c r="I12" s="105">
        <v>2520.1284727100001</v>
      </c>
      <c r="J12" s="178">
        <v>0.47624167745503271</v>
      </c>
      <c r="K12" s="105">
        <v>18262.365625999999</v>
      </c>
      <c r="L12" s="178">
        <v>3.402044684971846</v>
      </c>
      <c r="M12" s="105">
        <v>4098.0520630000001</v>
      </c>
      <c r="N12" s="178">
        <v>0.89646385227992953</v>
      </c>
      <c r="O12" s="105">
        <v>18792.500462</v>
      </c>
      <c r="P12" s="178">
        <v>3.8573288662186669</v>
      </c>
      <c r="Q12" s="105">
        <v>13925.764212260001</v>
      </c>
      <c r="R12" s="178">
        <v>8.8964615940611314</v>
      </c>
      <c r="S12" s="105">
        <v>10915.128951069999</v>
      </c>
      <c r="T12" s="178">
        <v>3.8106217061761516</v>
      </c>
      <c r="U12" s="105">
        <v>13528.28083824</v>
      </c>
      <c r="V12" s="178">
        <v>6.4955525891293497</v>
      </c>
      <c r="W12" s="105">
        <v>160.43472700000001</v>
      </c>
      <c r="X12" s="178">
        <v>0.23132998471802946</v>
      </c>
      <c r="Y12" s="105">
        <v>9815.6195526699994</v>
      </c>
      <c r="Z12" s="178">
        <v>15.186691548464157</v>
      </c>
      <c r="AA12" s="105">
        <v>5337.0932258699995</v>
      </c>
      <c r="AB12" s="178">
        <v>2.8540504725112443</v>
      </c>
      <c r="AC12" s="105">
        <v>1446.241894</v>
      </c>
      <c r="AD12" s="178">
        <v>2.6952746853091658</v>
      </c>
      <c r="AE12" s="105">
        <v>2915.2166790000001</v>
      </c>
      <c r="AF12" s="178">
        <v>3.0512751138801137</v>
      </c>
      <c r="AG12" s="105">
        <v>878.81109100000003</v>
      </c>
      <c r="AH12" s="178">
        <v>3.5692852963569872</v>
      </c>
      <c r="AI12" s="105">
        <v>248.98705799999999</v>
      </c>
      <c r="AJ12" s="178">
        <v>2.4279588652527102</v>
      </c>
      <c r="AK12" s="105">
        <v>12707.886976</v>
      </c>
      <c r="AL12" s="178">
        <v>12.442939521630164</v>
      </c>
      <c r="AM12" s="105">
        <v>1847.9869645899998</v>
      </c>
      <c r="AN12" s="178">
        <v>2.1838320591501148</v>
      </c>
      <c r="AO12" s="105">
        <v>12694.766433000001</v>
      </c>
      <c r="AP12" s="178">
        <v>28.273088027981252</v>
      </c>
      <c r="AQ12" s="105">
        <v>1931.31591</v>
      </c>
      <c r="AR12" s="178">
        <v>1.7168665639503349</v>
      </c>
      <c r="AS12" s="105">
        <v>3318.3845139999999</v>
      </c>
      <c r="AT12" s="178">
        <v>4.7958738146116664</v>
      </c>
      <c r="AU12" s="105">
        <v>0</v>
      </c>
      <c r="AV12" s="178" t="s">
        <v>304</v>
      </c>
      <c r="AW12" s="105">
        <v>0</v>
      </c>
      <c r="AX12" s="178">
        <v>0</v>
      </c>
      <c r="AY12" s="105">
        <v>1995.0319219999999</v>
      </c>
      <c r="AZ12" s="178">
        <v>7.5086919389870763</v>
      </c>
      <c r="BA12" s="105">
        <v>0</v>
      </c>
      <c r="BB12" s="178">
        <v>0</v>
      </c>
      <c r="BC12" s="105">
        <v>791.62813100000005</v>
      </c>
      <c r="BD12" s="178">
        <v>2.7851137941038417</v>
      </c>
      <c r="BE12" s="105">
        <v>2239.7103510500001</v>
      </c>
      <c r="BF12" s="178">
        <v>4.6044979466002012</v>
      </c>
      <c r="BG12" s="105">
        <v>1693.632492</v>
      </c>
      <c r="BH12" s="178">
        <v>5.5001409478257299</v>
      </c>
      <c r="BI12" s="105">
        <v>2909.7009739999999</v>
      </c>
      <c r="BJ12" s="178">
        <v>8.614842574529602</v>
      </c>
      <c r="BK12" s="105">
        <v>418.80637200000001</v>
      </c>
      <c r="BL12" s="178">
        <v>4.4779095540740759</v>
      </c>
      <c r="BM12" s="105">
        <v>917.40974100000005</v>
      </c>
      <c r="BN12" s="178">
        <v>5.064603592057396</v>
      </c>
      <c r="BO12" s="105">
        <v>0</v>
      </c>
      <c r="BP12" s="178" t="s">
        <v>304</v>
      </c>
      <c r="BQ12" s="105">
        <v>0</v>
      </c>
      <c r="BR12" s="178">
        <v>0</v>
      </c>
      <c r="BS12" s="105">
        <v>0</v>
      </c>
      <c r="BT12" s="178">
        <v>0</v>
      </c>
      <c r="BU12" s="105">
        <v>17.159306010000002</v>
      </c>
      <c r="BV12" s="178">
        <v>0.12757300245252484</v>
      </c>
      <c r="BW12" s="105">
        <v>0</v>
      </c>
      <c r="BX12" s="178">
        <v>0</v>
      </c>
      <c r="BY12" s="105">
        <v>611.72509103999994</v>
      </c>
      <c r="BZ12" s="178">
        <v>19.994877545631073</v>
      </c>
      <c r="CA12" s="105">
        <v>0</v>
      </c>
      <c r="CB12" s="178">
        <v>0</v>
      </c>
      <c r="CC12" s="105">
        <v>934.63994937999996</v>
      </c>
      <c r="CD12" s="178">
        <v>10.705093288528007</v>
      </c>
      <c r="CE12" s="105">
        <v>0</v>
      </c>
      <c r="CF12" s="178">
        <v>0</v>
      </c>
      <c r="CG12" s="105">
        <v>258.02356400000002</v>
      </c>
      <c r="CH12" s="178">
        <v>100</v>
      </c>
      <c r="CI12" s="105">
        <v>0</v>
      </c>
      <c r="CJ12" s="178">
        <v>0</v>
      </c>
      <c r="CK12" s="105">
        <v>251.25809028</v>
      </c>
      <c r="CL12" s="178">
        <v>7.179229467530261</v>
      </c>
      <c r="CM12" s="105">
        <v>104.559347</v>
      </c>
      <c r="CN12" s="178">
        <v>7.5799442212518162</v>
      </c>
      <c r="CO12" s="105">
        <v>0</v>
      </c>
      <c r="CP12" s="178">
        <v>0</v>
      </c>
      <c r="CQ12" s="105">
        <v>0</v>
      </c>
      <c r="CR12" s="178">
        <v>0</v>
      </c>
      <c r="CS12" s="105">
        <v>0</v>
      </c>
      <c r="CT12" s="178">
        <v>0</v>
      </c>
      <c r="CU12" s="105">
        <v>314.693127</v>
      </c>
      <c r="CV12" s="178">
        <v>22.917610960041287</v>
      </c>
      <c r="CW12" s="105">
        <v>0</v>
      </c>
      <c r="CX12" s="178">
        <v>0</v>
      </c>
      <c r="CY12" s="178">
        <v>0</v>
      </c>
      <c r="CZ12" s="178" t="s">
        <v>304</v>
      </c>
      <c r="DA12" s="178">
        <v>0</v>
      </c>
      <c r="DB12" s="178">
        <v>0</v>
      </c>
      <c r="DC12" s="178">
        <v>0</v>
      </c>
      <c r="DD12" s="178" t="s">
        <v>304</v>
      </c>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row>
    <row r="13" spans="1:135" s="141" customFormat="1" ht="20.100000000000001" customHeight="1">
      <c r="A13" s="182"/>
      <c r="B13" s="363" t="s">
        <v>310</v>
      </c>
      <c r="C13" s="177">
        <v>180199.30907679</v>
      </c>
      <c r="D13" s="178">
        <v>8.3958240059187936</v>
      </c>
      <c r="E13" s="105">
        <v>66061.310436999993</v>
      </c>
      <c r="F13" s="178">
        <v>6.6968984789602972</v>
      </c>
      <c r="G13" s="105">
        <v>137229.38660269001</v>
      </c>
      <c r="H13" s="178">
        <v>11.312172555543917</v>
      </c>
      <c r="I13" s="105">
        <v>33978.17404998</v>
      </c>
      <c r="J13" s="178">
        <v>6.4210308250755732</v>
      </c>
      <c r="K13" s="105">
        <v>15744.780366999999</v>
      </c>
      <c r="L13" s="178">
        <v>2.9330508139286233</v>
      </c>
      <c r="M13" s="105">
        <v>4685.4385759999996</v>
      </c>
      <c r="N13" s="178">
        <v>1.024956796763357</v>
      </c>
      <c r="O13" s="105">
        <v>13282.180377000001</v>
      </c>
      <c r="P13" s="178">
        <v>2.7262863650382303</v>
      </c>
      <c r="Q13" s="105">
        <v>919.75136567999994</v>
      </c>
      <c r="R13" s="178">
        <v>0.58758230974883485</v>
      </c>
      <c r="S13" s="105">
        <v>16288.324576200001</v>
      </c>
      <c r="T13" s="178">
        <v>5.6864782326942338</v>
      </c>
      <c r="U13" s="105">
        <v>5159.8754368800001</v>
      </c>
      <c r="V13" s="178">
        <v>2.4774945652274916</v>
      </c>
      <c r="W13" s="105">
        <v>1265.454252</v>
      </c>
      <c r="X13" s="178">
        <v>1.8246517960947779</v>
      </c>
      <c r="Y13" s="105">
        <v>10141.84326243</v>
      </c>
      <c r="Z13" s="178">
        <v>15.691423708195551</v>
      </c>
      <c r="AA13" s="105">
        <v>3983.2736099699996</v>
      </c>
      <c r="AB13" s="178">
        <v>2.1300853193965472</v>
      </c>
      <c r="AC13" s="105">
        <v>0</v>
      </c>
      <c r="AD13" s="178">
        <v>0</v>
      </c>
      <c r="AE13" s="105">
        <v>3220.7322220000001</v>
      </c>
      <c r="AF13" s="178">
        <v>3.3710496198284146</v>
      </c>
      <c r="AG13" s="105">
        <v>0</v>
      </c>
      <c r="AH13" s="178">
        <v>0</v>
      </c>
      <c r="AI13" s="105">
        <v>0</v>
      </c>
      <c r="AJ13" s="178">
        <v>0</v>
      </c>
      <c r="AK13" s="105">
        <v>26131.918817000002</v>
      </c>
      <c r="AL13" s="178">
        <v>25.58709296346202</v>
      </c>
      <c r="AM13" s="105">
        <v>0</v>
      </c>
      <c r="AN13" s="178">
        <v>0</v>
      </c>
      <c r="AO13" s="105">
        <v>0</v>
      </c>
      <c r="AP13" s="178">
        <v>0</v>
      </c>
      <c r="AQ13" s="105">
        <v>6542.6155440000002</v>
      </c>
      <c r="AR13" s="178">
        <v>5.8161369717475857</v>
      </c>
      <c r="AS13" s="105">
        <v>6637.2511800000002</v>
      </c>
      <c r="AT13" s="178">
        <v>9.5924444562913553</v>
      </c>
      <c r="AU13" s="105">
        <v>0</v>
      </c>
      <c r="AV13" s="178" t="s">
        <v>304</v>
      </c>
      <c r="AW13" s="105">
        <v>0</v>
      </c>
      <c r="AX13" s="178">
        <v>0</v>
      </c>
      <c r="AY13" s="105">
        <v>460.07340900000003</v>
      </c>
      <c r="AZ13" s="178">
        <v>1.7315760511929315</v>
      </c>
      <c r="BA13" s="105">
        <v>0</v>
      </c>
      <c r="BB13" s="178">
        <v>0</v>
      </c>
      <c r="BC13" s="105">
        <v>8627.508844</v>
      </c>
      <c r="BD13" s="178">
        <v>30.353385572369568</v>
      </c>
      <c r="BE13" s="105">
        <v>2078.5277205299999</v>
      </c>
      <c r="BF13" s="178">
        <v>4.2731313969438922</v>
      </c>
      <c r="BG13" s="105">
        <v>0</v>
      </c>
      <c r="BH13" s="178">
        <v>0</v>
      </c>
      <c r="BI13" s="105">
        <v>0</v>
      </c>
      <c r="BJ13" s="178">
        <v>0</v>
      </c>
      <c r="BK13" s="105">
        <v>0</v>
      </c>
      <c r="BL13" s="178">
        <v>0</v>
      </c>
      <c r="BM13" s="105">
        <v>0</v>
      </c>
      <c r="BN13" s="178">
        <v>0</v>
      </c>
      <c r="BO13" s="105">
        <v>0</v>
      </c>
      <c r="BP13" s="178" t="s">
        <v>304</v>
      </c>
      <c r="BQ13" s="105">
        <v>0</v>
      </c>
      <c r="BR13" s="178">
        <v>0</v>
      </c>
      <c r="BS13" s="105">
        <v>0</v>
      </c>
      <c r="BT13" s="178">
        <v>0</v>
      </c>
      <c r="BU13" s="105">
        <v>0</v>
      </c>
      <c r="BV13" s="178">
        <v>0</v>
      </c>
      <c r="BW13" s="105">
        <v>0</v>
      </c>
      <c r="BX13" s="178">
        <v>0</v>
      </c>
      <c r="BY13" s="105">
        <v>127.68769798000001</v>
      </c>
      <c r="BZ13" s="178">
        <v>4.1736066128219029</v>
      </c>
      <c r="CA13" s="105">
        <v>1344.706923</v>
      </c>
      <c r="CB13" s="178">
        <v>26.491470764128906</v>
      </c>
      <c r="CC13" s="105">
        <v>0</v>
      </c>
      <c r="CD13" s="178">
        <v>0</v>
      </c>
      <c r="CE13" s="105">
        <v>0</v>
      </c>
      <c r="CF13" s="178">
        <v>0</v>
      </c>
      <c r="CG13" s="105">
        <v>0</v>
      </c>
      <c r="CH13" s="178">
        <v>0</v>
      </c>
      <c r="CI13" s="105">
        <v>0</v>
      </c>
      <c r="CJ13" s="178">
        <v>0</v>
      </c>
      <c r="CK13" s="105">
        <v>322.20544975000001</v>
      </c>
      <c r="CL13" s="178">
        <v>9.2064174206937732</v>
      </c>
      <c r="CM13" s="105">
        <v>0</v>
      </c>
      <c r="CN13" s="178">
        <v>0</v>
      </c>
      <c r="CO13" s="105">
        <v>0</v>
      </c>
      <c r="CP13" s="178">
        <v>0</v>
      </c>
      <c r="CQ13" s="105">
        <v>0</v>
      </c>
      <c r="CR13" s="178">
        <v>0</v>
      </c>
      <c r="CS13" s="105">
        <v>0</v>
      </c>
      <c r="CT13" s="178">
        <v>0</v>
      </c>
      <c r="CU13" s="105">
        <v>0</v>
      </c>
      <c r="CV13" s="178">
        <v>0</v>
      </c>
      <c r="CW13" s="105">
        <v>0</v>
      </c>
      <c r="CX13" s="178">
        <v>0</v>
      </c>
      <c r="CY13" s="178">
        <v>0</v>
      </c>
      <c r="CZ13" s="178" t="s">
        <v>304</v>
      </c>
      <c r="DA13" s="178">
        <v>0</v>
      </c>
      <c r="DB13" s="178">
        <v>0</v>
      </c>
      <c r="DC13" s="178">
        <v>0</v>
      </c>
      <c r="DD13" s="178" t="s">
        <v>304</v>
      </c>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c r="ED13" s="80"/>
      <c r="EE13" s="80"/>
    </row>
    <row r="14" spans="1:135" s="141" customFormat="1" ht="20.100000000000001" customHeight="1">
      <c r="A14" s="182"/>
      <c r="B14" s="363" t="s">
        <v>311</v>
      </c>
      <c r="C14" s="177">
        <v>541547.18109760003</v>
      </c>
      <c r="D14" s="178">
        <v>25.231699536979583</v>
      </c>
      <c r="E14" s="105">
        <v>204137.55597300001</v>
      </c>
      <c r="F14" s="178">
        <v>20.694238110792455</v>
      </c>
      <c r="G14" s="105">
        <v>244171.49611790999</v>
      </c>
      <c r="H14" s="178">
        <v>20.127686682940958</v>
      </c>
      <c r="I14" s="105">
        <v>250091.45707182999</v>
      </c>
      <c r="J14" s="178">
        <v>47.261072728162979</v>
      </c>
      <c r="K14" s="105">
        <v>56358.411713000001</v>
      </c>
      <c r="L14" s="178">
        <v>10.498849872367936</v>
      </c>
      <c r="M14" s="105">
        <v>81770.317574000001</v>
      </c>
      <c r="N14" s="178">
        <v>17.887555542883611</v>
      </c>
      <c r="O14" s="105">
        <v>98891.736090999999</v>
      </c>
      <c r="P14" s="178">
        <v>20.298413669092753</v>
      </c>
      <c r="Q14" s="105">
        <v>0</v>
      </c>
      <c r="R14" s="178">
        <v>0</v>
      </c>
      <c r="S14" s="105">
        <v>7445.08312166</v>
      </c>
      <c r="T14" s="178">
        <v>2.5991809601939861</v>
      </c>
      <c r="U14" s="105">
        <v>124578.71898278</v>
      </c>
      <c r="V14" s="178">
        <v>59.815998079493625</v>
      </c>
      <c r="W14" s="105">
        <v>12758.855643999999</v>
      </c>
      <c r="X14" s="178">
        <v>18.396926502988741</v>
      </c>
      <c r="Y14" s="105">
        <v>0</v>
      </c>
      <c r="Z14" s="178">
        <v>0</v>
      </c>
      <c r="AA14" s="105">
        <v>8209.0923937799998</v>
      </c>
      <c r="AB14" s="178">
        <v>4.3898734824024146</v>
      </c>
      <c r="AC14" s="105">
        <v>34842.137992000004</v>
      </c>
      <c r="AD14" s="178">
        <v>64.933212695252166</v>
      </c>
      <c r="AE14" s="105">
        <v>454.48459200000002</v>
      </c>
      <c r="AF14" s="178">
        <v>0.47569620989107858</v>
      </c>
      <c r="AG14" s="105">
        <v>0</v>
      </c>
      <c r="AH14" s="178">
        <v>0</v>
      </c>
      <c r="AI14" s="105">
        <v>0</v>
      </c>
      <c r="AJ14" s="178">
        <v>0</v>
      </c>
      <c r="AK14" s="105">
        <v>6847.4483049999999</v>
      </c>
      <c r="AL14" s="178">
        <v>6.7046854679709087</v>
      </c>
      <c r="AM14" s="105">
        <v>25244.248432490003</v>
      </c>
      <c r="AN14" s="178">
        <v>29.832028089144469</v>
      </c>
      <c r="AO14" s="105">
        <v>0</v>
      </c>
      <c r="AP14" s="178">
        <v>0</v>
      </c>
      <c r="AQ14" s="105">
        <v>9.1918159999999993</v>
      </c>
      <c r="AR14" s="178">
        <v>8.1711756583539522E-3</v>
      </c>
      <c r="AS14" s="105">
        <v>108.16078</v>
      </c>
      <c r="AT14" s="178">
        <v>0.15631866963623772</v>
      </c>
      <c r="AU14" s="105">
        <v>0</v>
      </c>
      <c r="AV14" s="178" t="s">
        <v>304</v>
      </c>
      <c r="AW14" s="105">
        <v>54148.381998999997</v>
      </c>
      <c r="AX14" s="178">
        <v>85.290792544783017</v>
      </c>
      <c r="AY14" s="105">
        <v>779.381214</v>
      </c>
      <c r="AZ14" s="178">
        <v>2.9333532834367158</v>
      </c>
      <c r="BA14" s="105">
        <v>0</v>
      </c>
      <c r="BB14" s="178">
        <v>0</v>
      </c>
      <c r="BC14" s="105">
        <v>914.71431700000005</v>
      </c>
      <c r="BD14" s="178">
        <v>3.2181568114852328</v>
      </c>
      <c r="BE14" s="105">
        <v>2604.5841041899998</v>
      </c>
      <c r="BF14" s="178">
        <v>5.3546219286203796</v>
      </c>
      <c r="BG14" s="105">
        <v>3003.792974</v>
      </c>
      <c r="BH14" s="178">
        <v>9.7549408228338521</v>
      </c>
      <c r="BI14" s="105">
        <v>22425.3423</v>
      </c>
      <c r="BJ14" s="178">
        <v>66.395411528786056</v>
      </c>
      <c r="BK14" s="105">
        <v>0</v>
      </c>
      <c r="BL14" s="178">
        <v>0</v>
      </c>
      <c r="BM14" s="105">
        <v>19.352315999999998</v>
      </c>
      <c r="BN14" s="178">
        <v>0.10683537000751096</v>
      </c>
      <c r="BO14" s="105">
        <v>0</v>
      </c>
      <c r="BP14" s="178" t="s">
        <v>304</v>
      </c>
      <c r="BQ14" s="105">
        <v>306.94363299999998</v>
      </c>
      <c r="BR14" s="178">
        <v>80.498845709939872</v>
      </c>
      <c r="BS14" s="105">
        <v>12265.060469</v>
      </c>
      <c r="BT14" s="178">
        <v>91.697133136910168</v>
      </c>
      <c r="BU14" s="105">
        <v>0</v>
      </c>
      <c r="BV14" s="178">
        <v>0</v>
      </c>
      <c r="BW14" s="105">
        <v>5461.8053922200006</v>
      </c>
      <c r="BX14" s="178">
        <v>51.274883602140221</v>
      </c>
      <c r="BY14" s="105">
        <v>0</v>
      </c>
      <c r="BZ14" s="178">
        <v>0</v>
      </c>
      <c r="CA14" s="105">
        <v>0</v>
      </c>
      <c r="CB14" s="178">
        <v>0</v>
      </c>
      <c r="CC14" s="105">
        <v>0</v>
      </c>
      <c r="CD14" s="178">
        <v>0</v>
      </c>
      <c r="CE14" s="105">
        <v>8088.12943</v>
      </c>
      <c r="CF14" s="178">
        <v>97.336173479120006</v>
      </c>
      <c r="CG14" s="105">
        <v>0</v>
      </c>
      <c r="CH14" s="178">
        <v>0</v>
      </c>
      <c r="CI14" s="105">
        <v>0</v>
      </c>
      <c r="CJ14" s="178">
        <v>0</v>
      </c>
      <c r="CK14" s="105">
        <v>0</v>
      </c>
      <c r="CL14" s="178">
        <v>0</v>
      </c>
      <c r="CM14" s="105">
        <v>774.10313799999994</v>
      </c>
      <c r="CN14" s="178">
        <v>56.117972958802021</v>
      </c>
      <c r="CO14" s="105">
        <v>0</v>
      </c>
      <c r="CP14" s="178">
        <v>0</v>
      </c>
      <c r="CQ14" s="105">
        <v>46.857016030000004</v>
      </c>
      <c r="CR14" s="178">
        <v>99.525496993394015</v>
      </c>
      <c r="CS14" s="105">
        <v>0</v>
      </c>
      <c r="CT14" s="178">
        <v>0</v>
      </c>
      <c r="CU14" s="105">
        <v>0</v>
      </c>
      <c r="CV14" s="178">
        <v>0</v>
      </c>
      <c r="CW14" s="105">
        <v>0.66639784000000002</v>
      </c>
      <c r="CX14" s="178">
        <v>68.929549179841203</v>
      </c>
      <c r="CY14" s="178">
        <v>0</v>
      </c>
      <c r="CZ14" s="178" t="s">
        <v>304</v>
      </c>
      <c r="DA14" s="178">
        <v>446.31042200000002</v>
      </c>
      <c r="DB14" s="178">
        <v>85.593648638536877</v>
      </c>
      <c r="DC14" s="178">
        <v>0</v>
      </c>
      <c r="DD14" s="178" t="s">
        <v>304</v>
      </c>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c r="ED14" s="80"/>
      <c r="EE14" s="80"/>
    </row>
    <row r="15" spans="1:135" s="141" customFormat="1" ht="20.100000000000001" customHeight="1">
      <c r="A15" s="182"/>
      <c r="B15" s="363" t="s">
        <v>312</v>
      </c>
      <c r="C15" s="177">
        <v>380259.25116234005</v>
      </c>
      <c r="D15" s="178">
        <v>17.716992177927779</v>
      </c>
      <c r="E15" s="105">
        <v>235271.5478</v>
      </c>
      <c r="F15" s="178">
        <v>23.850415018742797</v>
      </c>
      <c r="G15" s="105">
        <v>289578.27207344002</v>
      </c>
      <c r="H15" s="178">
        <v>23.870684429385811</v>
      </c>
      <c r="I15" s="105">
        <v>78127.302309749997</v>
      </c>
      <c r="J15" s="178">
        <v>14.76411933357549</v>
      </c>
      <c r="K15" s="105">
        <v>237722.80629199999</v>
      </c>
      <c r="L15" s="178">
        <v>44.284712408281194</v>
      </c>
      <c r="M15" s="105">
        <v>140042.990032</v>
      </c>
      <c r="N15" s="178">
        <v>30.63491541807835</v>
      </c>
      <c r="O15" s="105">
        <v>3443.6061629999999</v>
      </c>
      <c r="P15" s="178">
        <v>0.70683097671265105</v>
      </c>
      <c r="Q15" s="105">
        <v>0</v>
      </c>
      <c r="R15" s="178">
        <v>0</v>
      </c>
      <c r="S15" s="105">
        <v>2823.3519163699998</v>
      </c>
      <c r="T15" s="178">
        <v>0.98567100259854368</v>
      </c>
      <c r="U15" s="105">
        <v>537.15069851999999</v>
      </c>
      <c r="V15" s="178">
        <v>0.25791086482043696</v>
      </c>
      <c r="W15" s="105">
        <v>13301.940114999999</v>
      </c>
      <c r="X15" s="178">
        <v>19.179997130690367</v>
      </c>
      <c r="Y15" s="105">
        <v>0</v>
      </c>
      <c r="Z15" s="178">
        <v>0</v>
      </c>
      <c r="AA15" s="105">
        <v>17215.368996630001</v>
      </c>
      <c r="AB15" s="178">
        <v>9.2060471758534863</v>
      </c>
      <c r="AC15" s="105">
        <v>36.706538000000002</v>
      </c>
      <c r="AD15" s="178">
        <v>6.8407783695926414E-2</v>
      </c>
      <c r="AE15" s="105">
        <v>14514.435740000001</v>
      </c>
      <c r="AF15" s="178">
        <v>15.191850706845553</v>
      </c>
      <c r="AG15" s="105">
        <v>0</v>
      </c>
      <c r="AH15" s="178">
        <v>0</v>
      </c>
      <c r="AI15" s="105">
        <v>0</v>
      </c>
      <c r="AJ15" s="178">
        <v>0</v>
      </c>
      <c r="AK15" s="105">
        <v>154.813863</v>
      </c>
      <c r="AL15" s="178">
        <v>0.15158614001344245</v>
      </c>
      <c r="AM15" s="105">
        <v>4486.5349937800001</v>
      </c>
      <c r="AN15" s="178">
        <v>5.3018983042931822</v>
      </c>
      <c r="AO15" s="105">
        <v>0</v>
      </c>
      <c r="AP15" s="178">
        <v>0</v>
      </c>
      <c r="AQ15" s="105">
        <v>45.408137000000004</v>
      </c>
      <c r="AR15" s="178">
        <v>4.0366110869234272E-2</v>
      </c>
      <c r="AS15" s="105">
        <v>9244.6043059999993</v>
      </c>
      <c r="AT15" s="178">
        <v>13.360704743691333</v>
      </c>
      <c r="AU15" s="105">
        <v>0</v>
      </c>
      <c r="AV15" s="178" t="s">
        <v>304</v>
      </c>
      <c r="AW15" s="105">
        <v>0</v>
      </c>
      <c r="AX15" s="178">
        <v>0</v>
      </c>
      <c r="AY15" s="105">
        <v>113.552049</v>
      </c>
      <c r="AZ15" s="178">
        <v>0.42737529438978344</v>
      </c>
      <c r="BA15" s="105">
        <v>0</v>
      </c>
      <c r="BB15" s="178">
        <v>0</v>
      </c>
      <c r="BC15" s="105">
        <v>3.5764670000000001</v>
      </c>
      <c r="BD15" s="178">
        <v>1.2582761003293835E-2</v>
      </c>
      <c r="BE15" s="105">
        <v>0</v>
      </c>
      <c r="BF15" s="178">
        <v>0</v>
      </c>
      <c r="BG15" s="105">
        <v>0</v>
      </c>
      <c r="BH15" s="178">
        <v>0</v>
      </c>
      <c r="BI15" s="105">
        <v>0</v>
      </c>
      <c r="BJ15" s="178">
        <v>0</v>
      </c>
      <c r="BK15" s="105">
        <v>0</v>
      </c>
      <c r="BL15" s="178">
        <v>0</v>
      </c>
      <c r="BM15" s="105">
        <v>0</v>
      </c>
      <c r="BN15" s="178">
        <v>0</v>
      </c>
      <c r="BO15" s="105">
        <v>0</v>
      </c>
      <c r="BP15" s="178" t="s">
        <v>304</v>
      </c>
      <c r="BQ15" s="105">
        <v>0</v>
      </c>
      <c r="BR15" s="178">
        <v>0</v>
      </c>
      <c r="BS15" s="105">
        <v>0</v>
      </c>
      <c r="BT15" s="178">
        <v>0</v>
      </c>
      <c r="BU15" s="105">
        <v>182.14576840000001</v>
      </c>
      <c r="BV15" s="178">
        <v>1.3541854516300582</v>
      </c>
      <c r="BW15" s="105">
        <v>0</v>
      </c>
      <c r="BX15" s="178">
        <v>0</v>
      </c>
      <c r="BY15" s="105">
        <v>0</v>
      </c>
      <c r="BZ15" s="178">
        <v>0</v>
      </c>
      <c r="CA15" s="105">
        <v>0</v>
      </c>
      <c r="CB15" s="178">
        <v>0</v>
      </c>
      <c r="CC15" s="105">
        <v>0</v>
      </c>
      <c r="CD15" s="178">
        <v>0</v>
      </c>
      <c r="CE15" s="105">
        <v>0</v>
      </c>
      <c r="CF15" s="178">
        <v>0</v>
      </c>
      <c r="CG15" s="105">
        <v>0</v>
      </c>
      <c r="CH15" s="178">
        <v>0</v>
      </c>
      <c r="CI15" s="105">
        <v>0</v>
      </c>
      <c r="CJ15" s="178">
        <v>0</v>
      </c>
      <c r="CK15" s="105">
        <v>0</v>
      </c>
      <c r="CL15" s="178">
        <v>0</v>
      </c>
      <c r="CM15" s="105">
        <v>15.880248</v>
      </c>
      <c r="CN15" s="178">
        <v>1.151225572015534</v>
      </c>
      <c r="CO15" s="105">
        <v>0</v>
      </c>
      <c r="CP15" s="178">
        <v>0</v>
      </c>
      <c r="CQ15" s="105">
        <v>0</v>
      </c>
      <c r="CR15" s="178">
        <v>0</v>
      </c>
      <c r="CS15" s="105">
        <v>0</v>
      </c>
      <c r="CT15" s="178">
        <v>0</v>
      </c>
      <c r="CU15" s="105">
        <v>0</v>
      </c>
      <c r="CV15" s="178">
        <v>0</v>
      </c>
      <c r="CW15" s="105">
        <v>0</v>
      </c>
      <c r="CX15" s="178">
        <v>0</v>
      </c>
      <c r="CY15" s="178">
        <v>0</v>
      </c>
      <c r="CZ15" s="178" t="s">
        <v>304</v>
      </c>
      <c r="DA15" s="178">
        <v>0</v>
      </c>
      <c r="DB15" s="178">
        <v>0</v>
      </c>
      <c r="DC15" s="178">
        <v>0</v>
      </c>
      <c r="DD15" s="178" t="s">
        <v>304</v>
      </c>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c r="ED15" s="80"/>
      <c r="EE15" s="80"/>
    </row>
    <row r="16" spans="1:135" s="138" customFormat="1" ht="20.100000000000001" customHeight="1">
      <c r="A16" s="182"/>
      <c r="B16" s="364" t="s">
        <v>313</v>
      </c>
      <c r="C16" s="360">
        <v>42852.889129669995</v>
      </c>
      <c r="D16" s="361">
        <v>1.996596530370387</v>
      </c>
      <c r="E16" s="362">
        <v>48689.37023</v>
      </c>
      <c r="F16" s="361">
        <v>4.9358356241779289</v>
      </c>
      <c r="G16" s="362">
        <v>12155.96471172</v>
      </c>
      <c r="H16" s="361">
        <v>1.0020475482864528</v>
      </c>
      <c r="I16" s="362">
        <v>7055.0034171899997</v>
      </c>
      <c r="J16" s="361">
        <v>1.3332203886576168</v>
      </c>
      <c r="K16" s="362">
        <v>6641.7508360000002</v>
      </c>
      <c r="L16" s="361">
        <v>1.2372730670966314</v>
      </c>
      <c r="M16" s="362">
        <v>5919.5371910000003</v>
      </c>
      <c r="N16" s="361">
        <v>1.2949203749435561</v>
      </c>
      <c r="O16" s="362">
        <v>5432.8770430000004</v>
      </c>
      <c r="P16" s="361">
        <v>1.1151466238862779</v>
      </c>
      <c r="Q16" s="362">
        <v>267.21658222999997</v>
      </c>
      <c r="R16" s="361">
        <v>0.17071106654330362</v>
      </c>
      <c r="S16" s="362">
        <v>4504.9481737599999</v>
      </c>
      <c r="T16" s="361">
        <v>1.5727393943839425</v>
      </c>
      <c r="U16" s="362">
        <v>9942.464960700001</v>
      </c>
      <c r="V16" s="361">
        <v>4.7738367343211277</v>
      </c>
      <c r="W16" s="362">
        <v>1668.6120100000001</v>
      </c>
      <c r="X16" s="361">
        <v>2.4059628360487091</v>
      </c>
      <c r="Y16" s="362">
        <v>202.27921716999998</v>
      </c>
      <c r="Z16" s="361">
        <v>0.31296568304646305</v>
      </c>
      <c r="AA16" s="362">
        <v>2661.2939524200001</v>
      </c>
      <c r="AB16" s="361">
        <v>1.4231468218652825</v>
      </c>
      <c r="AC16" s="362">
        <v>1796.3410260000001</v>
      </c>
      <c r="AD16" s="361">
        <v>3.3477335386607834</v>
      </c>
      <c r="AE16" s="362">
        <v>1162.9356130000001</v>
      </c>
      <c r="AF16" s="361">
        <v>1.2172119213481678</v>
      </c>
      <c r="AG16" s="362">
        <v>10.957437000000001</v>
      </c>
      <c r="AH16" s="361">
        <v>4.450355619130212E-2</v>
      </c>
      <c r="AI16" s="362">
        <v>37.610318999999997</v>
      </c>
      <c r="AJ16" s="361">
        <v>0.36675122062381427</v>
      </c>
      <c r="AK16" s="362">
        <v>1109.2101110000001</v>
      </c>
      <c r="AL16" s="361">
        <v>1.0860841266545493</v>
      </c>
      <c r="AM16" s="362">
        <v>2218.8435033000001</v>
      </c>
      <c r="AN16" s="361">
        <v>2.622086448439072</v>
      </c>
      <c r="AO16" s="362">
        <v>0</v>
      </c>
      <c r="AP16" s="361">
        <v>0</v>
      </c>
      <c r="AQ16" s="362">
        <v>1421.226285</v>
      </c>
      <c r="AR16" s="361">
        <v>1.2634162416876946</v>
      </c>
      <c r="AS16" s="362">
        <v>1864.6134520000001</v>
      </c>
      <c r="AT16" s="361">
        <v>2.6948205643716032</v>
      </c>
      <c r="AU16" s="362">
        <v>0</v>
      </c>
      <c r="AV16" s="361" t="s">
        <v>304</v>
      </c>
      <c r="AW16" s="362">
        <v>6249.9174650000004</v>
      </c>
      <c r="AX16" s="361">
        <v>9.8444384531965454</v>
      </c>
      <c r="AY16" s="362">
        <v>395.897628</v>
      </c>
      <c r="AZ16" s="361">
        <v>1.4900379764588569</v>
      </c>
      <c r="BA16" s="362">
        <v>0</v>
      </c>
      <c r="BB16" s="361">
        <v>0</v>
      </c>
      <c r="BC16" s="362">
        <v>304.18155400000001</v>
      </c>
      <c r="BD16" s="361">
        <v>1.0701745033835117</v>
      </c>
      <c r="BE16" s="362">
        <v>1461.8053851700001</v>
      </c>
      <c r="BF16" s="361">
        <v>3.0052456966986258</v>
      </c>
      <c r="BG16" s="362">
        <v>222.49957900000001</v>
      </c>
      <c r="BH16" s="361">
        <v>0.72257650411910368</v>
      </c>
      <c r="BI16" s="362">
        <v>1590.7072969999999</v>
      </c>
      <c r="BJ16" s="361">
        <v>4.7096567888802259</v>
      </c>
      <c r="BK16" s="362">
        <v>0</v>
      </c>
      <c r="BL16" s="361">
        <v>0</v>
      </c>
      <c r="BM16" s="362">
        <v>77.938512000000003</v>
      </c>
      <c r="BN16" s="361">
        <v>0.4302632184878975</v>
      </c>
      <c r="BO16" s="362">
        <v>0</v>
      </c>
      <c r="BP16" s="361" t="s">
        <v>304</v>
      </c>
      <c r="BQ16" s="362">
        <v>38.937671000000002</v>
      </c>
      <c r="BR16" s="361">
        <v>10.211769305973519</v>
      </c>
      <c r="BS16" s="362">
        <v>476.42001800000003</v>
      </c>
      <c r="BT16" s="361">
        <v>3.5618536027647481</v>
      </c>
      <c r="BU16" s="362">
        <v>82.104146650000004</v>
      </c>
      <c r="BV16" s="361">
        <v>0.61041352697124074</v>
      </c>
      <c r="BW16" s="362">
        <v>263.56217900000001</v>
      </c>
      <c r="BX16" s="361">
        <v>2.474295416933284</v>
      </c>
      <c r="BY16" s="362">
        <v>0</v>
      </c>
      <c r="BZ16" s="361">
        <v>0</v>
      </c>
      <c r="CA16" s="362">
        <v>270.06308300000001</v>
      </c>
      <c r="CB16" s="361">
        <v>5.3203922322373716</v>
      </c>
      <c r="CC16" s="362">
        <v>232.89742552000001</v>
      </c>
      <c r="CD16" s="361">
        <v>2.6675391614744028</v>
      </c>
      <c r="CE16" s="362">
        <v>89.093945000000005</v>
      </c>
      <c r="CF16" s="361">
        <v>1.0721964530257495</v>
      </c>
      <c r="CG16" s="362">
        <v>0</v>
      </c>
      <c r="CH16" s="361">
        <v>0</v>
      </c>
      <c r="CI16" s="362">
        <v>0</v>
      </c>
      <c r="CJ16" s="361">
        <v>0</v>
      </c>
      <c r="CK16" s="362">
        <v>0</v>
      </c>
      <c r="CL16" s="361">
        <v>0</v>
      </c>
      <c r="CM16" s="362">
        <v>87.527559999999994</v>
      </c>
      <c r="CN16" s="361">
        <v>6.3452387726012836</v>
      </c>
      <c r="CO16" s="362">
        <v>0</v>
      </c>
      <c r="CP16" s="361">
        <v>0</v>
      </c>
      <c r="CQ16" s="362">
        <v>0.21582785000000002</v>
      </c>
      <c r="CR16" s="361">
        <v>0.45842385743285441</v>
      </c>
      <c r="CS16" s="362">
        <v>0</v>
      </c>
      <c r="CT16" s="361">
        <v>0</v>
      </c>
      <c r="CU16" s="362">
        <v>0.41047600000000001</v>
      </c>
      <c r="CV16" s="361">
        <v>2.9893024249093014E-2</v>
      </c>
      <c r="CW16" s="362">
        <v>8.2807800000000001E-2</v>
      </c>
      <c r="CX16" s="361">
        <v>8.5653103596110913</v>
      </c>
      <c r="CY16" s="361">
        <v>0</v>
      </c>
      <c r="CZ16" s="361" t="s">
        <v>304</v>
      </c>
      <c r="DA16" s="361">
        <v>25.818916000000002</v>
      </c>
      <c r="DB16" s="361">
        <v>4.9515653576467411</v>
      </c>
      <c r="DC16" s="361">
        <v>0</v>
      </c>
      <c r="DD16" s="361" t="s">
        <v>304</v>
      </c>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c r="ED16" s="80"/>
      <c r="EE16" s="80"/>
    </row>
    <row r="17" spans="1:135" s="141" customFormat="1" ht="20.100000000000001" customHeight="1">
      <c r="A17" s="182"/>
      <c r="B17" s="363" t="s">
        <v>307</v>
      </c>
      <c r="C17" s="177">
        <v>11810.24008797</v>
      </c>
      <c r="D17" s="178">
        <v>0.55026125102393397</v>
      </c>
      <c r="E17" s="105">
        <v>21145.986220999999</v>
      </c>
      <c r="F17" s="178">
        <v>2.1436529494003977</v>
      </c>
      <c r="G17" s="105">
        <v>3710.7478702399999</v>
      </c>
      <c r="H17" s="178">
        <v>0.30588652516391218</v>
      </c>
      <c r="I17" s="105">
        <v>296.20244774999998</v>
      </c>
      <c r="J17" s="178">
        <v>5.5974904498045153E-2</v>
      </c>
      <c r="K17" s="105">
        <v>1147.5112220000001</v>
      </c>
      <c r="L17" s="178">
        <v>0.21376663536911755</v>
      </c>
      <c r="M17" s="105">
        <v>785.79961000000003</v>
      </c>
      <c r="N17" s="178">
        <v>0.17189653393153248</v>
      </c>
      <c r="O17" s="105">
        <v>3254.1158289999998</v>
      </c>
      <c r="P17" s="178">
        <v>0.66793639018939344</v>
      </c>
      <c r="Q17" s="105">
        <v>267.21658222999997</v>
      </c>
      <c r="R17" s="178">
        <v>0.17071106654330362</v>
      </c>
      <c r="S17" s="105">
        <v>3980.9458472600004</v>
      </c>
      <c r="T17" s="178">
        <v>1.3898029720660039</v>
      </c>
      <c r="U17" s="105">
        <v>630.6716361</v>
      </c>
      <c r="V17" s="178">
        <v>0.30281458728888655</v>
      </c>
      <c r="W17" s="105">
        <v>295.774404</v>
      </c>
      <c r="X17" s="178">
        <v>0.4264755495068363</v>
      </c>
      <c r="Y17" s="105">
        <v>202.27921716999998</v>
      </c>
      <c r="Z17" s="178">
        <v>0.31296568304646305</v>
      </c>
      <c r="AA17" s="105">
        <v>1899.5365631</v>
      </c>
      <c r="AB17" s="178">
        <v>1.0157913673288332</v>
      </c>
      <c r="AC17" s="105">
        <v>564.88415399999997</v>
      </c>
      <c r="AD17" s="178">
        <v>1.0527408773905178</v>
      </c>
      <c r="AE17" s="105">
        <v>847.00260600000001</v>
      </c>
      <c r="AF17" s="178">
        <v>0.88653374951392538</v>
      </c>
      <c r="AG17" s="105">
        <v>10.957437000000001</v>
      </c>
      <c r="AH17" s="178">
        <v>4.450355619130212E-2</v>
      </c>
      <c r="AI17" s="105">
        <v>37.610318999999997</v>
      </c>
      <c r="AJ17" s="178">
        <v>0.36675122062381427</v>
      </c>
      <c r="AK17" s="105">
        <v>1056.398234</v>
      </c>
      <c r="AL17" s="178">
        <v>1.0343733274653661</v>
      </c>
      <c r="AM17" s="105">
        <v>235.29200913999998</v>
      </c>
      <c r="AN17" s="178">
        <v>0.27805295311472916</v>
      </c>
      <c r="AO17" s="105">
        <v>0</v>
      </c>
      <c r="AP17" s="178">
        <v>0</v>
      </c>
      <c r="AQ17" s="105">
        <v>1419.714185</v>
      </c>
      <c r="AR17" s="178">
        <v>1.2620720421613989</v>
      </c>
      <c r="AS17" s="105">
        <v>805.44196799999997</v>
      </c>
      <c r="AT17" s="178">
        <v>1.1640598089894796</v>
      </c>
      <c r="AU17" s="105">
        <v>0</v>
      </c>
      <c r="AV17" s="178" t="s">
        <v>304</v>
      </c>
      <c r="AW17" s="105">
        <v>0</v>
      </c>
      <c r="AX17" s="178">
        <v>0</v>
      </c>
      <c r="AY17" s="105">
        <v>366.521185</v>
      </c>
      <c r="AZ17" s="178">
        <v>1.3794740008563586</v>
      </c>
      <c r="BA17" s="105">
        <v>0</v>
      </c>
      <c r="BB17" s="178">
        <v>0</v>
      </c>
      <c r="BC17" s="105">
        <v>288.36816299999998</v>
      </c>
      <c r="BD17" s="178">
        <v>1.0145396772814848</v>
      </c>
      <c r="BE17" s="105">
        <v>1451.2415944500001</v>
      </c>
      <c r="BF17" s="178">
        <v>2.9835281774418387</v>
      </c>
      <c r="BG17" s="105">
        <v>212.11415</v>
      </c>
      <c r="BH17" s="178">
        <v>0.68884939769344544</v>
      </c>
      <c r="BI17" s="105">
        <v>0</v>
      </c>
      <c r="BJ17" s="178">
        <v>0</v>
      </c>
      <c r="BK17" s="105">
        <v>0</v>
      </c>
      <c r="BL17" s="178">
        <v>0</v>
      </c>
      <c r="BM17" s="105">
        <v>77.720631999999995</v>
      </c>
      <c r="BN17" s="178">
        <v>0.4290604017078678</v>
      </c>
      <c r="BO17" s="105">
        <v>0</v>
      </c>
      <c r="BP17" s="178" t="s">
        <v>304</v>
      </c>
      <c r="BQ17" s="105">
        <v>0</v>
      </c>
      <c r="BR17" s="178">
        <v>0</v>
      </c>
      <c r="BS17" s="105">
        <v>0</v>
      </c>
      <c r="BT17" s="178">
        <v>0</v>
      </c>
      <c r="BU17" s="105">
        <v>79.380217189999996</v>
      </c>
      <c r="BV17" s="178">
        <v>0.59016213338466028</v>
      </c>
      <c r="BW17" s="105">
        <v>96.31069715000001</v>
      </c>
      <c r="BX17" s="178">
        <v>0.90415520718507381</v>
      </c>
      <c r="BY17" s="105">
        <v>0</v>
      </c>
      <c r="BZ17" s="178">
        <v>0</v>
      </c>
      <c r="CA17" s="105">
        <v>270.06308300000001</v>
      </c>
      <c r="CB17" s="178">
        <v>5.3203922322373716</v>
      </c>
      <c r="CC17" s="105">
        <v>232.89742552000001</v>
      </c>
      <c r="CD17" s="178">
        <v>2.6675391614744028</v>
      </c>
      <c r="CE17" s="105">
        <v>0</v>
      </c>
      <c r="CF17" s="178">
        <v>0</v>
      </c>
      <c r="CG17" s="105">
        <v>0</v>
      </c>
      <c r="CH17" s="178">
        <v>0</v>
      </c>
      <c r="CI17" s="105">
        <v>0</v>
      </c>
      <c r="CJ17" s="178">
        <v>0</v>
      </c>
      <c r="CK17" s="105">
        <v>0</v>
      </c>
      <c r="CL17" s="178">
        <v>0</v>
      </c>
      <c r="CM17" s="105">
        <v>0</v>
      </c>
      <c r="CN17" s="178">
        <v>0</v>
      </c>
      <c r="CO17" s="105">
        <v>0</v>
      </c>
      <c r="CP17" s="178">
        <v>0</v>
      </c>
      <c r="CQ17" s="105">
        <v>0</v>
      </c>
      <c r="CR17" s="178">
        <v>0</v>
      </c>
      <c r="CS17" s="105">
        <v>0</v>
      </c>
      <c r="CT17" s="178">
        <v>0</v>
      </c>
      <c r="CU17" s="105">
        <v>0.41047600000000001</v>
      </c>
      <c r="CV17" s="178">
        <v>2.9893024249093014E-2</v>
      </c>
      <c r="CW17" s="105">
        <v>0</v>
      </c>
      <c r="CX17" s="178">
        <v>0</v>
      </c>
      <c r="CY17" s="178">
        <v>0</v>
      </c>
      <c r="CZ17" s="178" t="s">
        <v>304</v>
      </c>
      <c r="DA17" s="178">
        <v>0</v>
      </c>
      <c r="DB17" s="178">
        <v>0</v>
      </c>
      <c r="DC17" s="178">
        <v>0</v>
      </c>
      <c r="DD17" s="178" t="s">
        <v>304</v>
      </c>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c r="ED17" s="80"/>
      <c r="EE17" s="80"/>
    </row>
    <row r="18" spans="1:135" s="141" customFormat="1" ht="20.100000000000001" customHeight="1">
      <c r="A18" s="182"/>
      <c r="B18" s="363" t="s">
        <v>308</v>
      </c>
      <c r="C18" s="177">
        <v>11810.24008797</v>
      </c>
      <c r="D18" s="178">
        <v>0.55026125102393397</v>
      </c>
      <c r="E18" s="105">
        <v>20702.032494999999</v>
      </c>
      <c r="F18" s="178">
        <v>2.0986475897926211</v>
      </c>
      <c r="G18" s="105">
        <v>3710.7478702399999</v>
      </c>
      <c r="H18" s="178">
        <v>0.30588652516391218</v>
      </c>
      <c r="I18" s="105">
        <v>296.20244774999998</v>
      </c>
      <c r="J18" s="178">
        <v>5.5974904498045153E-2</v>
      </c>
      <c r="K18" s="105">
        <v>1147.5112220000001</v>
      </c>
      <c r="L18" s="178">
        <v>0.21376663536911755</v>
      </c>
      <c r="M18" s="105">
        <v>785.79961000000003</v>
      </c>
      <c r="N18" s="178">
        <v>0.17189653393153248</v>
      </c>
      <c r="O18" s="105">
        <v>3254.1158289999998</v>
      </c>
      <c r="P18" s="178">
        <v>0.66793639018939344</v>
      </c>
      <c r="Q18" s="105">
        <v>265.50122350999999</v>
      </c>
      <c r="R18" s="178">
        <v>0.16961521121070489</v>
      </c>
      <c r="S18" s="105">
        <v>3723.4265066100002</v>
      </c>
      <c r="T18" s="178">
        <v>1.2998994268454169</v>
      </c>
      <c r="U18" s="105">
        <v>630.6716361</v>
      </c>
      <c r="V18" s="178">
        <v>0.30281458728888655</v>
      </c>
      <c r="W18" s="105">
        <v>295.774404</v>
      </c>
      <c r="X18" s="178">
        <v>0.4264755495068363</v>
      </c>
      <c r="Y18" s="105">
        <v>202.27921716999998</v>
      </c>
      <c r="Z18" s="178">
        <v>0.31296568304646305</v>
      </c>
      <c r="AA18" s="105">
        <v>1899.48534436</v>
      </c>
      <c r="AB18" s="178">
        <v>1.015763977724996</v>
      </c>
      <c r="AC18" s="105">
        <v>563.98232900000005</v>
      </c>
      <c r="AD18" s="178">
        <v>1.051060199971918</v>
      </c>
      <c r="AE18" s="105">
        <v>847.00260600000001</v>
      </c>
      <c r="AF18" s="178">
        <v>0.88653374951392538</v>
      </c>
      <c r="AG18" s="105">
        <v>10.957437000000001</v>
      </c>
      <c r="AH18" s="178">
        <v>4.450355619130212E-2</v>
      </c>
      <c r="AI18" s="105">
        <v>37.610318999999997</v>
      </c>
      <c r="AJ18" s="178">
        <v>0.36675122062381427</v>
      </c>
      <c r="AK18" s="105">
        <v>1029.1345449999999</v>
      </c>
      <c r="AL18" s="178">
        <v>1.0076780606594666</v>
      </c>
      <c r="AM18" s="105">
        <v>235.29200913999998</v>
      </c>
      <c r="AN18" s="178">
        <v>0.27805295311472916</v>
      </c>
      <c r="AO18" s="105">
        <v>0</v>
      </c>
      <c r="AP18" s="178">
        <v>0</v>
      </c>
      <c r="AQ18" s="105">
        <v>1419.714185</v>
      </c>
      <c r="AR18" s="178">
        <v>1.2620720421613989</v>
      </c>
      <c r="AS18" s="105">
        <v>805.44196799999997</v>
      </c>
      <c r="AT18" s="178">
        <v>1.1640598089894796</v>
      </c>
      <c r="AU18" s="105">
        <v>0</v>
      </c>
      <c r="AV18" s="178" t="s">
        <v>304</v>
      </c>
      <c r="AW18" s="105">
        <v>0</v>
      </c>
      <c r="AX18" s="178">
        <v>0</v>
      </c>
      <c r="AY18" s="105">
        <v>366.521185</v>
      </c>
      <c r="AZ18" s="178">
        <v>1.3794740008563586</v>
      </c>
      <c r="BA18" s="105">
        <v>0</v>
      </c>
      <c r="BB18" s="178">
        <v>0</v>
      </c>
      <c r="BC18" s="105">
        <v>261.04099600000001</v>
      </c>
      <c r="BD18" s="178">
        <v>0.91839697241153961</v>
      </c>
      <c r="BE18" s="105">
        <v>1446.03234301</v>
      </c>
      <c r="BF18" s="178">
        <v>2.9728187624732647</v>
      </c>
      <c r="BG18" s="105">
        <v>212.11415</v>
      </c>
      <c r="BH18" s="178">
        <v>0.68884939769344544</v>
      </c>
      <c r="BI18" s="105">
        <v>0</v>
      </c>
      <c r="BJ18" s="178">
        <v>0</v>
      </c>
      <c r="BK18" s="105">
        <v>0</v>
      </c>
      <c r="BL18" s="178">
        <v>0</v>
      </c>
      <c r="BM18" s="105">
        <v>77.720631999999995</v>
      </c>
      <c r="BN18" s="178">
        <v>0.4290604017078678</v>
      </c>
      <c r="BO18" s="105">
        <v>0</v>
      </c>
      <c r="BP18" s="178" t="s">
        <v>304</v>
      </c>
      <c r="BQ18" s="105">
        <v>0</v>
      </c>
      <c r="BR18" s="178">
        <v>0</v>
      </c>
      <c r="BS18" s="105">
        <v>0</v>
      </c>
      <c r="BT18" s="178">
        <v>0</v>
      </c>
      <c r="BU18" s="105">
        <v>79.380217189999996</v>
      </c>
      <c r="BV18" s="178">
        <v>0.59016213338466028</v>
      </c>
      <c r="BW18" s="105">
        <v>96.31069715000001</v>
      </c>
      <c r="BX18" s="178">
        <v>0.90415520718507381</v>
      </c>
      <c r="BY18" s="105">
        <v>0</v>
      </c>
      <c r="BZ18" s="178">
        <v>0</v>
      </c>
      <c r="CA18" s="105">
        <v>270.06308300000001</v>
      </c>
      <c r="CB18" s="178">
        <v>5.3203922322373716</v>
      </c>
      <c r="CC18" s="105">
        <v>232.89742552000001</v>
      </c>
      <c r="CD18" s="178">
        <v>2.6675391614744028</v>
      </c>
      <c r="CE18" s="105">
        <v>0</v>
      </c>
      <c r="CF18" s="178">
        <v>0</v>
      </c>
      <c r="CG18" s="105">
        <v>0</v>
      </c>
      <c r="CH18" s="178">
        <v>0</v>
      </c>
      <c r="CI18" s="105">
        <v>0</v>
      </c>
      <c r="CJ18" s="178">
        <v>0</v>
      </c>
      <c r="CK18" s="105">
        <v>0</v>
      </c>
      <c r="CL18" s="178">
        <v>0</v>
      </c>
      <c r="CM18" s="105">
        <v>0</v>
      </c>
      <c r="CN18" s="178">
        <v>0</v>
      </c>
      <c r="CO18" s="105">
        <v>0</v>
      </c>
      <c r="CP18" s="178">
        <v>0</v>
      </c>
      <c r="CQ18" s="105">
        <v>0</v>
      </c>
      <c r="CR18" s="178">
        <v>0</v>
      </c>
      <c r="CS18" s="105">
        <v>0</v>
      </c>
      <c r="CT18" s="178">
        <v>0</v>
      </c>
      <c r="CU18" s="105">
        <v>0.41047600000000001</v>
      </c>
      <c r="CV18" s="178">
        <v>2.9893024249093014E-2</v>
      </c>
      <c r="CW18" s="105">
        <v>0</v>
      </c>
      <c r="CX18" s="178">
        <v>0</v>
      </c>
      <c r="CY18" s="178">
        <v>0</v>
      </c>
      <c r="CZ18" s="178" t="s">
        <v>304</v>
      </c>
      <c r="DA18" s="178">
        <v>0</v>
      </c>
      <c r="DB18" s="178">
        <v>0</v>
      </c>
      <c r="DC18" s="178">
        <v>0</v>
      </c>
      <c r="DD18" s="178" t="s">
        <v>304</v>
      </c>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row>
    <row r="19" spans="1:135" s="141" customFormat="1" ht="20.100000000000001" customHeight="1">
      <c r="A19" s="182"/>
      <c r="B19" s="363" t="s">
        <v>309</v>
      </c>
      <c r="C19" s="177">
        <v>0</v>
      </c>
      <c r="D19" s="178">
        <v>0</v>
      </c>
      <c r="E19" s="105">
        <v>443.95372600000002</v>
      </c>
      <c r="F19" s="178">
        <v>4.5005359607776699E-2</v>
      </c>
      <c r="G19" s="105">
        <v>0</v>
      </c>
      <c r="H19" s="178">
        <v>0</v>
      </c>
      <c r="I19" s="105">
        <v>0</v>
      </c>
      <c r="J19" s="178">
        <v>0</v>
      </c>
      <c r="K19" s="105">
        <v>0</v>
      </c>
      <c r="L19" s="178">
        <v>0</v>
      </c>
      <c r="M19" s="105">
        <v>0</v>
      </c>
      <c r="N19" s="178">
        <v>0</v>
      </c>
      <c r="O19" s="105">
        <v>0</v>
      </c>
      <c r="P19" s="178">
        <v>0</v>
      </c>
      <c r="Q19" s="105">
        <v>1.71535872</v>
      </c>
      <c r="R19" s="178">
        <v>1.0958553325987434E-3</v>
      </c>
      <c r="S19" s="105">
        <v>257.51934065</v>
      </c>
      <c r="T19" s="178">
        <v>8.9903545220587064E-2</v>
      </c>
      <c r="U19" s="105">
        <v>0</v>
      </c>
      <c r="V19" s="178">
        <v>0</v>
      </c>
      <c r="W19" s="105">
        <v>0</v>
      </c>
      <c r="X19" s="178">
        <v>0</v>
      </c>
      <c r="Y19" s="105">
        <v>0</v>
      </c>
      <c r="Z19" s="178">
        <v>0</v>
      </c>
      <c r="AA19" s="105">
        <v>5.1218739999999999E-2</v>
      </c>
      <c r="AB19" s="178">
        <v>2.7389603837133952E-5</v>
      </c>
      <c r="AC19" s="105">
        <v>0.90182499999999999</v>
      </c>
      <c r="AD19" s="178">
        <v>1.6806774185998917E-3</v>
      </c>
      <c r="AE19" s="105">
        <v>0</v>
      </c>
      <c r="AF19" s="178">
        <v>0</v>
      </c>
      <c r="AG19" s="105">
        <v>0</v>
      </c>
      <c r="AH19" s="178">
        <v>0</v>
      </c>
      <c r="AI19" s="105">
        <v>0</v>
      </c>
      <c r="AJ19" s="178">
        <v>0</v>
      </c>
      <c r="AK19" s="105">
        <v>27.263688999999999</v>
      </c>
      <c r="AL19" s="178">
        <v>2.669526680589936E-2</v>
      </c>
      <c r="AM19" s="105">
        <v>0</v>
      </c>
      <c r="AN19" s="178">
        <v>0</v>
      </c>
      <c r="AO19" s="105">
        <v>0</v>
      </c>
      <c r="AP19" s="178">
        <v>0</v>
      </c>
      <c r="AQ19" s="105">
        <v>0</v>
      </c>
      <c r="AR19" s="178">
        <v>0</v>
      </c>
      <c r="AS19" s="105">
        <v>0</v>
      </c>
      <c r="AT19" s="178">
        <v>0</v>
      </c>
      <c r="AU19" s="105">
        <v>0</v>
      </c>
      <c r="AV19" s="178" t="s">
        <v>304</v>
      </c>
      <c r="AW19" s="105">
        <v>0</v>
      </c>
      <c r="AX19" s="178">
        <v>0</v>
      </c>
      <c r="AY19" s="105">
        <v>0</v>
      </c>
      <c r="AZ19" s="178">
        <v>0</v>
      </c>
      <c r="BA19" s="105">
        <v>0</v>
      </c>
      <c r="BB19" s="178">
        <v>0</v>
      </c>
      <c r="BC19" s="105">
        <v>0</v>
      </c>
      <c r="BD19" s="178">
        <v>0</v>
      </c>
      <c r="BE19" s="105">
        <v>5.2092514400000001</v>
      </c>
      <c r="BF19" s="178">
        <v>1.0709414968573616E-2</v>
      </c>
      <c r="BG19" s="105">
        <v>0</v>
      </c>
      <c r="BH19" s="178">
        <v>0</v>
      </c>
      <c r="BI19" s="105">
        <v>0</v>
      </c>
      <c r="BJ19" s="178">
        <v>0</v>
      </c>
      <c r="BK19" s="105">
        <v>0</v>
      </c>
      <c r="BL19" s="178">
        <v>0</v>
      </c>
      <c r="BM19" s="105">
        <v>0</v>
      </c>
      <c r="BN19" s="178">
        <v>0</v>
      </c>
      <c r="BO19" s="105">
        <v>0</v>
      </c>
      <c r="BP19" s="178" t="s">
        <v>304</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0</v>
      </c>
      <c r="CP19" s="178">
        <v>0</v>
      </c>
      <c r="CQ19" s="105">
        <v>0</v>
      </c>
      <c r="CR19" s="178">
        <v>0</v>
      </c>
      <c r="CS19" s="105">
        <v>0</v>
      </c>
      <c r="CT19" s="178">
        <v>0</v>
      </c>
      <c r="CU19" s="105">
        <v>0</v>
      </c>
      <c r="CV19" s="178">
        <v>0</v>
      </c>
      <c r="CW19" s="105">
        <v>0</v>
      </c>
      <c r="CX19" s="178">
        <v>0</v>
      </c>
      <c r="CY19" s="178">
        <v>0</v>
      </c>
      <c r="CZ19" s="178" t="s">
        <v>304</v>
      </c>
      <c r="DA19" s="178">
        <v>0</v>
      </c>
      <c r="DB19" s="178">
        <v>0</v>
      </c>
      <c r="DC19" s="178">
        <v>0</v>
      </c>
      <c r="DD19" s="178" t="s">
        <v>304</v>
      </c>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row>
    <row r="20" spans="1:135" s="141" customFormat="1" ht="20.100000000000001" customHeight="1">
      <c r="A20" s="182"/>
      <c r="B20" s="363" t="s">
        <v>310</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v>0</v>
      </c>
      <c r="AQ20" s="105">
        <v>0</v>
      </c>
      <c r="AR20" s="178">
        <v>0</v>
      </c>
      <c r="AS20" s="105">
        <v>0</v>
      </c>
      <c r="AT20" s="178">
        <v>0</v>
      </c>
      <c r="AU20" s="105">
        <v>0</v>
      </c>
      <c r="AV20" s="178" t="s">
        <v>304</v>
      </c>
      <c r="AW20" s="105">
        <v>0</v>
      </c>
      <c r="AX20" s="178">
        <v>0</v>
      </c>
      <c r="AY20" s="105">
        <v>0</v>
      </c>
      <c r="AZ20" s="178">
        <v>0</v>
      </c>
      <c r="BA20" s="105">
        <v>0</v>
      </c>
      <c r="BB20" s="178">
        <v>0</v>
      </c>
      <c r="BC20" s="105">
        <v>27.327166999999999</v>
      </c>
      <c r="BD20" s="178">
        <v>9.6142704869945167E-2</v>
      </c>
      <c r="BE20" s="105">
        <v>0</v>
      </c>
      <c r="BF20" s="178">
        <v>0</v>
      </c>
      <c r="BG20" s="105">
        <v>0</v>
      </c>
      <c r="BH20" s="178">
        <v>0</v>
      </c>
      <c r="BI20" s="105">
        <v>0</v>
      </c>
      <c r="BJ20" s="178">
        <v>0</v>
      </c>
      <c r="BK20" s="105">
        <v>0</v>
      </c>
      <c r="BL20" s="178">
        <v>0</v>
      </c>
      <c r="BM20" s="105">
        <v>0</v>
      </c>
      <c r="BN20" s="178">
        <v>0</v>
      </c>
      <c r="BO20" s="105">
        <v>0</v>
      </c>
      <c r="BP20" s="178" t="s">
        <v>304</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v>0</v>
      </c>
      <c r="CS20" s="105">
        <v>0</v>
      </c>
      <c r="CT20" s="178">
        <v>0</v>
      </c>
      <c r="CU20" s="105">
        <v>0</v>
      </c>
      <c r="CV20" s="178">
        <v>0</v>
      </c>
      <c r="CW20" s="105">
        <v>0</v>
      </c>
      <c r="CX20" s="178">
        <v>0</v>
      </c>
      <c r="CY20" s="178">
        <v>0</v>
      </c>
      <c r="CZ20" s="178" t="s">
        <v>304</v>
      </c>
      <c r="DA20" s="178">
        <v>0</v>
      </c>
      <c r="DB20" s="178">
        <v>0</v>
      </c>
      <c r="DC20" s="178">
        <v>0</v>
      </c>
      <c r="DD20" s="178" t="s">
        <v>304</v>
      </c>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c r="ED20" s="80"/>
      <c r="EE20" s="80"/>
    </row>
    <row r="21" spans="1:135" s="141" customFormat="1" ht="20.100000000000001" customHeight="1">
      <c r="A21" s="182"/>
      <c r="B21" s="363" t="s">
        <v>311</v>
      </c>
      <c r="C21" s="177">
        <v>15307.534040190001</v>
      </c>
      <c r="D21" s="178">
        <v>0.71320673993971406</v>
      </c>
      <c r="E21" s="105">
        <v>8978.5306789999995</v>
      </c>
      <c r="F21" s="178">
        <v>0.91018945960564035</v>
      </c>
      <c r="G21" s="105">
        <v>3850.3260556499999</v>
      </c>
      <c r="H21" s="178">
        <v>0.31739231526788597</v>
      </c>
      <c r="I21" s="105">
        <v>6021.9487681400005</v>
      </c>
      <c r="J21" s="178">
        <v>1.1379987226616606</v>
      </c>
      <c r="K21" s="105">
        <v>1510.524404</v>
      </c>
      <c r="L21" s="178">
        <v>0.28139133918293091</v>
      </c>
      <c r="M21" s="105">
        <v>2771.2425189999999</v>
      </c>
      <c r="N21" s="178">
        <v>0.60621941985920436</v>
      </c>
      <c r="O21" s="105">
        <v>2045.0250579999999</v>
      </c>
      <c r="P21" s="178">
        <v>0.41975969107010386</v>
      </c>
      <c r="Q21" s="105">
        <v>0</v>
      </c>
      <c r="R21" s="178">
        <v>0</v>
      </c>
      <c r="S21" s="105">
        <v>228.60705529000001</v>
      </c>
      <c r="T21" s="178">
        <v>7.9809868575825602E-2</v>
      </c>
      <c r="U21" s="105">
        <v>9306.5813588399997</v>
      </c>
      <c r="V21" s="178">
        <v>4.4685196414964938</v>
      </c>
      <c r="W21" s="105">
        <v>609.31586600000003</v>
      </c>
      <c r="X21" s="178">
        <v>0.87856932601775728</v>
      </c>
      <c r="Y21" s="105">
        <v>0</v>
      </c>
      <c r="Z21" s="178">
        <v>0</v>
      </c>
      <c r="AA21" s="105">
        <v>200.39369900999998</v>
      </c>
      <c r="AB21" s="178">
        <v>0.10716202755752605</v>
      </c>
      <c r="AC21" s="105">
        <v>1230.8327509999999</v>
      </c>
      <c r="AD21" s="178">
        <v>2.2938295242190923</v>
      </c>
      <c r="AE21" s="105">
        <v>21.993787000000001</v>
      </c>
      <c r="AF21" s="178">
        <v>2.3020276817330865E-2</v>
      </c>
      <c r="AG21" s="105">
        <v>0</v>
      </c>
      <c r="AH21" s="178">
        <v>0</v>
      </c>
      <c r="AI21" s="105">
        <v>0</v>
      </c>
      <c r="AJ21" s="178">
        <v>0</v>
      </c>
      <c r="AK21" s="105">
        <v>48.988663000000003</v>
      </c>
      <c r="AL21" s="178">
        <v>4.7967295594124854E-2</v>
      </c>
      <c r="AM21" s="105">
        <v>1879.75168158</v>
      </c>
      <c r="AN21" s="178">
        <v>2.2213695573261276</v>
      </c>
      <c r="AO21" s="105">
        <v>0</v>
      </c>
      <c r="AP21" s="178">
        <v>0</v>
      </c>
      <c r="AQ21" s="105">
        <v>0.29281600000000002</v>
      </c>
      <c r="AR21" s="178">
        <v>2.6030231366430434E-4</v>
      </c>
      <c r="AS21" s="105">
        <v>0.498058</v>
      </c>
      <c r="AT21" s="178">
        <v>7.1981511192583194E-4</v>
      </c>
      <c r="AU21" s="105">
        <v>0</v>
      </c>
      <c r="AV21" s="178" t="s">
        <v>304</v>
      </c>
      <c r="AW21" s="105">
        <v>6249.9174650000004</v>
      </c>
      <c r="AX21" s="178">
        <v>9.8444384531965454</v>
      </c>
      <c r="AY21" s="105">
        <v>27.407791</v>
      </c>
      <c r="AZ21" s="178">
        <v>0.10315456964760414</v>
      </c>
      <c r="BA21" s="105">
        <v>0</v>
      </c>
      <c r="BB21" s="178">
        <v>0</v>
      </c>
      <c r="BC21" s="105">
        <v>11.820627</v>
      </c>
      <c r="BD21" s="178">
        <v>4.1587444942196364E-2</v>
      </c>
      <c r="BE21" s="105">
        <v>10.56379072</v>
      </c>
      <c r="BF21" s="178">
        <v>2.1717519256787318E-2</v>
      </c>
      <c r="BG21" s="105">
        <v>10.385429</v>
      </c>
      <c r="BH21" s="178">
        <v>3.3727106425658265E-2</v>
      </c>
      <c r="BI21" s="105">
        <v>1590.7072969999999</v>
      </c>
      <c r="BJ21" s="178">
        <v>4.7096567888802259</v>
      </c>
      <c r="BK21" s="105">
        <v>0</v>
      </c>
      <c r="BL21" s="178">
        <v>0</v>
      </c>
      <c r="BM21" s="105">
        <v>0.21787999999999999</v>
      </c>
      <c r="BN21" s="178">
        <v>1.2028167800296609E-3</v>
      </c>
      <c r="BO21" s="105">
        <v>0</v>
      </c>
      <c r="BP21" s="178" t="s">
        <v>304</v>
      </c>
      <c r="BQ21" s="105">
        <v>38.937671000000002</v>
      </c>
      <c r="BR21" s="178">
        <v>10.211769305973519</v>
      </c>
      <c r="BS21" s="105">
        <v>476.42001800000003</v>
      </c>
      <c r="BT21" s="178">
        <v>3.5618536027647481</v>
      </c>
      <c r="BU21" s="105">
        <v>0</v>
      </c>
      <c r="BV21" s="178">
        <v>0</v>
      </c>
      <c r="BW21" s="105">
        <v>167.25148185</v>
      </c>
      <c r="BX21" s="178">
        <v>1.5701402097482102</v>
      </c>
      <c r="BY21" s="105">
        <v>0</v>
      </c>
      <c r="BZ21" s="178">
        <v>0</v>
      </c>
      <c r="CA21" s="105">
        <v>0</v>
      </c>
      <c r="CB21" s="178">
        <v>0</v>
      </c>
      <c r="CC21" s="105">
        <v>0</v>
      </c>
      <c r="CD21" s="178">
        <v>0</v>
      </c>
      <c r="CE21" s="105">
        <v>89.093945000000005</v>
      </c>
      <c r="CF21" s="178">
        <v>1.0721964530257495</v>
      </c>
      <c r="CG21" s="105">
        <v>0</v>
      </c>
      <c r="CH21" s="178">
        <v>0</v>
      </c>
      <c r="CI21" s="105">
        <v>0</v>
      </c>
      <c r="CJ21" s="178">
        <v>0</v>
      </c>
      <c r="CK21" s="105">
        <v>0</v>
      </c>
      <c r="CL21" s="178">
        <v>0</v>
      </c>
      <c r="CM21" s="105">
        <v>87.527559999999994</v>
      </c>
      <c r="CN21" s="178">
        <v>6.3452387726012836</v>
      </c>
      <c r="CO21" s="105">
        <v>0</v>
      </c>
      <c r="CP21" s="178">
        <v>0</v>
      </c>
      <c r="CQ21" s="105">
        <v>0.21582785000000002</v>
      </c>
      <c r="CR21" s="178">
        <v>0.45842385743285441</v>
      </c>
      <c r="CS21" s="105">
        <v>0</v>
      </c>
      <c r="CT21" s="178">
        <v>0</v>
      </c>
      <c r="CU21" s="105">
        <v>0</v>
      </c>
      <c r="CV21" s="178">
        <v>0</v>
      </c>
      <c r="CW21" s="105">
        <v>8.2807800000000001E-2</v>
      </c>
      <c r="CX21" s="178">
        <v>8.5653103596110913</v>
      </c>
      <c r="CY21" s="178">
        <v>0</v>
      </c>
      <c r="CZ21" s="178" t="s">
        <v>304</v>
      </c>
      <c r="DA21" s="178">
        <v>25.818916000000002</v>
      </c>
      <c r="DB21" s="178">
        <v>4.9515653576467411</v>
      </c>
      <c r="DC21" s="178">
        <v>0</v>
      </c>
      <c r="DD21" s="178" t="s">
        <v>304</v>
      </c>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c r="ED21" s="80"/>
      <c r="EE21" s="80"/>
    </row>
    <row r="22" spans="1:135" s="141" customFormat="1" ht="20.100000000000001" customHeight="1">
      <c r="A22" s="182"/>
      <c r="B22" s="363" t="s">
        <v>312</v>
      </c>
      <c r="C22" s="177">
        <v>15735.115001510001</v>
      </c>
      <c r="D22" s="178">
        <v>0.73312853940673917</v>
      </c>
      <c r="E22" s="105">
        <v>18564.853330000002</v>
      </c>
      <c r="F22" s="178">
        <v>1.8819932151718912</v>
      </c>
      <c r="G22" s="105">
        <v>4594.8907858299999</v>
      </c>
      <c r="H22" s="178">
        <v>0.37876870785465466</v>
      </c>
      <c r="I22" s="105">
        <v>736.85220129999993</v>
      </c>
      <c r="J22" s="178">
        <v>0.13924676149791151</v>
      </c>
      <c r="K22" s="105">
        <v>3983.7152099999998</v>
      </c>
      <c r="L22" s="178">
        <v>0.74211509254458286</v>
      </c>
      <c r="M22" s="105">
        <v>2362.495062</v>
      </c>
      <c r="N22" s="178">
        <v>0.51680442115281899</v>
      </c>
      <c r="O22" s="105">
        <v>133.73615599999999</v>
      </c>
      <c r="P22" s="178">
        <v>2.7450542626780476E-2</v>
      </c>
      <c r="Q22" s="105">
        <v>0</v>
      </c>
      <c r="R22" s="178">
        <v>0</v>
      </c>
      <c r="S22" s="105">
        <v>295.39527120999998</v>
      </c>
      <c r="T22" s="178">
        <v>0.10312655374211331</v>
      </c>
      <c r="U22" s="105">
        <v>5.21196576</v>
      </c>
      <c r="V22" s="178">
        <v>2.502505535745954E-3</v>
      </c>
      <c r="W22" s="105">
        <v>763.52174000000002</v>
      </c>
      <c r="X22" s="178">
        <v>1.1009179605241155</v>
      </c>
      <c r="Y22" s="105">
        <v>0</v>
      </c>
      <c r="Z22" s="178">
        <v>0</v>
      </c>
      <c r="AA22" s="105">
        <v>561.36369030999992</v>
      </c>
      <c r="AB22" s="178">
        <v>0.30019342697892315</v>
      </c>
      <c r="AC22" s="105">
        <v>0.62412100000000004</v>
      </c>
      <c r="AD22" s="178">
        <v>1.1631370511728807E-3</v>
      </c>
      <c r="AE22" s="105">
        <v>293.93921999999998</v>
      </c>
      <c r="AF22" s="178">
        <v>0.3076578950169116</v>
      </c>
      <c r="AG22" s="105">
        <v>0</v>
      </c>
      <c r="AH22" s="178">
        <v>0</v>
      </c>
      <c r="AI22" s="105">
        <v>0</v>
      </c>
      <c r="AJ22" s="178">
        <v>0</v>
      </c>
      <c r="AK22" s="105">
        <v>3.8232140000000001</v>
      </c>
      <c r="AL22" s="178">
        <v>3.7435035950582371E-3</v>
      </c>
      <c r="AM22" s="105">
        <v>103.79981257999999</v>
      </c>
      <c r="AN22" s="178">
        <v>0.12266393799821507</v>
      </c>
      <c r="AO22" s="105">
        <v>0</v>
      </c>
      <c r="AP22" s="178">
        <v>0</v>
      </c>
      <c r="AQ22" s="105">
        <v>1.219284</v>
      </c>
      <c r="AR22" s="178">
        <v>1.0838972126313712E-3</v>
      </c>
      <c r="AS22" s="105">
        <v>1058.6734260000001</v>
      </c>
      <c r="AT22" s="178">
        <v>1.5300409402701973</v>
      </c>
      <c r="AU22" s="105">
        <v>0</v>
      </c>
      <c r="AV22" s="178" t="s">
        <v>304</v>
      </c>
      <c r="AW22" s="105">
        <v>0</v>
      </c>
      <c r="AX22" s="178">
        <v>0</v>
      </c>
      <c r="AY22" s="105">
        <v>1.9686520000000001</v>
      </c>
      <c r="AZ22" s="178">
        <v>7.4094059548941828E-3</v>
      </c>
      <c r="BA22" s="105">
        <v>0</v>
      </c>
      <c r="BB22" s="178">
        <v>0</v>
      </c>
      <c r="BC22" s="105">
        <v>3.9927640000000002</v>
      </c>
      <c r="BD22" s="178">
        <v>1.4047381159830501E-2</v>
      </c>
      <c r="BE22" s="105">
        <v>0</v>
      </c>
      <c r="BF22" s="178">
        <v>0</v>
      </c>
      <c r="BG22" s="105">
        <v>0</v>
      </c>
      <c r="BH22" s="178">
        <v>0</v>
      </c>
      <c r="BI22" s="105">
        <v>0</v>
      </c>
      <c r="BJ22" s="178">
        <v>0</v>
      </c>
      <c r="BK22" s="105">
        <v>0</v>
      </c>
      <c r="BL22" s="178">
        <v>0</v>
      </c>
      <c r="BM22" s="105">
        <v>0</v>
      </c>
      <c r="BN22" s="178">
        <v>0</v>
      </c>
      <c r="BO22" s="105">
        <v>0</v>
      </c>
      <c r="BP22" s="178" t="s">
        <v>304</v>
      </c>
      <c r="BQ22" s="105">
        <v>0</v>
      </c>
      <c r="BR22" s="178">
        <v>0</v>
      </c>
      <c r="BS22" s="105">
        <v>0</v>
      </c>
      <c r="BT22" s="178">
        <v>0</v>
      </c>
      <c r="BU22" s="105">
        <v>2.7239294599999999</v>
      </c>
      <c r="BV22" s="178">
        <v>2.0251393586580409E-2</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v>0</v>
      </c>
      <c r="CS22" s="105">
        <v>0</v>
      </c>
      <c r="CT22" s="178">
        <v>0</v>
      </c>
      <c r="CU22" s="105">
        <v>0</v>
      </c>
      <c r="CV22" s="178">
        <v>0</v>
      </c>
      <c r="CW22" s="105">
        <v>0</v>
      </c>
      <c r="CX22" s="178">
        <v>0</v>
      </c>
      <c r="CY22" s="178">
        <v>0</v>
      </c>
      <c r="CZ22" s="178" t="s">
        <v>304</v>
      </c>
      <c r="DA22" s="178">
        <v>0</v>
      </c>
      <c r="DB22" s="178">
        <v>0</v>
      </c>
      <c r="DC22" s="178">
        <v>0</v>
      </c>
      <c r="DD22" s="178" t="s">
        <v>304</v>
      </c>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c r="ED22" s="80"/>
      <c r="EE22" s="80"/>
    </row>
    <row r="23" spans="1:135" s="138" customFormat="1" ht="20.100000000000001" customHeight="1">
      <c r="A23" s="182"/>
      <c r="B23" s="364" t="s">
        <v>314</v>
      </c>
      <c r="C23" s="360">
        <v>33446.588317150003</v>
      </c>
      <c r="D23" s="361">
        <v>1.5583393218757913</v>
      </c>
      <c r="E23" s="362">
        <v>21645.519047000002</v>
      </c>
      <c r="F23" s="361">
        <v>2.1942925840140717</v>
      </c>
      <c r="G23" s="362">
        <v>17571.738215330002</v>
      </c>
      <c r="H23" s="361">
        <v>1.448483737438508</v>
      </c>
      <c r="I23" s="362">
        <v>16095.1916786</v>
      </c>
      <c r="J23" s="361">
        <v>3.0415913978123639</v>
      </c>
      <c r="K23" s="362">
        <v>22000.793055999999</v>
      </c>
      <c r="L23" s="361">
        <v>4.0984658074510447</v>
      </c>
      <c r="M23" s="362">
        <v>14344.126093000001</v>
      </c>
      <c r="N23" s="361">
        <v>3.1378299585355549</v>
      </c>
      <c r="O23" s="362">
        <v>6811.0398709999999</v>
      </c>
      <c r="P23" s="361">
        <v>1.3980268754815033</v>
      </c>
      <c r="Q23" s="362">
        <v>2260.5389593200002</v>
      </c>
      <c r="R23" s="361">
        <v>1.4441432245250931</v>
      </c>
      <c r="S23" s="362">
        <v>4429.3822562799996</v>
      </c>
      <c r="T23" s="361">
        <v>1.5463582928241506</v>
      </c>
      <c r="U23" s="362">
        <v>11959.119373330001</v>
      </c>
      <c r="V23" s="361">
        <v>5.7421256801205489</v>
      </c>
      <c r="W23" s="362">
        <v>1803.2291809999999</v>
      </c>
      <c r="X23" s="361">
        <v>2.6000666232556666</v>
      </c>
      <c r="Y23" s="362">
        <v>457.52528948000003</v>
      </c>
      <c r="Z23" s="361">
        <v>0.70788149537279998</v>
      </c>
      <c r="AA23" s="362">
        <v>2394.1290824899997</v>
      </c>
      <c r="AB23" s="361">
        <v>1.2802784118539834</v>
      </c>
      <c r="AC23" s="362">
        <v>1391.3813399999999</v>
      </c>
      <c r="AD23" s="361">
        <v>2.5930343456870881</v>
      </c>
      <c r="AE23" s="362">
        <v>2289.6602659999999</v>
      </c>
      <c r="AF23" s="361">
        <v>2.3965228517018651</v>
      </c>
      <c r="AG23" s="362">
        <v>0</v>
      </c>
      <c r="AH23" s="361">
        <v>0</v>
      </c>
      <c r="AI23" s="362">
        <v>371.30597499999999</v>
      </c>
      <c r="AJ23" s="361">
        <v>3.6207329046096492</v>
      </c>
      <c r="AK23" s="362">
        <v>1923.1886440000001</v>
      </c>
      <c r="AL23" s="361">
        <v>1.88309197517826</v>
      </c>
      <c r="AM23" s="362">
        <v>5524.3770877200004</v>
      </c>
      <c r="AN23" s="361">
        <v>6.5283532958653261</v>
      </c>
      <c r="AO23" s="362">
        <v>0</v>
      </c>
      <c r="AP23" s="361">
        <v>0</v>
      </c>
      <c r="AQ23" s="362">
        <v>2215.2186980000001</v>
      </c>
      <c r="AR23" s="361">
        <v>1.9692453703411967</v>
      </c>
      <c r="AS23" s="362">
        <v>2086.5151300000002</v>
      </c>
      <c r="AT23" s="361">
        <v>3.0155225331906963</v>
      </c>
      <c r="AU23" s="362">
        <v>0</v>
      </c>
      <c r="AV23" s="361" t="s">
        <v>304</v>
      </c>
      <c r="AW23" s="362">
        <v>3088.4854319999999</v>
      </c>
      <c r="AX23" s="361">
        <v>4.8647690020204362</v>
      </c>
      <c r="AY23" s="362">
        <v>754.20248000000004</v>
      </c>
      <c r="AZ23" s="361">
        <v>2.8385882047756335</v>
      </c>
      <c r="BA23" s="362">
        <v>0</v>
      </c>
      <c r="BB23" s="361">
        <v>0</v>
      </c>
      <c r="BC23" s="362">
        <v>1225.3118179999999</v>
      </c>
      <c r="BD23" s="361">
        <v>4.3109039620400447</v>
      </c>
      <c r="BE23" s="362">
        <v>1287.2975924100001</v>
      </c>
      <c r="BF23" s="361">
        <v>2.6464846751886548</v>
      </c>
      <c r="BG23" s="362">
        <v>721.40688899999998</v>
      </c>
      <c r="BH23" s="361">
        <v>2.3427984459290068</v>
      </c>
      <c r="BI23" s="362">
        <v>474.01083899999998</v>
      </c>
      <c r="BJ23" s="361">
        <v>1.4034186994108959</v>
      </c>
      <c r="BK23" s="362">
        <v>0</v>
      </c>
      <c r="BL23" s="361">
        <v>0</v>
      </c>
      <c r="BM23" s="362">
        <v>123.04450199999999</v>
      </c>
      <c r="BN23" s="361">
        <v>0.67927295619603989</v>
      </c>
      <c r="BO23" s="362">
        <v>0</v>
      </c>
      <c r="BP23" s="361" t="s">
        <v>304</v>
      </c>
      <c r="BQ23" s="362">
        <v>35.420602000000002</v>
      </c>
      <c r="BR23" s="361">
        <v>9.289384984086599</v>
      </c>
      <c r="BS23" s="362">
        <v>634.13993800000003</v>
      </c>
      <c r="BT23" s="361">
        <v>4.7410132603250812</v>
      </c>
      <c r="BU23" s="362">
        <v>312.19619757999999</v>
      </c>
      <c r="BV23" s="361">
        <v>2.3210616009954976</v>
      </c>
      <c r="BW23" s="362">
        <v>164.20340724000002</v>
      </c>
      <c r="BX23" s="361">
        <v>1.5415251896925684</v>
      </c>
      <c r="BY23" s="362">
        <v>0</v>
      </c>
      <c r="BZ23" s="361">
        <v>0</v>
      </c>
      <c r="CA23" s="362">
        <v>0</v>
      </c>
      <c r="CB23" s="361">
        <v>0</v>
      </c>
      <c r="CC23" s="362">
        <v>480.10192751</v>
      </c>
      <c r="CD23" s="361">
        <v>5.4989474025864276</v>
      </c>
      <c r="CE23" s="362">
        <v>132.25617500000001</v>
      </c>
      <c r="CF23" s="361">
        <v>1.5916300678542499</v>
      </c>
      <c r="CG23" s="362">
        <v>0</v>
      </c>
      <c r="CH23" s="361">
        <v>0</v>
      </c>
      <c r="CI23" s="362">
        <v>55.683566999999996</v>
      </c>
      <c r="CJ23" s="361">
        <v>1.435958956772069</v>
      </c>
      <c r="CK23" s="362">
        <v>54.325907289999996</v>
      </c>
      <c r="CL23" s="361">
        <v>1.5522610795618634</v>
      </c>
      <c r="CM23" s="362">
        <v>173.67951299999999</v>
      </c>
      <c r="CN23" s="361">
        <v>12.590754042430847</v>
      </c>
      <c r="CO23" s="362">
        <v>59.476841999999998</v>
      </c>
      <c r="CP23" s="361">
        <v>1.7039952332998252</v>
      </c>
      <c r="CQ23" s="362">
        <v>7.5701300000000004E-3</v>
      </c>
      <c r="CR23" s="361">
        <v>1.607914917314042E-2</v>
      </c>
      <c r="CS23" s="362">
        <v>592.16507799999999</v>
      </c>
      <c r="CT23" s="361">
        <v>91.38359502362691</v>
      </c>
      <c r="CU23" s="362">
        <v>3.244675</v>
      </c>
      <c r="CV23" s="361">
        <v>0.23629432282380913</v>
      </c>
      <c r="CW23" s="362">
        <v>0.21757544000000001</v>
      </c>
      <c r="CX23" s="361">
        <v>22.505140460547697</v>
      </c>
      <c r="CY23" s="361">
        <v>0</v>
      </c>
      <c r="CZ23" s="361" t="s">
        <v>304</v>
      </c>
      <c r="DA23" s="361">
        <v>49.300030999999997</v>
      </c>
      <c r="DB23" s="361">
        <v>9.4547860038163645</v>
      </c>
      <c r="DC23" s="361">
        <v>0</v>
      </c>
      <c r="DD23" s="361" t="s">
        <v>304</v>
      </c>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row>
    <row r="24" spans="1:135" s="141" customFormat="1" ht="20.100000000000001" customHeight="1">
      <c r="A24" s="182"/>
      <c r="B24" s="363" t="s">
        <v>307</v>
      </c>
      <c r="C24" s="177">
        <v>8348.2089371800012</v>
      </c>
      <c r="D24" s="178">
        <v>0.38895872220760586</v>
      </c>
      <c r="E24" s="105">
        <v>7149.2056549999998</v>
      </c>
      <c r="F24" s="178">
        <v>0.72474348692193602</v>
      </c>
      <c r="G24" s="105">
        <v>8549.70776596</v>
      </c>
      <c r="H24" s="178">
        <v>0.70477447974046081</v>
      </c>
      <c r="I24" s="105">
        <v>4621.1424025100005</v>
      </c>
      <c r="J24" s="178">
        <v>0.87328111775323514</v>
      </c>
      <c r="K24" s="105">
        <v>5189.7960759999996</v>
      </c>
      <c r="L24" s="178">
        <v>0.96679250202432354</v>
      </c>
      <c r="M24" s="105">
        <v>6809.7056119999997</v>
      </c>
      <c r="N24" s="178">
        <v>1.4896479673703391</v>
      </c>
      <c r="O24" s="105">
        <v>4587.7441829999998</v>
      </c>
      <c r="P24" s="178">
        <v>0.941675542522739</v>
      </c>
      <c r="Q24" s="105">
        <v>2260.5389593200002</v>
      </c>
      <c r="R24" s="178">
        <v>1.4441432245250931</v>
      </c>
      <c r="S24" s="105">
        <v>4052.0745327600002</v>
      </c>
      <c r="T24" s="178">
        <v>1.4146349748864111</v>
      </c>
      <c r="U24" s="105">
        <v>1641.1772089400001</v>
      </c>
      <c r="V24" s="178">
        <v>0.78800499459007278</v>
      </c>
      <c r="W24" s="105">
        <v>813.97862999999995</v>
      </c>
      <c r="X24" s="178">
        <v>1.1736714834731667</v>
      </c>
      <c r="Y24" s="105">
        <v>457.52528948000003</v>
      </c>
      <c r="Z24" s="178">
        <v>0.70788149537279998</v>
      </c>
      <c r="AA24" s="105">
        <v>2012.4063864100001</v>
      </c>
      <c r="AB24" s="178">
        <v>1.0761493485214242</v>
      </c>
      <c r="AC24" s="105">
        <v>373.15252700000002</v>
      </c>
      <c r="AD24" s="178">
        <v>0.69542208945459094</v>
      </c>
      <c r="AE24" s="105">
        <v>558.65351299999998</v>
      </c>
      <c r="AF24" s="178">
        <v>0.58472688283442709</v>
      </c>
      <c r="AG24" s="105">
        <v>0</v>
      </c>
      <c r="AH24" s="178">
        <v>0</v>
      </c>
      <c r="AI24" s="105">
        <v>371.30597499999999</v>
      </c>
      <c r="AJ24" s="178">
        <v>3.6207329046096492</v>
      </c>
      <c r="AK24" s="105">
        <v>1577.368348</v>
      </c>
      <c r="AL24" s="178">
        <v>1.5444817060904967</v>
      </c>
      <c r="AM24" s="105">
        <v>1943.5371665099999</v>
      </c>
      <c r="AN24" s="178">
        <v>2.2967471382115403</v>
      </c>
      <c r="AO24" s="105">
        <v>0</v>
      </c>
      <c r="AP24" s="178">
        <v>0</v>
      </c>
      <c r="AQ24" s="105">
        <v>2214.8665820000001</v>
      </c>
      <c r="AR24" s="178">
        <v>1.9689323525775559</v>
      </c>
      <c r="AS24" s="105">
        <v>1998.2493219999999</v>
      </c>
      <c r="AT24" s="178">
        <v>2.8879569435108916</v>
      </c>
      <c r="AU24" s="105">
        <v>0</v>
      </c>
      <c r="AV24" s="178" t="s">
        <v>304</v>
      </c>
      <c r="AW24" s="105">
        <v>0</v>
      </c>
      <c r="AX24" s="178">
        <v>0</v>
      </c>
      <c r="AY24" s="105">
        <v>695.66113499999994</v>
      </c>
      <c r="AZ24" s="178">
        <v>2.6182564294031883</v>
      </c>
      <c r="BA24" s="105">
        <v>0</v>
      </c>
      <c r="BB24" s="178">
        <v>0</v>
      </c>
      <c r="BC24" s="105">
        <v>1185.589858</v>
      </c>
      <c r="BD24" s="178">
        <v>4.1711537758192865</v>
      </c>
      <c r="BE24" s="105">
        <v>1248.36356542</v>
      </c>
      <c r="BF24" s="178">
        <v>2.5664423396945644</v>
      </c>
      <c r="BG24" s="105">
        <v>530.85313299999996</v>
      </c>
      <c r="BH24" s="178">
        <v>1.7239673116137155</v>
      </c>
      <c r="BI24" s="105">
        <v>0</v>
      </c>
      <c r="BJ24" s="178">
        <v>0</v>
      </c>
      <c r="BK24" s="105">
        <v>0</v>
      </c>
      <c r="BL24" s="178">
        <v>0</v>
      </c>
      <c r="BM24" s="105">
        <v>121.40274599999999</v>
      </c>
      <c r="BN24" s="178">
        <v>0.670209565037997</v>
      </c>
      <c r="BO24" s="105">
        <v>0</v>
      </c>
      <c r="BP24" s="178" t="s">
        <v>304</v>
      </c>
      <c r="BQ24" s="105">
        <v>0</v>
      </c>
      <c r="BR24" s="178">
        <v>0</v>
      </c>
      <c r="BS24" s="105">
        <v>0</v>
      </c>
      <c r="BT24" s="178">
        <v>0</v>
      </c>
      <c r="BU24" s="105">
        <v>310.65877376999998</v>
      </c>
      <c r="BV24" s="178">
        <v>2.3096314317701574</v>
      </c>
      <c r="BW24" s="105">
        <v>35.8155182</v>
      </c>
      <c r="BX24" s="178">
        <v>0.33623250829683959</v>
      </c>
      <c r="BY24" s="105">
        <v>0</v>
      </c>
      <c r="BZ24" s="178">
        <v>0</v>
      </c>
      <c r="CA24" s="105">
        <v>0</v>
      </c>
      <c r="CB24" s="178">
        <v>0</v>
      </c>
      <c r="CC24" s="105">
        <v>480.10192751</v>
      </c>
      <c r="CD24" s="178">
        <v>5.4989474025864276</v>
      </c>
      <c r="CE24" s="105">
        <v>0</v>
      </c>
      <c r="CF24" s="178">
        <v>0</v>
      </c>
      <c r="CG24" s="105">
        <v>0</v>
      </c>
      <c r="CH24" s="178">
        <v>0</v>
      </c>
      <c r="CI24" s="105">
        <v>55.683566999999996</v>
      </c>
      <c r="CJ24" s="178">
        <v>1.435958956772069</v>
      </c>
      <c r="CK24" s="105">
        <v>54.325907289999996</v>
      </c>
      <c r="CL24" s="178">
        <v>1.5522610795618634</v>
      </c>
      <c r="CM24" s="105">
        <v>72.602801999999997</v>
      </c>
      <c r="CN24" s="178">
        <v>5.2632806655400195</v>
      </c>
      <c r="CO24" s="105">
        <v>59.476841999999998</v>
      </c>
      <c r="CP24" s="178">
        <v>1.7039952332998252</v>
      </c>
      <c r="CQ24" s="105">
        <v>0</v>
      </c>
      <c r="CR24" s="178">
        <v>0</v>
      </c>
      <c r="CS24" s="105">
        <v>586.07196999999996</v>
      </c>
      <c r="CT24" s="178">
        <v>90.443299598256985</v>
      </c>
      <c r="CU24" s="105">
        <v>3.244675</v>
      </c>
      <c r="CV24" s="178">
        <v>0.23629432282380913</v>
      </c>
      <c r="CW24" s="105">
        <v>0</v>
      </c>
      <c r="CX24" s="178">
        <v>0</v>
      </c>
      <c r="CY24" s="178">
        <v>0</v>
      </c>
      <c r="CZ24" s="178" t="s">
        <v>304</v>
      </c>
      <c r="DA24" s="178">
        <v>0</v>
      </c>
      <c r="DB24" s="178">
        <v>0</v>
      </c>
      <c r="DC24" s="178">
        <v>0</v>
      </c>
      <c r="DD24" s="178" t="s">
        <v>304</v>
      </c>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row>
    <row r="25" spans="1:135" s="141" customFormat="1" ht="20.100000000000001" customHeight="1">
      <c r="A25" s="182"/>
      <c r="B25" s="363" t="s">
        <v>308</v>
      </c>
      <c r="C25" s="177">
        <v>8329.0476501899993</v>
      </c>
      <c r="D25" s="178">
        <v>0.38806596188505438</v>
      </c>
      <c r="E25" s="105">
        <v>7149.2056549999998</v>
      </c>
      <c r="F25" s="178">
        <v>0.72474348692193602</v>
      </c>
      <c r="G25" s="105">
        <v>8476.6228871700005</v>
      </c>
      <c r="H25" s="178">
        <v>0.69874990453437102</v>
      </c>
      <c r="I25" s="105">
        <v>4621.1424025100005</v>
      </c>
      <c r="J25" s="178">
        <v>0.87328111775323514</v>
      </c>
      <c r="K25" s="105">
        <v>5141.7959760000003</v>
      </c>
      <c r="L25" s="178">
        <v>0.9578506985128098</v>
      </c>
      <c r="M25" s="105">
        <v>6139.7602390000002</v>
      </c>
      <c r="N25" s="178">
        <v>1.3430949708090814</v>
      </c>
      <c r="O25" s="105">
        <v>4587.7441829999998</v>
      </c>
      <c r="P25" s="178">
        <v>0.941675542522739</v>
      </c>
      <c r="Q25" s="105">
        <v>5.4347763699999998</v>
      </c>
      <c r="R25" s="178">
        <v>3.4720018600809871E-3</v>
      </c>
      <c r="S25" s="105">
        <v>3932.2853014400002</v>
      </c>
      <c r="T25" s="178">
        <v>1.3728149059636887</v>
      </c>
      <c r="U25" s="105">
        <v>1641.1772089400001</v>
      </c>
      <c r="V25" s="178">
        <v>0.78800499459007278</v>
      </c>
      <c r="W25" s="105">
        <v>813.97862999999995</v>
      </c>
      <c r="X25" s="178">
        <v>1.1736714834731667</v>
      </c>
      <c r="Y25" s="105">
        <v>457.52528948000003</v>
      </c>
      <c r="Z25" s="178">
        <v>0.70788149537279998</v>
      </c>
      <c r="AA25" s="105">
        <v>2012.4063864100001</v>
      </c>
      <c r="AB25" s="178">
        <v>1.0761493485214242</v>
      </c>
      <c r="AC25" s="105">
        <v>373.15252700000002</v>
      </c>
      <c r="AD25" s="178">
        <v>0.69542208945459094</v>
      </c>
      <c r="AE25" s="105">
        <v>520.05046900000002</v>
      </c>
      <c r="AF25" s="178">
        <v>0.5443221649533454</v>
      </c>
      <c r="AG25" s="105">
        <v>0</v>
      </c>
      <c r="AH25" s="178">
        <v>0</v>
      </c>
      <c r="AI25" s="105">
        <v>371.30597499999999</v>
      </c>
      <c r="AJ25" s="178">
        <v>3.6207329046096492</v>
      </c>
      <c r="AK25" s="105">
        <v>1491.747891</v>
      </c>
      <c r="AL25" s="178">
        <v>1.4606463548415136</v>
      </c>
      <c r="AM25" s="105">
        <v>1943.5371665099999</v>
      </c>
      <c r="AN25" s="178">
        <v>2.2967471382115403</v>
      </c>
      <c r="AO25" s="105">
        <v>0</v>
      </c>
      <c r="AP25" s="178">
        <v>0</v>
      </c>
      <c r="AQ25" s="105">
        <v>2214.8665820000001</v>
      </c>
      <c r="AR25" s="178">
        <v>1.9689323525775559</v>
      </c>
      <c r="AS25" s="105">
        <v>1966.578524</v>
      </c>
      <c r="AT25" s="178">
        <v>2.8421849269844022</v>
      </c>
      <c r="AU25" s="105">
        <v>0</v>
      </c>
      <c r="AV25" s="178" t="s">
        <v>304</v>
      </c>
      <c r="AW25" s="105">
        <v>0</v>
      </c>
      <c r="AX25" s="178">
        <v>0</v>
      </c>
      <c r="AY25" s="105">
        <v>695.66113499999994</v>
      </c>
      <c r="AZ25" s="178">
        <v>2.6182564294031883</v>
      </c>
      <c r="BA25" s="105">
        <v>0</v>
      </c>
      <c r="BB25" s="178">
        <v>0</v>
      </c>
      <c r="BC25" s="105">
        <v>1162.492156</v>
      </c>
      <c r="BD25" s="178">
        <v>4.0898912158707947</v>
      </c>
      <c r="BE25" s="105">
        <v>1248.36356542</v>
      </c>
      <c r="BF25" s="178">
        <v>2.5664423396945644</v>
      </c>
      <c r="BG25" s="105">
        <v>530.85313299999996</v>
      </c>
      <c r="BH25" s="178">
        <v>1.7239673116137155</v>
      </c>
      <c r="BI25" s="105">
        <v>0</v>
      </c>
      <c r="BJ25" s="178">
        <v>0</v>
      </c>
      <c r="BK25" s="105">
        <v>0</v>
      </c>
      <c r="BL25" s="178">
        <v>0</v>
      </c>
      <c r="BM25" s="105">
        <v>121.40274599999999</v>
      </c>
      <c r="BN25" s="178">
        <v>0.670209565037997</v>
      </c>
      <c r="BO25" s="105">
        <v>0</v>
      </c>
      <c r="BP25" s="178" t="s">
        <v>304</v>
      </c>
      <c r="BQ25" s="105">
        <v>0</v>
      </c>
      <c r="BR25" s="178">
        <v>0</v>
      </c>
      <c r="BS25" s="105">
        <v>0</v>
      </c>
      <c r="BT25" s="178">
        <v>0</v>
      </c>
      <c r="BU25" s="105">
        <v>310.65877376999998</v>
      </c>
      <c r="BV25" s="178">
        <v>2.3096314317701574</v>
      </c>
      <c r="BW25" s="105">
        <v>35.8155182</v>
      </c>
      <c r="BX25" s="178">
        <v>0.33623250829683959</v>
      </c>
      <c r="BY25" s="105">
        <v>0</v>
      </c>
      <c r="BZ25" s="178">
        <v>0</v>
      </c>
      <c r="CA25" s="105">
        <v>0</v>
      </c>
      <c r="CB25" s="178">
        <v>0</v>
      </c>
      <c r="CC25" s="105">
        <v>480.10192751</v>
      </c>
      <c r="CD25" s="178">
        <v>5.4989474025864276</v>
      </c>
      <c r="CE25" s="105">
        <v>0</v>
      </c>
      <c r="CF25" s="178">
        <v>0</v>
      </c>
      <c r="CG25" s="105">
        <v>0</v>
      </c>
      <c r="CH25" s="178">
        <v>0</v>
      </c>
      <c r="CI25" s="105">
        <v>55.683566999999996</v>
      </c>
      <c r="CJ25" s="178">
        <v>1.435958956772069</v>
      </c>
      <c r="CK25" s="105">
        <v>54.325907289999996</v>
      </c>
      <c r="CL25" s="178">
        <v>1.5522610795618634</v>
      </c>
      <c r="CM25" s="105">
        <v>72.602801999999997</v>
      </c>
      <c r="CN25" s="178">
        <v>5.2632806655400195</v>
      </c>
      <c r="CO25" s="105">
        <v>0</v>
      </c>
      <c r="CP25" s="178">
        <v>0</v>
      </c>
      <c r="CQ25" s="105">
        <v>0</v>
      </c>
      <c r="CR25" s="178">
        <v>0</v>
      </c>
      <c r="CS25" s="105">
        <v>586.07196999999996</v>
      </c>
      <c r="CT25" s="178">
        <v>90.443299598256985</v>
      </c>
      <c r="CU25" s="105">
        <v>3.244675</v>
      </c>
      <c r="CV25" s="178">
        <v>0.23629432282380913</v>
      </c>
      <c r="CW25" s="105">
        <v>0</v>
      </c>
      <c r="CX25" s="178">
        <v>0</v>
      </c>
      <c r="CY25" s="178">
        <v>0</v>
      </c>
      <c r="CZ25" s="178" t="s">
        <v>304</v>
      </c>
      <c r="DA25" s="178">
        <v>0</v>
      </c>
      <c r="DB25" s="178">
        <v>0</v>
      </c>
      <c r="DC25" s="178">
        <v>0</v>
      </c>
      <c r="DD25" s="178" t="s">
        <v>304</v>
      </c>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c r="ED25" s="80"/>
      <c r="EE25" s="80"/>
    </row>
    <row r="26" spans="1:135" s="141" customFormat="1" ht="20.100000000000001" customHeight="1">
      <c r="A26" s="182"/>
      <c r="B26" s="363" t="s">
        <v>309</v>
      </c>
      <c r="C26" s="177">
        <v>19.161286989999997</v>
      </c>
      <c r="D26" s="178">
        <v>8.9276032255143883E-4</v>
      </c>
      <c r="E26" s="105">
        <v>0</v>
      </c>
      <c r="F26" s="178">
        <v>0</v>
      </c>
      <c r="G26" s="105">
        <v>73.084878790000005</v>
      </c>
      <c r="H26" s="178">
        <v>6.0245752060899002E-3</v>
      </c>
      <c r="I26" s="105">
        <v>0</v>
      </c>
      <c r="J26" s="178">
        <v>0</v>
      </c>
      <c r="K26" s="105">
        <v>48.000100000000003</v>
      </c>
      <c r="L26" s="178">
        <v>8.9418035115138763E-3</v>
      </c>
      <c r="M26" s="105">
        <v>669.94435699999997</v>
      </c>
      <c r="N26" s="178">
        <v>0.14655277430754796</v>
      </c>
      <c r="O26" s="105">
        <v>0</v>
      </c>
      <c r="P26" s="178">
        <v>0</v>
      </c>
      <c r="Q26" s="105">
        <v>2255.10418295</v>
      </c>
      <c r="R26" s="178">
        <v>1.440671222665012</v>
      </c>
      <c r="S26" s="105">
        <v>119.78923132</v>
      </c>
      <c r="T26" s="178">
        <v>4.1820068922722227E-2</v>
      </c>
      <c r="U26" s="105">
        <v>0</v>
      </c>
      <c r="V26" s="178">
        <v>0</v>
      </c>
      <c r="W26" s="105">
        <v>0</v>
      </c>
      <c r="X26" s="178">
        <v>0</v>
      </c>
      <c r="Y26" s="105">
        <v>0</v>
      </c>
      <c r="Z26" s="178">
        <v>0</v>
      </c>
      <c r="AA26" s="105">
        <v>0</v>
      </c>
      <c r="AB26" s="178">
        <v>0</v>
      </c>
      <c r="AC26" s="105">
        <v>0</v>
      </c>
      <c r="AD26" s="178">
        <v>0</v>
      </c>
      <c r="AE26" s="105">
        <v>38.603043999999997</v>
      </c>
      <c r="AF26" s="178">
        <v>4.0404717881081742E-2</v>
      </c>
      <c r="AG26" s="105">
        <v>0</v>
      </c>
      <c r="AH26" s="178">
        <v>0</v>
      </c>
      <c r="AI26" s="105">
        <v>0</v>
      </c>
      <c r="AJ26" s="178">
        <v>0</v>
      </c>
      <c r="AK26" s="105">
        <v>85.620457000000002</v>
      </c>
      <c r="AL26" s="178">
        <v>8.3835351248982976E-2</v>
      </c>
      <c r="AM26" s="105">
        <v>0</v>
      </c>
      <c r="AN26" s="178">
        <v>0</v>
      </c>
      <c r="AO26" s="105">
        <v>0</v>
      </c>
      <c r="AP26" s="178">
        <v>0</v>
      </c>
      <c r="AQ26" s="105">
        <v>0</v>
      </c>
      <c r="AR26" s="178">
        <v>0</v>
      </c>
      <c r="AS26" s="105">
        <v>31.670798000000001</v>
      </c>
      <c r="AT26" s="178">
        <v>4.5772016526489712E-2</v>
      </c>
      <c r="AU26" s="105">
        <v>0</v>
      </c>
      <c r="AV26" s="178" t="s">
        <v>304</v>
      </c>
      <c r="AW26" s="105">
        <v>0</v>
      </c>
      <c r="AX26" s="178">
        <v>0</v>
      </c>
      <c r="AY26" s="105">
        <v>0</v>
      </c>
      <c r="AZ26" s="178">
        <v>0</v>
      </c>
      <c r="BA26" s="105">
        <v>0</v>
      </c>
      <c r="BB26" s="178">
        <v>0</v>
      </c>
      <c r="BC26" s="105">
        <v>7.1206820000000004</v>
      </c>
      <c r="BD26" s="178">
        <v>2.5052052706331797E-2</v>
      </c>
      <c r="BE26" s="105">
        <v>0</v>
      </c>
      <c r="BF26" s="178">
        <v>0</v>
      </c>
      <c r="BG26" s="105">
        <v>0</v>
      </c>
      <c r="BH26" s="178">
        <v>0</v>
      </c>
      <c r="BI26" s="105">
        <v>0</v>
      </c>
      <c r="BJ26" s="178">
        <v>0</v>
      </c>
      <c r="BK26" s="105">
        <v>0</v>
      </c>
      <c r="BL26" s="178">
        <v>0</v>
      </c>
      <c r="BM26" s="105">
        <v>0</v>
      </c>
      <c r="BN26" s="178">
        <v>0</v>
      </c>
      <c r="BO26" s="105">
        <v>0</v>
      </c>
      <c r="BP26" s="178" t="s">
        <v>304</v>
      </c>
      <c r="BQ26" s="105">
        <v>0</v>
      </c>
      <c r="BR26" s="178">
        <v>0</v>
      </c>
      <c r="BS26" s="105">
        <v>0</v>
      </c>
      <c r="BT26" s="178">
        <v>0</v>
      </c>
      <c r="BU26" s="105">
        <v>0</v>
      </c>
      <c r="BV26" s="178">
        <v>0</v>
      </c>
      <c r="BW26" s="105">
        <v>0</v>
      </c>
      <c r="BX26" s="178">
        <v>0</v>
      </c>
      <c r="BY26" s="105">
        <v>0</v>
      </c>
      <c r="BZ26" s="178">
        <v>0</v>
      </c>
      <c r="CA26" s="105">
        <v>0</v>
      </c>
      <c r="CB26" s="178">
        <v>0</v>
      </c>
      <c r="CC26" s="105">
        <v>0</v>
      </c>
      <c r="CD26" s="178">
        <v>0</v>
      </c>
      <c r="CE26" s="105">
        <v>0</v>
      </c>
      <c r="CF26" s="178">
        <v>0</v>
      </c>
      <c r="CG26" s="105">
        <v>0</v>
      </c>
      <c r="CH26" s="178">
        <v>0</v>
      </c>
      <c r="CI26" s="105">
        <v>0</v>
      </c>
      <c r="CJ26" s="178">
        <v>0</v>
      </c>
      <c r="CK26" s="105">
        <v>0</v>
      </c>
      <c r="CL26" s="178">
        <v>0</v>
      </c>
      <c r="CM26" s="105">
        <v>0</v>
      </c>
      <c r="CN26" s="178">
        <v>0</v>
      </c>
      <c r="CO26" s="105">
        <v>59.476841999999998</v>
      </c>
      <c r="CP26" s="178">
        <v>1.7039952332998252</v>
      </c>
      <c r="CQ26" s="105">
        <v>0</v>
      </c>
      <c r="CR26" s="178">
        <v>0</v>
      </c>
      <c r="CS26" s="105">
        <v>0</v>
      </c>
      <c r="CT26" s="178">
        <v>0</v>
      </c>
      <c r="CU26" s="105">
        <v>0</v>
      </c>
      <c r="CV26" s="178">
        <v>0</v>
      </c>
      <c r="CW26" s="105">
        <v>0</v>
      </c>
      <c r="CX26" s="178">
        <v>0</v>
      </c>
      <c r="CY26" s="178">
        <v>0</v>
      </c>
      <c r="CZ26" s="178" t="s">
        <v>304</v>
      </c>
      <c r="DA26" s="178">
        <v>0</v>
      </c>
      <c r="DB26" s="178">
        <v>0</v>
      </c>
      <c r="DC26" s="178">
        <v>0</v>
      </c>
      <c r="DD26" s="178" t="s">
        <v>304</v>
      </c>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c r="ED26" s="80"/>
      <c r="EE26" s="80"/>
    </row>
    <row r="27" spans="1:135" s="141" customFormat="1" ht="20.100000000000001" customHeight="1">
      <c r="A27" s="182"/>
      <c r="B27" s="363" t="s">
        <v>310</v>
      </c>
      <c r="C27" s="177">
        <v>0</v>
      </c>
      <c r="D27" s="178">
        <v>0</v>
      </c>
      <c r="E27" s="105">
        <v>0</v>
      </c>
      <c r="F27" s="178">
        <v>0</v>
      </c>
      <c r="G27" s="105">
        <v>0</v>
      </c>
      <c r="H27" s="178">
        <v>0</v>
      </c>
      <c r="I27" s="105">
        <v>0</v>
      </c>
      <c r="J27" s="178">
        <v>0</v>
      </c>
      <c r="K27" s="105">
        <v>0</v>
      </c>
      <c r="L27" s="178">
        <v>0</v>
      </c>
      <c r="M27" s="105">
        <v>1.016E-3</v>
      </c>
      <c r="N27" s="178">
        <v>2.2225370979051134E-7</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v>0</v>
      </c>
      <c r="AQ27" s="105">
        <v>0</v>
      </c>
      <c r="AR27" s="178">
        <v>0</v>
      </c>
      <c r="AS27" s="105">
        <v>0</v>
      </c>
      <c r="AT27" s="178">
        <v>0</v>
      </c>
      <c r="AU27" s="105">
        <v>0</v>
      </c>
      <c r="AV27" s="178" t="s">
        <v>304</v>
      </c>
      <c r="AW27" s="105">
        <v>0</v>
      </c>
      <c r="AX27" s="178">
        <v>0</v>
      </c>
      <c r="AY27" s="105">
        <v>0</v>
      </c>
      <c r="AZ27" s="178">
        <v>0</v>
      </c>
      <c r="BA27" s="105">
        <v>0</v>
      </c>
      <c r="BB27" s="178">
        <v>0</v>
      </c>
      <c r="BC27" s="105">
        <v>15.97702</v>
      </c>
      <c r="BD27" s="178">
        <v>5.6210507242159834E-2</v>
      </c>
      <c r="BE27" s="105">
        <v>0</v>
      </c>
      <c r="BF27" s="178">
        <v>0</v>
      </c>
      <c r="BG27" s="105">
        <v>0</v>
      </c>
      <c r="BH27" s="178">
        <v>0</v>
      </c>
      <c r="BI27" s="105">
        <v>0</v>
      </c>
      <c r="BJ27" s="178">
        <v>0</v>
      </c>
      <c r="BK27" s="105">
        <v>0</v>
      </c>
      <c r="BL27" s="178">
        <v>0</v>
      </c>
      <c r="BM27" s="105">
        <v>0</v>
      </c>
      <c r="BN27" s="178">
        <v>0</v>
      </c>
      <c r="BO27" s="105">
        <v>0</v>
      </c>
      <c r="BP27" s="178" t="s">
        <v>304</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v>0</v>
      </c>
      <c r="CS27" s="105">
        <v>0</v>
      </c>
      <c r="CT27" s="178">
        <v>0</v>
      </c>
      <c r="CU27" s="105">
        <v>0</v>
      </c>
      <c r="CV27" s="178">
        <v>0</v>
      </c>
      <c r="CW27" s="105">
        <v>0</v>
      </c>
      <c r="CX27" s="178">
        <v>0</v>
      </c>
      <c r="CY27" s="178">
        <v>0</v>
      </c>
      <c r="CZ27" s="178" t="s">
        <v>304</v>
      </c>
      <c r="DA27" s="178">
        <v>0</v>
      </c>
      <c r="DB27" s="178">
        <v>0</v>
      </c>
      <c r="DC27" s="178">
        <v>0</v>
      </c>
      <c r="DD27" s="178" t="s">
        <v>304</v>
      </c>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c r="ED27" s="80"/>
      <c r="EE27" s="80"/>
    </row>
    <row r="28" spans="1:135" s="141" customFormat="1" ht="20.100000000000001" customHeight="1">
      <c r="A28" s="182"/>
      <c r="B28" s="363" t="s">
        <v>311</v>
      </c>
      <c r="C28" s="177">
        <v>16080.379310120001</v>
      </c>
      <c r="D28" s="178">
        <v>0.7492150515330398</v>
      </c>
      <c r="E28" s="105">
        <v>5871.8427339999998</v>
      </c>
      <c r="F28" s="178">
        <v>0.59525211373939613</v>
      </c>
      <c r="G28" s="105">
        <v>5285.1944431499996</v>
      </c>
      <c r="H28" s="178">
        <v>0.4356722201463421</v>
      </c>
      <c r="I28" s="105">
        <v>9306.1412120000005</v>
      </c>
      <c r="J28" s="178">
        <v>1.7586295101338245</v>
      </c>
      <c r="K28" s="105">
        <v>1704.0871810000001</v>
      </c>
      <c r="L28" s="178">
        <v>0.3174496040423162</v>
      </c>
      <c r="M28" s="105">
        <v>2918.2868509999998</v>
      </c>
      <c r="N28" s="178">
        <v>0.63838590439726295</v>
      </c>
      <c r="O28" s="105">
        <v>1684.434195</v>
      </c>
      <c r="P28" s="178">
        <v>0.34574519004310367</v>
      </c>
      <c r="Q28" s="105">
        <v>0</v>
      </c>
      <c r="R28" s="178">
        <v>0</v>
      </c>
      <c r="S28" s="105">
        <v>181.82819512999998</v>
      </c>
      <c r="T28" s="178">
        <v>6.3478724828925512E-2</v>
      </c>
      <c r="U28" s="105">
        <v>10265.06811984</v>
      </c>
      <c r="V28" s="178">
        <v>4.9287334141483141</v>
      </c>
      <c r="W28" s="105">
        <v>358.836386</v>
      </c>
      <c r="X28" s="178">
        <v>0.51740428797346927</v>
      </c>
      <c r="Y28" s="105">
        <v>0</v>
      </c>
      <c r="Z28" s="178">
        <v>0</v>
      </c>
      <c r="AA28" s="105">
        <v>176.10870863</v>
      </c>
      <c r="AB28" s="178">
        <v>9.4175447534339055E-2</v>
      </c>
      <c r="AC28" s="105">
        <v>1018.2288129999999</v>
      </c>
      <c r="AD28" s="178">
        <v>1.8976122562324973</v>
      </c>
      <c r="AE28" s="105">
        <v>37.508946999999999</v>
      </c>
      <c r="AF28" s="178">
        <v>3.9259557395304047E-2</v>
      </c>
      <c r="AG28" s="105">
        <v>0</v>
      </c>
      <c r="AH28" s="178">
        <v>0</v>
      </c>
      <c r="AI28" s="105">
        <v>0</v>
      </c>
      <c r="AJ28" s="178">
        <v>0</v>
      </c>
      <c r="AK28" s="105">
        <v>64.84581</v>
      </c>
      <c r="AL28" s="178">
        <v>6.3493836039380316E-2</v>
      </c>
      <c r="AM28" s="105">
        <v>3238.0130819299998</v>
      </c>
      <c r="AN28" s="178">
        <v>3.8264754631724669</v>
      </c>
      <c r="AO28" s="105">
        <v>0</v>
      </c>
      <c r="AP28" s="178">
        <v>0</v>
      </c>
      <c r="AQ28" s="105">
        <v>0.35211599999999998</v>
      </c>
      <c r="AR28" s="178">
        <v>3.1301776364071692E-4</v>
      </c>
      <c r="AS28" s="105">
        <v>1.9616960000000001</v>
      </c>
      <c r="AT28" s="178">
        <v>2.8351284906666628E-3</v>
      </c>
      <c r="AU28" s="105">
        <v>0</v>
      </c>
      <c r="AV28" s="178" t="s">
        <v>304</v>
      </c>
      <c r="AW28" s="105">
        <v>3088.4854319999999</v>
      </c>
      <c r="AX28" s="178">
        <v>4.8647690020204362</v>
      </c>
      <c r="AY28" s="105">
        <v>29.668555999999999</v>
      </c>
      <c r="AZ28" s="178">
        <v>0.11166339987946651</v>
      </c>
      <c r="BA28" s="105">
        <v>0</v>
      </c>
      <c r="BB28" s="178">
        <v>0</v>
      </c>
      <c r="BC28" s="105">
        <v>36.271469000000003</v>
      </c>
      <c r="BD28" s="178">
        <v>0.12761063520658272</v>
      </c>
      <c r="BE28" s="105">
        <v>38.93402699</v>
      </c>
      <c r="BF28" s="178">
        <v>8.0042335494090719E-2</v>
      </c>
      <c r="BG28" s="105">
        <v>190.55375599999999</v>
      </c>
      <c r="BH28" s="178">
        <v>0.61883113431529091</v>
      </c>
      <c r="BI28" s="105">
        <v>474.01083899999998</v>
      </c>
      <c r="BJ28" s="178">
        <v>1.4034186994108959</v>
      </c>
      <c r="BK28" s="105">
        <v>0</v>
      </c>
      <c r="BL28" s="178">
        <v>0</v>
      </c>
      <c r="BM28" s="105">
        <v>1.641756</v>
      </c>
      <c r="BN28" s="178">
        <v>9.0633911580428501E-3</v>
      </c>
      <c r="BO28" s="105">
        <v>0</v>
      </c>
      <c r="BP28" s="178" t="s">
        <v>304</v>
      </c>
      <c r="BQ28" s="105">
        <v>35.420602000000002</v>
      </c>
      <c r="BR28" s="178">
        <v>9.289384984086599</v>
      </c>
      <c r="BS28" s="105">
        <v>634.13993800000003</v>
      </c>
      <c r="BT28" s="178">
        <v>4.7410132603250812</v>
      </c>
      <c r="BU28" s="105">
        <v>0</v>
      </c>
      <c r="BV28" s="178">
        <v>0</v>
      </c>
      <c r="BW28" s="105">
        <v>128.38788904</v>
      </c>
      <c r="BX28" s="178">
        <v>1.2052926813957288</v>
      </c>
      <c r="BY28" s="105">
        <v>0</v>
      </c>
      <c r="BZ28" s="178">
        <v>0</v>
      </c>
      <c r="CA28" s="105">
        <v>0</v>
      </c>
      <c r="CB28" s="178">
        <v>0</v>
      </c>
      <c r="CC28" s="105">
        <v>0</v>
      </c>
      <c r="CD28" s="178">
        <v>0</v>
      </c>
      <c r="CE28" s="105">
        <v>132.25617500000001</v>
      </c>
      <c r="CF28" s="178">
        <v>1.5916300678542499</v>
      </c>
      <c r="CG28" s="105">
        <v>0</v>
      </c>
      <c r="CH28" s="178">
        <v>0</v>
      </c>
      <c r="CI28" s="105">
        <v>0</v>
      </c>
      <c r="CJ28" s="178">
        <v>0</v>
      </c>
      <c r="CK28" s="105">
        <v>0</v>
      </c>
      <c r="CL28" s="178">
        <v>0</v>
      </c>
      <c r="CM28" s="105">
        <v>99.707485000000005</v>
      </c>
      <c r="CN28" s="178">
        <v>7.2282124594877413</v>
      </c>
      <c r="CO28" s="105">
        <v>0</v>
      </c>
      <c r="CP28" s="178">
        <v>0</v>
      </c>
      <c r="CQ28" s="105">
        <v>7.5701300000000004E-3</v>
      </c>
      <c r="CR28" s="178">
        <v>1.607914917314042E-2</v>
      </c>
      <c r="CS28" s="105">
        <v>6.093108</v>
      </c>
      <c r="CT28" s="178">
        <v>0.94029542536991895</v>
      </c>
      <c r="CU28" s="105">
        <v>0</v>
      </c>
      <c r="CV28" s="178">
        <v>0</v>
      </c>
      <c r="CW28" s="105">
        <v>0.21757544000000001</v>
      </c>
      <c r="CX28" s="178">
        <v>22.505140460547697</v>
      </c>
      <c r="CY28" s="178">
        <v>0</v>
      </c>
      <c r="CZ28" s="178" t="s">
        <v>304</v>
      </c>
      <c r="DA28" s="178">
        <v>49.300030999999997</v>
      </c>
      <c r="DB28" s="178">
        <v>9.4547860038163645</v>
      </c>
      <c r="DC28" s="178">
        <v>0</v>
      </c>
      <c r="DD28" s="178" t="s">
        <v>304</v>
      </c>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c r="ED28" s="80"/>
      <c r="EE28" s="80"/>
    </row>
    <row r="29" spans="1:135" s="141" customFormat="1" ht="20.100000000000001" customHeight="1">
      <c r="A29" s="182"/>
      <c r="B29" s="363" t="s">
        <v>312</v>
      </c>
      <c r="C29" s="177">
        <v>9018.0000698500007</v>
      </c>
      <c r="D29" s="178">
        <v>0.42016554813514562</v>
      </c>
      <c r="E29" s="105">
        <v>8624.4706580000002</v>
      </c>
      <c r="F29" s="178">
        <v>0.87429698335273931</v>
      </c>
      <c r="G29" s="105">
        <v>3736.8360062199999</v>
      </c>
      <c r="H29" s="178">
        <v>0.3080370375517047</v>
      </c>
      <c r="I29" s="105">
        <v>2167.9080640900002</v>
      </c>
      <c r="J29" s="178">
        <v>0.40968076992530433</v>
      </c>
      <c r="K29" s="105">
        <v>15106.909798999999</v>
      </c>
      <c r="L29" s="178">
        <v>2.8142237013844049</v>
      </c>
      <c r="M29" s="105">
        <v>4616.1336300000003</v>
      </c>
      <c r="N29" s="178">
        <v>1.0097960867679525</v>
      </c>
      <c r="O29" s="105">
        <v>538.861493</v>
      </c>
      <c r="P29" s="178">
        <v>0.11060614291566052</v>
      </c>
      <c r="Q29" s="105">
        <v>0</v>
      </c>
      <c r="R29" s="178">
        <v>0</v>
      </c>
      <c r="S29" s="105">
        <v>195.47952838999998</v>
      </c>
      <c r="T29" s="178">
        <v>6.8244593108814311E-2</v>
      </c>
      <c r="U29" s="105">
        <v>52.874044549999994</v>
      </c>
      <c r="V29" s="178">
        <v>2.5387271382161417E-2</v>
      </c>
      <c r="W29" s="105">
        <v>630.41416500000003</v>
      </c>
      <c r="X29" s="178">
        <v>0.90899085180903072</v>
      </c>
      <c r="Y29" s="105">
        <v>0</v>
      </c>
      <c r="Z29" s="178">
        <v>0</v>
      </c>
      <c r="AA29" s="105">
        <v>205.61398745</v>
      </c>
      <c r="AB29" s="178">
        <v>0.10995361579822019</v>
      </c>
      <c r="AC29" s="105">
        <v>0</v>
      </c>
      <c r="AD29" s="178">
        <v>0</v>
      </c>
      <c r="AE29" s="105">
        <v>1693.4978060000001</v>
      </c>
      <c r="AF29" s="178">
        <v>1.7725364114721345</v>
      </c>
      <c r="AG29" s="105">
        <v>0</v>
      </c>
      <c r="AH29" s="178">
        <v>0</v>
      </c>
      <c r="AI29" s="105">
        <v>0</v>
      </c>
      <c r="AJ29" s="178">
        <v>0</v>
      </c>
      <c r="AK29" s="105">
        <v>280.97448600000001</v>
      </c>
      <c r="AL29" s="178">
        <v>0.27511643304838296</v>
      </c>
      <c r="AM29" s="105">
        <v>342.82683927999994</v>
      </c>
      <c r="AN29" s="178">
        <v>0.40513069448131706</v>
      </c>
      <c r="AO29" s="105">
        <v>0</v>
      </c>
      <c r="AP29" s="178">
        <v>0</v>
      </c>
      <c r="AQ29" s="105">
        <v>0</v>
      </c>
      <c r="AR29" s="178">
        <v>0</v>
      </c>
      <c r="AS29" s="105">
        <v>86.304112000000003</v>
      </c>
      <c r="AT29" s="178">
        <v>0.12473046118913768</v>
      </c>
      <c r="AU29" s="105">
        <v>0</v>
      </c>
      <c r="AV29" s="178" t="s">
        <v>304</v>
      </c>
      <c r="AW29" s="105">
        <v>0</v>
      </c>
      <c r="AX29" s="178">
        <v>0</v>
      </c>
      <c r="AY29" s="105">
        <v>28.872789000000001</v>
      </c>
      <c r="AZ29" s="178">
        <v>0.10866837549297857</v>
      </c>
      <c r="BA29" s="105">
        <v>0</v>
      </c>
      <c r="BB29" s="178">
        <v>0</v>
      </c>
      <c r="BC29" s="105">
        <v>3.450491</v>
      </c>
      <c r="BD29" s="178">
        <v>1.2139551014175819E-2</v>
      </c>
      <c r="BE29" s="105">
        <v>0</v>
      </c>
      <c r="BF29" s="178">
        <v>0</v>
      </c>
      <c r="BG29" s="105">
        <v>0</v>
      </c>
      <c r="BH29" s="178">
        <v>0</v>
      </c>
      <c r="BI29" s="105">
        <v>0</v>
      </c>
      <c r="BJ29" s="178">
        <v>0</v>
      </c>
      <c r="BK29" s="105">
        <v>0</v>
      </c>
      <c r="BL29" s="178">
        <v>0</v>
      </c>
      <c r="BM29" s="105">
        <v>0</v>
      </c>
      <c r="BN29" s="178">
        <v>0</v>
      </c>
      <c r="BO29" s="105">
        <v>0</v>
      </c>
      <c r="BP29" s="178" t="s">
        <v>304</v>
      </c>
      <c r="BQ29" s="105">
        <v>0</v>
      </c>
      <c r="BR29" s="178">
        <v>0</v>
      </c>
      <c r="BS29" s="105">
        <v>0</v>
      </c>
      <c r="BT29" s="178">
        <v>0</v>
      </c>
      <c r="BU29" s="105">
        <v>1.5374238099999999</v>
      </c>
      <c r="BV29" s="178">
        <v>1.1430169225340372E-2</v>
      </c>
      <c r="BW29" s="105">
        <v>0</v>
      </c>
      <c r="BX29" s="178">
        <v>0</v>
      </c>
      <c r="BY29" s="105">
        <v>0</v>
      </c>
      <c r="BZ29" s="178">
        <v>0</v>
      </c>
      <c r="CA29" s="105">
        <v>0</v>
      </c>
      <c r="CB29" s="178">
        <v>0</v>
      </c>
      <c r="CC29" s="105">
        <v>0</v>
      </c>
      <c r="CD29" s="178">
        <v>0</v>
      </c>
      <c r="CE29" s="105">
        <v>0</v>
      </c>
      <c r="CF29" s="178">
        <v>0</v>
      </c>
      <c r="CG29" s="105">
        <v>0</v>
      </c>
      <c r="CH29" s="178">
        <v>0</v>
      </c>
      <c r="CI29" s="105">
        <v>0</v>
      </c>
      <c r="CJ29" s="178">
        <v>0</v>
      </c>
      <c r="CK29" s="105">
        <v>0</v>
      </c>
      <c r="CL29" s="178">
        <v>0</v>
      </c>
      <c r="CM29" s="105">
        <v>1.3692260000000001</v>
      </c>
      <c r="CN29" s="178">
        <v>9.9260917403087262E-2</v>
      </c>
      <c r="CO29" s="105">
        <v>0</v>
      </c>
      <c r="CP29" s="178">
        <v>0</v>
      </c>
      <c r="CQ29" s="105">
        <v>0</v>
      </c>
      <c r="CR29" s="178">
        <v>0</v>
      </c>
      <c r="CS29" s="105">
        <v>0</v>
      </c>
      <c r="CT29" s="178">
        <v>0</v>
      </c>
      <c r="CU29" s="105">
        <v>0</v>
      </c>
      <c r="CV29" s="178">
        <v>0</v>
      </c>
      <c r="CW29" s="105">
        <v>0</v>
      </c>
      <c r="CX29" s="178">
        <v>0</v>
      </c>
      <c r="CY29" s="178">
        <v>0</v>
      </c>
      <c r="CZ29" s="178" t="s">
        <v>304</v>
      </c>
      <c r="DA29" s="178">
        <v>0</v>
      </c>
      <c r="DB29" s="178">
        <v>0</v>
      </c>
      <c r="DC29" s="178">
        <v>0</v>
      </c>
      <c r="DD29" s="178" t="s">
        <v>304</v>
      </c>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c r="ED29" s="80"/>
      <c r="EE29" s="80"/>
    </row>
    <row r="30" spans="1:135" s="138" customFormat="1" ht="20.100000000000001" customHeight="1">
      <c r="A30" s="182"/>
      <c r="B30" s="364" t="s">
        <v>315</v>
      </c>
      <c r="C30" s="360">
        <v>12900.65734084</v>
      </c>
      <c r="D30" s="361">
        <v>0.60106583731795071</v>
      </c>
      <c r="E30" s="362">
        <v>8994.4558730000008</v>
      </c>
      <c r="F30" s="361">
        <v>0.91180386002807001</v>
      </c>
      <c r="G30" s="362">
        <v>0</v>
      </c>
      <c r="H30" s="361">
        <v>0</v>
      </c>
      <c r="I30" s="362">
        <v>0</v>
      </c>
      <c r="J30" s="361">
        <v>0</v>
      </c>
      <c r="K30" s="362">
        <v>0</v>
      </c>
      <c r="L30" s="361">
        <v>0</v>
      </c>
      <c r="M30" s="362">
        <v>3691.1954620000001</v>
      </c>
      <c r="N30" s="361">
        <v>0.80746248522775632</v>
      </c>
      <c r="O30" s="362">
        <v>0</v>
      </c>
      <c r="P30" s="361">
        <v>0</v>
      </c>
      <c r="Q30" s="362">
        <v>0</v>
      </c>
      <c r="R30" s="361">
        <v>0</v>
      </c>
      <c r="S30" s="362">
        <v>0</v>
      </c>
      <c r="T30" s="361">
        <v>0</v>
      </c>
      <c r="U30" s="362">
        <v>0</v>
      </c>
      <c r="V30" s="361">
        <v>0</v>
      </c>
      <c r="W30" s="362">
        <v>0</v>
      </c>
      <c r="X30" s="361">
        <v>0</v>
      </c>
      <c r="Y30" s="362">
        <v>0</v>
      </c>
      <c r="Z30" s="361">
        <v>0</v>
      </c>
      <c r="AA30" s="362">
        <v>0</v>
      </c>
      <c r="AB30" s="361">
        <v>0</v>
      </c>
      <c r="AC30" s="362">
        <v>0</v>
      </c>
      <c r="AD30" s="361">
        <v>0</v>
      </c>
      <c r="AE30" s="362">
        <v>0</v>
      </c>
      <c r="AF30" s="361">
        <v>0</v>
      </c>
      <c r="AG30" s="362">
        <v>0</v>
      </c>
      <c r="AH30" s="361">
        <v>0</v>
      </c>
      <c r="AI30" s="362">
        <v>0</v>
      </c>
      <c r="AJ30" s="361">
        <v>0</v>
      </c>
      <c r="AK30" s="362">
        <v>0</v>
      </c>
      <c r="AL30" s="361">
        <v>0</v>
      </c>
      <c r="AM30" s="362">
        <v>0</v>
      </c>
      <c r="AN30" s="361">
        <v>0</v>
      </c>
      <c r="AO30" s="362">
        <v>0</v>
      </c>
      <c r="AP30" s="361">
        <v>0</v>
      </c>
      <c r="AQ30" s="362">
        <v>0</v>
      </c>
      <c r="AR30" s="361">
        <v>0</v>
      </c>
      <c r="AS30" s="362">
        <v>0</v>
      </c>
      <c r="AT30" s="361">
        <v>0</v>
      </c>
      <c r="AU30" s="362">
        <v>0</v>
      </c>
      <c r="AV30" s="361" t="s">
        <v>304</v>
      </c>
      <c r="AW30" s="362">
        <v>0</v>
      </c>
      <c r="AX30" s="361">
        <v>0</v>
      </c>
      <c r="AY30" s="362">
        <v>0</v>
      </c>
      <c r="AZ30" s="361">
        <v>0</v>
      </c>
      <c r="BA30" s="362">
        <v>0</v>
      </c>
      <c r="BB30" s="361">
        <v>0</v>
      </c>
      <c r="BC30" s="362">
        <v>0</v>
      </c>
      <c r="BD30" s="361">
        <v>0</v>
      </c>
      <c r="BE30" s="362">
        <v>0</v>
      </c>
      <c r="BF30" s="361">
        <v>0</v>
      </c>
      <c r="BG30" s="362">
        <v>0</v>
      </c>
      <c r="BH30" s="361">
        <v>0</v>
      </c>
      <c r="BI30" s="362">
        <v>0</v>
      </c>
      <c r="BJ30" s="361">
        <v>0</v>
      </c>
      <c r="BK30" s="362">
        <v>0</v>
      </c>
      <c r="BL30" s="361">
        <v>0</v>
      </c>
      <c r="BM30" s="362">
        <v>0</v>
      </c>
      <c r="BN30" s="361">
        <v>0</v>
      </c>
      <c r="BO30" s="362">
        <v>0</v>
      </c>
      <c r="BP30" s="361" t="s">
        <v>304</v>
      </c>
      <c r="BQ30" s="362">
        <v>0</v>
      </c>
      <c r="BR30" s="361">
        <v>0</v>
      </c>
      <c r="BS30" s="362">
        <v>0</v>
      </c>
      <c r="BT30" s="361">
        <v>0</v>
      </c>
      <c r="BU30" s="362">
        <v>0</v>
      </c>
      <c r="BV30" s="361">
        <v>0</v>
      </c>
      <c r="BW30" s="362">
        <v>0</v>
      </c>
      <c r="BX30" s="361">
        <v>0</v>
      </c>
      <c r="BY30" s="362">
        <v>0</v>
      </c>
      <c r="BZ30" s="361">
        <v>0</v>
      </c>
      <c r="CA30" s="362">
        <v>0</v>
      </c>
      <c r="CB30" s="361">
        <v>0</v>
      </c>
      <c r="CC30" s="362">
        <v>0</v>
      </c>
      <c r="CD30" s="361">
        <v>0</v>
      </c>
      <c r="CE30" s="362">
        <v>0</v>
      </c>
      <c r="CF30" s="361">
        <v>0</v>
      </c>
      <c r="CG30" s="362">
        <v>0</v>
      </c>
      <c r="CH30" s="361">
        <v>0</v>
      </c>
      <c r="CI30" s="362">
        <v>0</v>
      </c>
      <c r="CJ30" s="361">
        <v>0</v>
      </c>
      <c r="CK30" s="362">
        <v>0</v>
      </c>
      <c r="CL30" s="361">
        <v>0</v>
      </c>
      <c r="CM30" s="362">
        <v>0</v>
      </c>
      <c r="CN30" s="361">
        <v>0</v>
      </c>
      <c r="CO30" s="362">
        <v>0</v>
      </c>
      <c r="CP30" s="361">
        <v>0</v>
      </c>
      <c r="CQ30" s="362">
        <v>0</v>
      </c>
      <c r="CR30" s="361">
        <v>0</v>
      </c>
      <c r="CS30" s="362">
        <v>0</v>
      </c>
      <c r="CT30" s="361">
        <v>0</v>
      </c>
      <c r="CU30" s="362">
        <v>0</v>
      </c>
      <c r="CV30" s="361">
        <v>0</v>
      </c>
      <c r="CW30" s="362">
        <v>0</v>
      </c>
      <c r="CX30" s="361">
        <v>0</v>
      </c>
      <c r="CY30" s="361">
        <v>0</v>
      </c>
      <c r="CZ30" s="361" t="s">
        <v>304</v>
      </c>
      <c r="DA30" s="361">
        <v>0</v>
      </c>
      <c r="DB30" s="361">
        <v>0</v>
      </c>
      <c r="DC30" s="361">
        <v>0</v>
      </c>
      <c r="DD30" s="361" t="s">
        <v>304</v>
      </c>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c r="ED30" s="80"/>
      <c r="EE30" s="80"/>
    </row>
    <row r="31" spans="1:135" s="141" customFormat="1" ht="20.100000000000001" customHeight="1">
      <c r="A31" s="182"/>
      <c r="B31" s="363" t="s">
        <v>307</v>
      </c>
      <c r="C31" s="177">
        <v>9721.3368202599995</v>
      </c>
      <c r="D31" s="178">
        <v>0.4529353273512291</v>
      </c>
      <c r="E31" s="105">
        <v>8994.4558730000008</v>
      </c>
      <c r="F31" s="178">
        <v>0.91180386002807001</v>
      </c>
      <c r="G31" s="105">
        <v>0</v>
      </c>
      <c r="H31" s="178">
        <v>0</v>
      </c>
      <c r="I31" s="105">
        <v>0</v>
      </c>
      <c r="J31" s="178">
        <v>0</v>
      </c>
      <c r="K31" s="105">
        <v>0</v>
      </c>
      <c r="L31" s="178">
        <v>0</v>
      </c>
      <c r="M31" s="105">
        <v>3691.1954620000001</v>
      </c>
      <c r="N31" s="178">
        <v>0.80746248522775632</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v>0</v>
      </c>
      <c r="AQ31" s="105">
        <v>0</v>
      </c>
      <c r="AR31" s="178">
        <v>0</v>
      </c>
      <c r="AS31" s="105">
        <v>0</v>
      </c>
      <c r="AT31" s="178">
        <v>0</v>
      </c>
      <c r="AU31" s="105">
        <v>0</v>
      </c>
      <c r="AV31" s="178" t="s">
        <v>304</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v>0</v>
      </c>
      <c r="BO31" s="105">
        <v>0</v>
      </c>
      <c r="BP31" s="178" t="s">
        <v>304</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v>0</v>
      </c>
      <c r="CS31" s="105">
        <v>0</v>
      </c>
      <c r="CT31" s="178">
        <v>0</v>
      </c>
      <c r="CU31" s="105">
        <v>0</v>
      </c>
      <c r="CV31" s="178">
        <v>0</v>
      </c>
      <c r="CW31" s="105">
        <v>0</v>
      </c>
      <c r="CX31" s="178">
        <v>0</v>
      </c>
      <c r="CY31" s="178">
        <v>0</v>
      </c>
      <c r="CZ31" s="178" t="s">
        <v>304</v>
      </c>
      <c r="DA31" s="178">
        <v>0</v>
      </c>
      <c r="DB31" s="178">
        <v>0</v>
      </c>
      <c r="DC31" s="178">
        <v>0</v>
      </c>
      <c r="DD31" s="178" t="s">
        <v>304</v>
      </c>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c r="ED31" s="80"/>
      <c r="EE31" s="80"/>
    </row>
    <row r="32" spans="1:135" s="141" customFormat="1" ht="20.100000000000001" customHeight="1">
      <c r="A32" s="182"/>
      <c r="B32" s="363" t="s">
        <v>308</v>
      </c>
      <c r="C32" s="177">
        <v>6283.4927968399998</v>
      </c>
      <c r="D32" s="178">
        <v>0.29275972219319707</v>
      </c>
      <c r="E32" s="105">
        <v>0</v>
      </c>
      <c r="F32" s="178">
        <v>0</v>
      </c>
      <c r="G32" s="105">
        <v>0</v>
      </c>
      <c r="H32" s="178">
        <v>0</v>
      </c>
      <c r="I32" s="105">
        <v>0</v>
      </c>
      <c r="J32" s="178">
        <v>0</v>
      </c>
      <c r="K32" s="105">
        <v>0</v>
      </c>
      <c r="L32" s="178">
        <v>0</v>
      </c>
      <c r="M32" s="105">
        <v>3691.1954620000001</v>
      </c>
      <c r="N32" s="178">
        <v>0.80746248522775632</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v>0</v>
      </c>
      <c r="AQ32" s="105">
        <v>0</v>
      </c>
      <c r="AR32" s="178">
        <v>0</v>
      </c>
      <c r="AS32" s="105">
        <v>0</v>
      </c>
      <c r="AT32" s="178">
        <v>0</v>
      </c>
      <c r="AU32" s="105">
        <v>0</v>
      </c>
      <c r="AV32" s="178" t="s">
        <v>304</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v>0</v>
      </c>
      <c r="BO32" s="105">
        <v>0</v>
      </c>
      <c r="BP32" s="178" t="s">
        <v>304</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v>0</v>
      </c>
      <c r="CS32" s="105">
        <v>0</v>
      </c>
      <c r="CT32" s="178">
        <v>0</v>
      </c>
      <c r="CU32" s="105">
        <v>0</v>
      </c>
      <c r="CV32" s="178">
        <v>0</v>
      </c>
      <c r="CW32" s="105">
        <v>0</v>
      </c>
      <c r="CX32" s="178">
        <v>0</v>
      </c>
      <c r="CY32" s="178">
        <v>0</v>
      </c>
      <c r="CZ32" s="178" t="s">
        <v>304</v>
      </c>
      <c r="DA32" s="178">
        <v>0</v>
      </c>
      <c r="DB32" s="178">
        <v>0</v>
      </c>
      <c r="DC32" s="178">
        <v>0</v>
      </c>
      <c r="DD32" s="178" t="s">
        <v>304</v>
      </c>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c r="ED32" s="80"/>
      <c r="EE32" s="80"/>
    </row>
    <row r="33" spans="1:135" s="141" customFormat="1" ht="20.100000000000001" customHeight="1">
      <c r="A33" s="182"/>
      <c r="B33" s="363" t="s">
        <v>309</v>
      </c>
      <c r="C33" s="177">
        <v>3437.8440234200002</v>
      </c>
      <c r="D33" s="178">
        <v>0.16017560515803203</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v>0</v>
      </c>
      <c r="AQ33" s="105">
        <v>0</v>
      </c>
      <c r="AR33" s="178">
        <v>0</v>
      </c>
      <c r="AS33" s="105">
        <v>0</v>
      </c>
      <c r="AT33" s="178">
        <v>0</v>
      </c>
      <c r="AU33" s="105">
        <v>0</v>
      </c>
      <c r="AV33" s="178" t="s">
        <v>304</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v>0</v>
      </c>
      <c r="BO33" s="105">
        <v>0</v>
      </c>
      <c r="BP33" s="178" t="s">
        <v>304</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v>0</v>
      </c>
      <c r="CS33" s="105">
        <v>0</v>
      </c>
      <c r="CT33" s="178">
        <v>0</v>
      </c>
      <c r="CU33" s="105">
        <v>0</v>
      </c>
      <c r="CV33" s="178">
        <v>0</v>
      </c>
      <c r="CW33" s="105">
        <v>0</v>
      </c>
      <c r="CX33" s="178">
        <v>0</v>
      </c>
      <c r="CY33" s="178">
        <v>0</v>
      </c>
      <c r="CZ33" s="178" t="s">
        <v>304</v>
      </c>
      <c r="DA33" s="178">
        <v>0</v>
      </c>
      <c r="DB33" s="178">
        <v>0</v>
      </c>
      <c r="DC33" s="178">
        <v>0</v>
      </c>
      <c r="DD33" s="178" t="s">
        <v>304</v>
      </c>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c r="ED33" s="80"/>
      <c r="EE33" s="80"/>
    </row>
    <row r="34" spans="1:135" s="141" customFormat="1" ht="20.100000000000001" customHeight="1">
      <c r="A34" s="182"/>
      <c r="B34" s="363" t="s">
        <v>310</v>
      </c>
      <c r="C34" s="177">
        <v>0</v>
      </c>
      <c r="D34" s="178">
        <v>0</v>
      </c>
      <c r="E34" s="105">
        <v>8994.4558730000008</v>
      </c>
      <c r="F34" s="178">
        <v>0.91180386002807001</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v>0</v>
      </c>
      <c r="AQ34" s="105">
        <v>0</v>
      </c>
      <c r="AR34" s="178">
        <v>0</v>
      </c>
      <c r="AS34" s="105">
        <v>0</v>
      </c>
      <c r="AT34" s="178">
        <v>0</v>
      </c>
      <c r="AU34" s="105">
        <v>0</v>
      </c>
      <c r="AV34" s="178" t="s">
        <v>304</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v>0</v>
      </c>
      <c r="BO34" s="105">
        <v>0</v>
      </c>
      <c r="BP34" s="178" t="s">
        <v>304</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v>0</v>
      </c>
      <c r="CS34" s="105">
        <v>0</v>
      </c>
      <c r="CT34" s="178">
        <v>0</v>
      </c>
      <c r="CU34" s="105">
        <v>0</v>
      </c>
      <c r="CV34" s="178">
        <v>0</v>
      </c>
      <c r="CW34" s="105">
        <v>0</v>
      </c>
      <c r="CX34" s="178">
        <v>0</v>
      </c>
      <c r="CY34" s="178">
        <v>0</v>
      </c>
      <c r="CZ34" s="178" t="s">
        <v>304</v>
      </c>
      <c r="DA34" s="178">
        <v>0</v>
      </c>
      <c r="DB34" s="178">
        <v>0</v>
      </c>
      <c r="DC34" s="178">
        <v>0</v>
      </c>
      <c r="DD34" s="178" t="s">
        <v>304</v>
      </c>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c r="ED34" s="80"/>
      <c r="EE34" s="80"/>
    </row>
    <row r="35" spans="1:135" s="141" customFormat="1" ht="20.100000000000001" customHeight="1">
      <c r="A35" s="182"/>
      <c r="B35" s="363" t="s">
        <v>311</v>
      </c>
      <c r="C35" s="177">
        <v>3179.32052058</v>
      </c>
      <c r="D35" s="178">
        <v>0.14813050996672167</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05">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v>0</v>
      </c>
      <c r="AQ35" s="105">
        <v>0</v>
      </c>
      <c r="AR35" s="178">
        <v>0</v>
      </c>
      <c r="AS35" s="105">
        <v>0</v>
      </c>
      <c r="AT35" s="178">
        <v>0</v>
      </c>
      <c r="AU35" s="105">
        <v>0</v>
      </c>
      <c r="AV35" s="178" t="s">
        <v>304</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v>0</v>
      </c>
      <c r="BO35" s="105">
        <v>0</v>
      </c>
      <c r="BP35" s="178" t="s">
        <v>304</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v>0</v>
      </c>
      <c r="CS35" s="105">
        <v>0</v>
      </c>
      <c r="CT35" s="178">
        <v>0</v>
      </c>
      <c r="CU35" s="105">
        <v>0</v>
      </c>
      <c r="CV35" s="178">
        <v>0</v>
      </c>
      <c r="CW35" s="105">
        <v>0</v>
      </c>
      <c r="CX35" s="178">
        <v>0</v>
      </c>
      <c r="CY35" s="178">
        <v>0</v>
      </c>
      <c r="CZ35" s="178" t="s">
        <v>304</v>
      </c>
      <c r="DA35" s="178">
        <v>0</v>
      </c>
      <c r="DB35" s="178">
        <v>0</v>
      </c>
      <c r="DC35" s="178">
        <v>0</v>
      </c>
      <c r="DD35" s="178" t="s">
        <v>304</v>
      </c>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c r="ED35" s="80"/>
      <c r="EE35" s="80"/>
    </row>
    <row r="36" spans="1:135" s="141" customFormat="1" ht="20.100000000000001" customHeight="1">
      <c r="A36" s="182"/>
      <c r="B36" s="363" t="s">
        <v>312</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77">
        <v>0</v>
      </c>
      <c r="X36" s="178">
        <v>0</v>
      </c>
      <c r="Y36" s="177">
        <v>0</v>
      </c>
      <c r="Z36" s="178">
        <v>0</v>
      </c>
      <c r="AA36" s="177">
        <v>0</v>
      </c>
      <c r="AB36" s="178">
        <v>0</v>
      </c>
      <c r="AC36" s="177">
        <v>0</v>
      </c>
      <c r="AD36" s="178">
        <v>0</v>
      </c>
      <c r="AE36" s="177">
        <v>0</v>
      </c>
      <c r="AF36" s="178">
        <v>0</v>
      </c>
      <c r="AG36" s="105">
        <v>0</v>
      </c>
      <c r="AH36" s="178">
        <v>0</v>
      </c>
      <c r="AI36" s="105">
        <v>0</v>
      </c>
      <c r="AJ36" s="178">
        <v>0</v>
      </c>
      <c r="AK36" s="105">
        <v>0</v>
      </c>
      <c r="AL36" s="178">
        <v>0</v>
      </c>
      <c r="AM36" s="105">
        <v>0</v>
      </c>
      <c r="AN36" s="178">
        <v>0</v>
      </c>
      <c r="AO36" s="105">
        <v>0</v>
      </c>
      <c r="AP36" s="178">
        <v>0</v>
      </c>
      <c r="AQ36" s="105">
        <v>0</v>
      </c>
      <c r="AR36" s="178">
        <v>0</v>
      </c>
      <c r="AS36" s="105">
        <v>0</v>
      </c>
      <c r="AT36" s="178">
        <v>0</v>
      </c>
      <c r="AU36" s="105">
        <v>0</v>
      </c>
      <c r="AV36" s="178" t="s">
        <v>304</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v>0</v>
      </c>
      <c r="BO36" s="105">
        <v>0</v>
      </c>
      <c r="BP36" s="178" t="s">
        <v>304</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v>0</v>
      </c>
      <c r="CS36" s="105">
        <v>0</v>
      </c>
      <c r="CT36" s="178">
        <v>0</v>
      </c>
      <c r="CU36" s="105">
        <v>0</v>
      </c>
      <c r="CV36" s="178">
        <v>0</v>
      </c>
      <c r="CW36" s="105">
        <v>0</v>
      </c>
      <c r="CX36" s="178">
        <v>0</v>
      </c>
      <c r="CY36" s="178">
        <v>0</v>
      </c>
      <c r="CZ36" s="178" t="s">
        <v>304</v>
      </c>
      <c r="DA36" s="178">
        <v>0</v>
      </c>
      <c r="DB36" s="178">
        <v>0</v>
      </c>
      <c r="DC36" s="178">
        <v>0</v>
      </c>
      <c r="DD36" s="178" t="s">
        <v>304</v>
      </c>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c r="ED36" s="80"/>
      <c r="EE36" s="80"/>
    </row>
    <row r="37" spans="1:135" s="141" customFormat="1" ht="20.100000000000001" customHeight="1">
      <c r="A37" s="182"/>
      <c r="B37" s="364"/>
      <c r="C37" s="177"/>
      <c r="D37" s="178"/>
      <c r="E37" s="105"/>
      <c r="F37" s="178"/>
      <c r="G37" s="105"/>
      <c r="H37" s="178"/>
      <c r="I37" s="105"/>
      <c r="J37" s="178"/>
      <c r="K37" s="105"/>
      <c r="L37" s="178"/>
      <c r="M37" s="105"/>
      <c r="N37" s="178"/>
      <c r="O37" s="105"/>
      <c r="P37" s="178"/>
      <c r="Q37" s="105"/>
      <c r="R37" s="178"/>
      <c r="S37" s="105"/>
      <c r="T37" s="178"/>
      <c r="U37" s="177"/>
      <c r="V37" s="178"/>
      <c r="W37" s="177"/>
      <c r="X37" s="178"/>
      <c r="Y37" s="177"/>
      <c r="Z37" s="178"/>
      <c r="AA37" s="177"/>
      <c r="AB37" s="178"/>
      <c r="AC37" s="177"/>
      <c r="AD37" s="178"/>
      <c r="AE37" s="177"/>
      <c r="AF37" s="177"/>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78"/>
      <c r="CZ37" s="178"/>
      <c r="DA37" s="178"/>
      <c r="DB37" s="178"/>
      <c r="DC37" s="178"/>
      <c r="DD37" s="178"/>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c r="ED37" s="80"/>
      <c r="EE37" s="80"/>
    </row>
    <row r="38" spans="1:135" s="145" customFormat="1" ht="18" customHeight="1">
      <c r="A38" s="182"/>
      <c r="B38" s="364"/>
      <c r="C38" s="177"/>
      <c r="D38" s="178"/>
      <c r="E38" s="105"/>
      <c r="F38" s="178"/>
      <c r="G38" s="105"/>
      <c r="H38" s="178"/>
      <c r="I38" s="105"/>
      <c r="J38" s="178"/>
      <c r="K38" s="105"/>
      <c r="L38" s="178"/>
      <c r="M38" s="105"/>
      <c r="N38" s="178"/>
      <c r="O38" s="105"/>
      <c r="P38" s="178"/>
      <c r="Q38" s="105"/>
      <c r="R38" s="178"/>
      <c r="S38" s="105"/>
      <c r="T38" s="178"/>
      <c r="U38" s="177"/>
      <c r="V38" s="178"/>
      <c r="W38" s="177"/>
      <c r="X38" s="178"/>
      <c r="Y38" s="177"/>
      <c r="Z38" s="178"/>
      <c r="AA38" s="177"/>
      <c r="AB38" s="178"/>
      <c r="AC38" s="177"/>
      <c r="AD38" s="178"/>
      <c r="AE38" s="177"/>
      <c r="AF38" s="177"/>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78"/>
      <c r="CZ38" s="178"/>
      <c r="DA38" s="178"/>
      <c r="DB38" s="178"/>
      <c r="DC38" s="178"/>
      <c r="DD38" s="178"/>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c r="ED38" s="80"/>
      <c r="EE38" s="80"/>
    </row>
    <row r="39" spans="1:135" s="138" customFormat="1" ht="57.6" customHeight="1">
      <c r="A39" s="182"/>
      <c r="B39" s="364" t="s">
        <v>316</v>
      </c>
      <c r="C39" s="360"/>
      <c r="D39" s="361"/>
      <c r="E39" s="362"/>
      <c r="F39" s="361"/>
      <c r="G39" s="362"/>
      <c r="H39" s="361"/>
      <c r="I39" s="362"/>
      <c r="J39" s="361"/>
      <c r="K39" s="362"/>
      <c r="L39" s="361"/>
      <c r="M39" s="362"/>
      <c r="N39" s="361"/>
      <c r="O39" s="362"/>
      <c r="P39" s="361"/>
      <c r="Q39" s="362"/>
      <c r="R39" s="361"/>
      <c r="S39" s="362"/>
      <c r="T39" s="361"/>
      <c r="U39" s="360"/>
      <c r="V39" s="361"/>
      <c r="W39" s="360"/>
      <c r="X39" s="361"/>
      <c r="Y39" s="360"/>
      <c r="Z39" s="361"/>
      <c r="AA39" s="360"/>
      <c r="AB39" s="361"/>
      <c r="AC39" s="360"/>
      <c r="AD39" s="361"/>
      <c r="AE39" s="360"/>
      <c r="AF39" s="360"/>
      <c r="AG39" s="362"/>
      <c r="AH39" s="361"/>
      <c r="AI39" s="362"/>
      <c r="AJ39" s="361"/>
      <c r="AK39" s="362"/>
      <c r="AL39" s="361"/>
      <c r="AM39" s="362"/>
      <c r="AN39" s="361"/>
      <c r="AO39" s="362"/>
      <c r="AP39" s="361"/>
      <c r="AQ39" s="362"/>
      <c r="AR39" s="361"/>
      <c r="AS39" s="362"/>
      <c r="AT39" s="361"/>
      <c r="AU39" s="362"/>
      <c r="AV39" s="361"/>
      <c r="AW39" s="362"/>
      <c r="AX39" s="361"/>
      <c r="AY39" s="362"/>
      <c r="AZ39" s="361"/>
      <c r="BA39" s="362"/>
      <c r="BB39" s="361"/>
      <c r="BC39" s="362"/>
      <c r="BD39" s="361"/>
      <c r="BE39" s="362"/>
      <c r="BF39" s="361"/>
      <c r="BG39" s="362"/>
      <c r="BH39" s="361"/>
      <c r="BI39" s="362"/>
      <c r="BJ39" s="361"/>
      <c r="BK39" s="362"/>
      <c r="BL39" s="361"/>
      <c r="BM39" s="362"/>
      <c r="BN39" s="361"/>
      <c r="BO39" s="362"/>
      <c r="BP39" s="361"/>
      <c r="BQ39" s="362"/>
      <c r="BR39" s="361"/>
      <c r="BS39" s="362"/>
      <c r="BT39" s="361"/>
      <c r="BU39" s="362"/>
      <c r="BV39" s="361"/>
      <c r="BW39" s="362"/>
      <c r="BX39" s="361"/>
      <c r="BY39" s="362"/>
      <c r="BZ39" s="361"/>
      <c r="CA39" s="362"/>
      <c r="CB39" s="361"/>
      <c r="CC39" s="362"/>
      <c r="CD39" s="361"/>
      <c r="CE39" s="362"/>
      <c r="CF39" s="361"/>
      <c r="CG39" s="362"/>
      <c r="CH39" s="361"/>
      <c r="CI39" s="362"/>
      <c r="CJ39" s="361"/>
      <c r="CK39" s="362"/>
      <c r="CL39" s="361"/>
      <c r="CM39" s="362"/>
      <c r="CN39" s="361"/>
      <c r="CO39" s="362"/>
      <c r="CP39" s="361"/>
      <c r="CQ39" s="362"/>
      <c r="CR39" s="361"/>
      <c r="CS39" s="362"/>
      <c r="CT39" s="361"/>
      <c r="CU39" s="362"/>
      <c r="CV39" s="361"/>
      <c r="CW39" s="362"/>
      <c r="CX39" s="361"/>
      <c r="CY39" s="361"/>
      <c r="CZ39" s="361"/>
      <c r="DA39" s="361"/>
      <c r="DB39" s="361"/>
      <c r="DC39" s="361"/>
      <c r="DD39" s="361"/>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c r="ED39" s="80"/>
      <c r="EE39" s="80"/>
    </row>
    <row r="40" spans="1:135" s="141" customFormat="1" ht="20.100000000000001" customHeight="1">
      <c r="A40" s="182"/>
      <c r="B40" s="364" t="s">
        <v>317</v>
      </c>
      <c r="C40" s="177">
        <v>2134183.4401732609</v>
      </c>
      <c r="D40" s="178">
        <v>100</v>
      </c>
      <c r="E40" s="105">
        <v>979017.12350900006</v>
      </c>
      <c r="F40" s="178">
        <v>100</v>
      </c>
      <c r="G40" s="105">
        <v>1213833.12263982</v>
      </c>
      <c r="H40" s="178">
        <v>100</v>
      </c>
      <c r="I40" s="105">
        <v>529367.29493364017</v>
      </c>
      <c r="J40" s="178">
        <v>100</v>
      </c>
      <c r="K40" s="105">
        <v>536813.75531299983</v>
      </c>
      <c r="L40" s="178">
        <v>100</v>
      </c>
      <c r="M40" s="105">
        <v>453569.22053299972</v>
      </c>
      <c r="N40" s="178">
        <v>100</v>
      </c>
      <c r="O40" s="105">
        <v>455492.01008600008</v>
      </c>
      <c r="P40" s="178">
        <v>100</v>
      </c>
      <c r="Q40" s="105">
        <v>156802.93287798</v>
      </c>
      <c r="R40" s="178">
        <v>100</v>
      </c>
      <c r="S40" s="105">
        <v>276327.14011457999</v>
      </c>
      <c r="T40" s="178">
        <v>100</v>
      </c>
      <c r="U40" s="177">
        <v>208842.32996999001</v>
      </c>
      <c r="V40" s="178">
        <v>100</v>
      </c>
      <c r="W40" s="177">
        <v>67938.537269000008</v>
      </c>
      <c r="X40" s="178">
        <v>100</v>
      </c>
      <c r="Y40" s="177">
        <v>64633.034267840012</v>
      </c>
      <c r="Z40" s="178">
        <v>100</v>
      </c>
      <c r="AA40" s="177">
        <v>175629.82716518</v>
      </c>
      <c r="AB40" s="178">
        <v>100</v>
      </c>
      <c r="AC40" s="177">
        <v>54016.017458999995</v>
      </c>
      <c r="AD40" s="178">
        <v>100</v>
      </c>
      <c r="AE40" s="177">
        <v>95547.913147999992</v>
      </c>
      <c r="AF40" s="177">
        <v>100</v>
      </c>
      <c r="AG40" s="105">
        <v>24621.486321</v>
      </c>
      <c r="AH40" s="178">
        <v>100</v>
      </c>
      <c r="AI40" s="105">
        <v>10257.884077999999</v>
      </c>
      <c r="AJ40" s="178">
        <v>100</v>
      </c>
      <c r="AK40" s="105">
        <v>102939.11697300001</v>
      </c>
      <c r="AL40" s="178">
        <v>100</v>
      </c>
      <c r="AM40" s="105">
        <v>85667.283685309987</v>
      </c>
      <c r="AN40" s="178">
        <v>100</v>
      </c>
      <c r="AO40" s="105">
        <v>45027.766137000013</v>
      </c>
      <c r="AP40" s="178">
        <v>100</v>
      </c>
      <c r="AQ40" s="105">
        <v>112685.70847800003</v>
      </c>
      <c r="AR40" s="178">
        <v>100</v>
      </c>
      <c r="AS40" s="105">
        <v>67375.912628000005</v>
      </c>
      <c r="AT40" s="178">
        <v>100</v>
      </c>
      <c r="AU40" s="105" t="s">
        <v>304</v>
      </c>
      <c r="AV40" s="178" t="s">
        <v>304</v>
      </c>
      <c r="AW40" s="105">
        <v>63486.784895999997</v>
      </c>
      <c r="AX40" s="178">
        <v>100</v>
      </c>
      <c r="AY40" s="105">
        <v>13847.585028379999</v>
      </c>
      <c r="AZ40" s="178">
        <v>100</v>
      </c>
      <c r="BA40" s="105">
        <v>225</v>
      </c>
      <c r="BB40" s="178">
        <v>100</v>
      </c>
      <c r="BC40" s="105">
        <v>28423.547097999999</v>
      </c>
      <c r="BD40" s="178">
        <v>100</v>
      </c>
      <c r="BE40" s="105">
        <v>46678.046603249997</v>
      </c>
      <c r="BF40" s="178">
        <v>100</v>
      </c>
      <c r="BG40" s="105">
        <v>30792.528920000004</v>
      </c>
      <c r="BH40" s="178">
        <v>100</v>
      </c>
      <c r="BI40" s="105">
        <v>33775.439876000004</v>
      </c>
      <c r="BJ40" s="178">
        <v>100</v>
      </c>
      <c r="BK40" s="105">
        <v>9352.720659999999</v>
      </c>
      <c r="BL40" s="178">
        <v>100</v>
      </c>
      <c r="BM40" s="105">
        <v>18114.147026399998</v>
      </c>
      <c r="BN40" s="178">
        <v>100</v>
      </c>
      <c r="BO40" s="105" t="s">
        <v>304</v>
      </c>
      <c r="BP40" s="178" t="s">
        <v>304</v>
      </c>
      <c r="BQ40" s="105">
        <v>381.30190600000003</v>
      </c>
      <c r="BR40" s="178">
        <v>100</v>
      </c>
      <c r="BS40" s="105">
        <v>13375.566188999997</v>
      </c>
      <c r="BT40" s="178">
        <v>100</v>
      </c>
      <c r="BU40" s="105">
        <v>13450.57784964</v>
      </c>
      <c r="BV40" s="178">
        <v>100</v>
      </c>
      <c r="BW40" s="105">
        <v>10652.00934119</v>
      </c>
      <c r="BX40" s="178">
        <v>100</v>
      </c>
      <c r="BY40" s="105">
        <v>3059.40903936</v>
      </c>
      <c r="BZ40" s="178">
        <v>100</v>
      </c>
      <c r="CA40" s="105">
        <v>5075.9994990000005</v>
      </c>
      <c r="CB40" s="178">
        <v>100</v>
      </c>
      <c r="CC40" s="105">
        <v>8921.1747785299995</v>
      </c>
      <c r="CD40" s="178">
        <v>100</v>
      </c>
      <c r="CE40" s="105">
        <v>8309.47955</v>
      </c>
      <c r="CF40" s="178">
        <v>100</v>
      </c>
      <c r="CG40" s="105">
        <v>258.02356380999998</v>
      </c>
      <c r="CH40" s="178">
        <v>100</v>
      </c>
      <c r="CI40" s="105">
        <v>3877.7965580000005</v>
      </c>
      <c r="CJ40" s="178">
        <v>100</v>
      </c>
      <c r="CK40" s="105">
        <v>3499.7918845499998</v>
      </c>
      <c r="CL40" s="178">
        <v>100</v>
      </c>
      <c r="CM40" s="105">
        <v>1379.421061</v>
      </c>
      <c r="CN40" s="178">
        <v>100</v>
      </c>
      <c r="CO40" s="105">
        <v>3490.434765</v>
      </c>
      <c r="CP40" s="178">
        <v>100</v>
      </c>
      <c r="CQ40" s="105">
        <v>47.080414000000005</v>
      </c>
      <c r="CR40" s="178">
        <v>100</v>
      </c>
      <c r="CS40" s="105">
        <v>-1.3000000000000001E-5</v>
      </c>
      <c r="CT40" s="178">
        <v>100</v>
      </c>
      <c r="CU40" s="105">
        <v>1373.1497910000001</v>
      </c>
      <c r="CV40" s="178">
        <v>100</v>
      </c>
      <c r="CW40" s="105">
        <v>0.96678108000000007</v>
      </c>
      <c r="CX40" s="178">
        <v>100</v>
      </c>
      <c r="CY40" s="178" t="s">
        <v>304</v>
      </c>
      <c r="CZ40" s="178" t="s">
        <v>304</v>
      </c>
      <c r="DA40" s="178">
        <v>521.42936899999995</v>
      </c>
      <c r="DB40" s="178">
        <v>100</v>
      </c>
      <c r="DC40" s="178" t="s">
        <v>304</v>
      </c>
      <c r="DD40" s="178" t="s">
        <v>304</v>
      </c>
      <c r="DE40" s="429"/>
      <c r="DF40" s="429"/>
      <c r="DG40" s="429"/>
      <c r="DH40" s="429"/>
      <c r="DI40" s="429"/>
      <c r="DJ40" s="429"/>
      <c r="DK40" s="429"/>
      <c r="DL40" s="429"/>
      <c r="DM40" s="429"/>
      <c r="DN40" s="429"/>
      <c r="DO40" s="429"/>
      <c r="DP40" s="429"/>
      <c r="DQ40" s="429"/>
      <c r="DR40" s="429"/>
      <c r="DS40" s="429"/>
      <c r="DT40" s="429"/>
      <c r="DU40" s="429"/>
      <c r="DV40" s="429"/>
      <c r="DW40" s="429"/>
      <c r="DX40" s="429"/>
      <c r="DY40" s="429"/>
      <c r="DZ40" s="429"/>
      <c r="EA40" s="429"/>
      <c r="EB40" s="429"/>
      <c r="EC40" s="429"/>
      <c r="ED40" s="429"/>
      <c r="EE40" s="429"/>
    </row>
    <row r="41" spans="1:135" s="141" customFormat="1" ht="20.100000000000001" customHeight="1">
      <c r="A41" s="182"/>
      <c r="B41" s="363" t="s">
        <v>318</v>
      </c>
      <c r="C41" s="177">
        <v>1707548.7716181404</v>
      </c>
      <c r="D41" s="178">
        <v>80.009465891063016</v>
      </c>
      <c r="E41" s="105">
        <v>797349.84724800009</v>
      </c>
      <c r="F41" s="178">
        <v>81.443912277053258</v>
      </c>
      <c r="G41" s="105">
        <v>1054263.0195060698</v>
      </c>
      <c r="H41" s="178">
        <v>86.854032884955373</v>
      </c>
      <c r="I41" s="105">
        <v>399334.9364821401</v>
      </c>
      <c r="J41" s="178">
        <v>75.436268976949066</v>
      </c>
      <c r="K41" s="105">
        <v>483607.17812499986</v>
      </c>
      <c r="L41" s="178">
        <v>90.088447499454105</v>
      </c>
      <c r="M41" s="105">
        <v>374315.96949899971</v>
      </c>
      <c r="N41" s="178">
        <v>82.526757229939975</v>
      </c>
      <c r="O41" s="105">
        <v>435232.81875800004</v>
      </c>
      <c r="P41" s="178">
        <v>95.552240021910592</v>
      </c>
      <c r="Q41" s="105">
        <v>141466.81247249999</v>
      </c>
      <c r="R41" s="178">
        <v>90.219493906141295</v>
      </c>
      <c r="S41" s="105">
        <v>254537.49775112001</v>
      </c>
      <c r="T41" s="178">
        <v>92.114548591055936</v>
      </c>
      <c r="U41" s="177">
        <v>130417.95497111001</v>
      </c>
      <c r="V41" s="178">
        <v>62.448046327509687</v>
      </c>
      <c r="W41" s="177">
        <v>57451.94032500001</v>
      </c>
      <c r="X41" s="178">
        <v>84.564582392348655</v>
      </c>
      <c r="Y41" s="177">
        <v>62306.544982910011</v>
      </c>
      <c r="Z41" s="178">
        <v>96.400464079577318</v>
      </c>
      <c r="AA41" s="177">
        <v>159229.98485760999</v>
      </c>
      <c r="AB41" s="178">
        <v>90.662268150986705</v>
      </c>
      <c r="AC41" s="177">
        <v>45892.517017999999</v>
      </c>
      <c r="AD41" s="178">
        <v>84.960941544485365</v>
      </c>
      <c r="AE41" s="177">
        <v>78745.076942</v>
      </c>
      <c r="AF41" s="177">
        <v>82.414230041871178</v>
      </c>
      <c r="AG41" s="105">
        <v>22242.583848000002</v>
      </c>
      <c r="AH41" s="178">
        <v>90.338103711590307</v>
      </c>
      <c r="AI41" s="105">
        <v>9567.439656999999</v>
      </c>
      <c r="AJ41" s="178">
        <v>93.269134104558745</v>
      </c>
      <c r="AK41" s="105">
        <v>90676.724941000008</v>
      </c>
      <c r="AL41" s="178">
        <v>88.087723702529601</v>
      </c>
      <c r="AM41" s="105">
        <v>60178.942106809998</v>
      </c>
      <c r="AN41" s="178">
        <v>70.247286382828705</v>
      </c>
      <c r="AO41" s="105">
        <v>40012.817273000008</v>
      </c>
      <c r="AP41" s="178">
        <v>88.862541284544989</v>
      </c>
      <c r="AQ41" s="105">
        <v>109033.36548900002</v>
      </c>
      <c r="AR41" s="178">
        <v>96.758823245351408</v>
      </c>
      <c r="AS41" s="105">
        <v>57688.276880999998</v>
      </c>
      <c r="AT41" s="178">
        <v>85.621514619790048</v>
      </c>
      <c r="AU41" s="105" t="s">
        <v>304</v>
      </c>
      <c r="AV41" s="178" t="s">
        <v>304</v>
      </c>
      <c r="AW41" s="105">
        <v>33373.256910999997</v>
      </c>
      <c r="AX41" s="178">
        <v>52.567249964965058</v>
      </c>
      <c r="AY41" s="105">
        <v>10566.63890939</v>
      </c>
      <c r="AZ41" s="178">
        <v>76.306727041098881</v>
      </c>
      <c r="BA41" s="105">
        <v>225</v>
      </c>
      <c r="BB41" s="178">
        <v>100</v>
      </c>
      <c r="BC41" s="105">
        <v>17925.870447000001</v>
      </c>
      <c r="BD41" s="178">
        <v>63.066971849763753</v>
      </c>
      <c r="BE41" s="105">
        <v>42931.7411268</v>
      </c>
      <c r="BF41" s="178">
        <v>91.974159698042811</v>
      </c>
      <c r="BG41" s="105">
        <v>26661.001002000001</v>
      </c>
      <c r="BH41" s="178">
        <v>86.582693715303975</v>
      </c>
      <c r="BI41" s="105">
        <v>26535.337277999999</v>
      </c>
      <c r="BJ41" s="178">
        <v>78.564002054212651</v>
      </c>
      <c r="BK41" s="105">
        <v>7857.5030400000005</v>
      </c>
      <c r="BL41" s="178">
        <v>84.013019586965839</v>
      </c>
      <c r="BM41" s="105">
        <v>15548.39212095</v>
      </c>
      <c r="BN41" s="178">
        <v>85.835629457403627</v>
      </c>
      <c r="BO41" s="105" t="s">
        <v>304</v>
      </c>
      <c r="BP41" s="178" t="s">
        <v>304</v>
      </c>
      <c r="BQ41" s="105">
        <v>210.73162300000001</v>
      </c>
      <c r="BR41" s="178">
        <v>55.266343987276059</v>
      </c>
      <c r="BS41" s="105">
        <v>6446.447795</v>
      </c>
      <c r="BT41" s="178">
        <v>48.195700308384168</v>
      </c>
      <c r="BU41" s="105">
        <v>11973.695652300001</v>
      </c>
      <c r="BV41" s="178">
        <v>89.019934951125336</v>
      </c>
      <c r="BW41" s="105">
        <v>8985.3458750600003</v>
      </c>
      <c r="BX41" s="178">
        <v>84.353529810707002</v>
      </c>
      <c r="BY41" s="105">
        <v>3059.40903936</v>
      </c>
      <c r="BZ41" s="178">
        <v>100</v>
      </c>
      <c r="CA41" s="105">
        <v>4524.4375920000002</v>
      </c>
      <c r="CB41" s="178">
        <v>89.13392510955407</v>
      </c>
      <c r="CC41" s="105">
        <v>7147.8156183199999</v>
      </c>
      <c r="CD41" s="178">
        <v>80.121909902742573</v>
      </c>
      <c r="CE41" s="105">
        <v>7524.4171720000004</v>
      </c>
      <c r="CF41" s="178">
        <v>90.552207592832943</v>
      </c>
      <c r="CG41" s="105">
        <v>258.02356380999998</v>
      </c>
      <c r="CH41" s="178">
        <v>100</v>
      </c>
      <c r="CI41" s="105">
        <v>3612.9050270000002</v>
      </c>
      <c r="CJ41" s="178">
        <v>93.169019389283804</v>
      </c>
      <c r="CK41" s="105">
        <v>3445.4659772599998</v>
      </c>
      <c r="CL41" s="178">
        <v>98.447738920424825</v>
      </c>
      <c r="CM41" s="105">
        <v>744.99188314000003</v>
      </c>
      <c r="CN41" s="178">
        <v>54.007576381349743</v>
      </c>
      <c r="CO41" s="105">
        <v>3430.9579220000001</v>
      </c>
      <c r="CP41" s="178">
        <v>98.296004738538642</v>
      </c>
      <c r="CQ41" s="105">
        <v>46.688746999999999</v>
      </c>
      <c r="CR41" s="178">
        <v>99.168089303547745</v>
      </c>
      <c r="CS41" s="105">
        <v>-1.3000000000000001E-5</v>
      </c>
      <c r="CT41" s="178">
        <v>100</v>
      </c>
      <c r="CU41" s="105">
        <v>1368.5359760000001</v>
      </c>
      <c r="CV41" s="178">
        <v>99.663997691275924</v>
      </c>
      <c r="CW41" s="105">
        <v>0</v>
      </c>
      <c r="CX41" s="178">
        <v>0</v>
      </c>
      <c r="CY41" s="178" t="s">
        <v>304</v>
      </c>
      <c r="CZ41" s="178" t="s">
        <v>304</v>
      </c>
      <c r="DA41" s="178">
        <v>309.11597699999999</v>
      </c>
      <c r="DB41" s="178">
        <v>59.282425459237999</v>
      </c>
      <c r="DC41" s="178" t="s">
        <v>304</v>
      </c>
      <c r="DD41" s="178" t="s">
        <v>304</v>
      </c>
      <c r="DE41" s="429"/>
      <c r="DF41" s="429"/>
      <c r="DG41" s="429"/>
      <c r="DH41" s="429"/>
      <c r="DI41" s="429"/>
      <c r="DJ41" s="429"/>
      <c r="DK41" s="429"/>
      <c r="DL41" s="429"/>
      <c r="DM41" s="429"/>
      <c r="DN41" s="429"/>
      <c r="DO41" s="429"/>
      <c r="DP41" s="429"/>
      <c r="DQ41" s="429"/>
      <c r="DR41" s="429"/>
      <c r="DS41" s="429"/>
      <c r="DT41" s="429"/>
      <c r="DU41" s="429"/>
      <c r="DV41" s="429"/>
      <c r="DW41" s="429"/>
      <c r="DX41" s="429"/>
      <c r="DY41" s="429"/>
      <c r="DZ41" s="429"/>
      <c r="EA41" s="429"/>
      <c r="EB41" s="429"/>
      <c r="EC41" s="429"/>
      <c r="ED41" s="429"/>
      <c r="EE41" s="429"/>
    </row>
    <row r="42" spans="1:135" s="141" customFormat="1" ht="20.100000000000001" customHeight="1">
      <c r="A42" s="182"/>
      <c r="B42" s="363" t="s">
        <v>319</v>
      </c>
      <c r="C42" s="177">
        <v>255222.29705189</v>
      </c>
      <c r="D42" s="178">
        <v>11.958779749090834</v>
      </c>
      <c r="E42" s="105">
        <v>105791.51916599998</v>
      </c>
      <c r="F42" s="178">
        <v>10.805890584101459</v>
      </c>
      <c r="G42" s="105">
        <v>99981.318022140011</v>
      </c>
      <c r="H42" s="178">
        <v>8.2368256523353587</v>
      </c>
      <c r="I42" s="105">
        <v>85411.587232560007</v>
      </c>
      <c r="J42" s="178">
        <v>16.134655096754123</v>
      </c>
      <c r="K42" s="105">
        <v>19851.697878999999</v>
      </c>
      <c r="L42" s="178">
        <v>3.6980605810715628</v>
      </c>
      <c r="M42" s="105">
        <v>36750.550338999994</v>
      </c>
      <c r="N42" s="178">
        <v>8.1025229833306529</v>
      </c>
      <c r="O42" s="105">
        <v>10329.947421999999</v>
      </c>
      <c r="P42" s="178">
        <v>2.2678657788200574</v>
      </c>
      <c r="Q42" s="105">
        <v>12544.626716249999</v>
      </c>
      <c r="R42" s="178">
        <v>8.0002500501772538</v>
      </c>
      <c r="S42" s="105">
        <v>10659.89887266</v>
      </c>
      <c r="T42" s="178">
        <v>3.8577096944729488</v>
      </c>
      <c r="U42" s="177">
        <v>40234.955823429998</v>
      </c>
      <c r="V42" s="178">
        <v>19.26570912573693</v>
      </c>
      <c r="W42" s="177">
        <v>5347.8793420000002</v>
      </c>
      <c r="X42" s="178">
        <v>7.8716433367195986</v>
      </c>
      <c r="Y42" s="177">
        <v>1550.6831737299999</v>
      </c>
      <c r="Z42" s="178">
        <v>2.3992114733527004</v>
      </c>
      <c r="AA42" s="177">
        <v>7338.1144055000004</v>
      </c>
      <c r="AB42" s="178">
        <v>4.1781709427969185</v>
      </c>
      <c r="AC42" s="177">
        <v>3591.9557159999999</v>
      </c>
      <c r="AD42" s="178">
        <v>6.6497973841303963</v>
      </c>
      <c r="AE42" s="177">
        <v>10992.773914000001</v>
      </c>
      <c r="AF42" s="177">
        <v>11.504985877580207</v>
      </c>
      <c r="AG42" s="105">
        <v>2371.0724019999998</v>
      </c>
      <c r="AH42" s="178">
        <v>9.6300945080544551</v>
      </c>
      <c r="AI42" s="105">
        <v>186.90083599999997</v>
      </c>
      <c r="AJ42" s="178">
        <v>1.8220213308984909</v>
      </c>
      <c r="AK42" s="105">
        <v>8929.7902700000013</v>
      </c>
      <c r="AL42" s="178">
        <v>8.6748269584847932</v>
      </c>
      <c r="AM42" s="105">
        <v>10160.240835670002</v>
      </c>
      <c r="AN42" s="178">
        <v>11.860117887001772</v>
      </c>
      <c r="AO42" s="105">
        <v>4984.4459560000005</v>
      </c>
      <c r="AP42" s="178">
        <v>11.069716274252842</v>
      </c>
      <c r="AQ42" s="105">
        <v>1239.869682</v>
      </c>
      <c r="AR42" s="178">
        <v>1.1002900889087133</v>
      </c>
      <c r="AS42" s="105">
        <v>5771.7938539999996</v>
      </c>
      <c r="AT42" s="178">
        <v>8.5665538749249741</v>
      </c>
      <c r="AU42" s="105" t="s">
        <v>304</v>
      </c>
      <c r="AV42" s="178" t="s">
        <v>304</v>
      </c>
      <c r="AW42" s="105">
        <v>9625.6325470000011</v>
      </c>
      <c r="AX42" s="178">
        <v>15.161631767568792</v>
      </c>
      <c r="AY42" s="105">
        <v>1945.3003638299999</v>
      </c>
      <c r="AZ42" s="178">
        <v>14.047939477123231</v>
      </c>
      <c r="BA42" s="105">
        <v>0</v>
      </c>
      <c r="BB42" s="178">
        <v>0</v>
      </c>
      <c r="BC42" s="105">
        <v>5810.4248769999995</v>
      </c>
      <c r="BD42" s="178">
        <v>20.442293345607261</v>
      </c>
      <c r="BE42" s="105">
        <v>1769.0755213899999</v>
      </c>
      <c r="BF42" s="178">
        <v>3.7899519155688637</v>
      </c>
      <c r="BG42" s="105">
        <v>2582.2731809999996</v>
      </c>
      <c r="BH42" s="178">
        <v>8.3860380149640505</v>
      </c>
      <c r="BI42" s="105">
        <v>5350.1512039999998</v>
      </c>
      <c r="BJ42" s="178">
        <v>15.84035981068506</v>
      </c>
      <c r="BK42" s="105">
        <v>1076.4112479999999</v>
      </c>
      <c r="BL42" s="178">
        <v>11.509070858960092</v>
      </c>
      <c r="BM42" s="105">
        <v>2098.1002443799998</v>
      </c>
      <c r="BN42" s="178">
        <v>11.582661007013897</v>
      </c>
      <c r="BO42" s="105" t="s">
        <v>304</v>
      </c>
      <c r="BP42" s="178" t="s">
        <v>304</v>
      </c>
      <c r="BQ42" s="105">
        <v>58.180219999999998</v>
      </c>
      <c r="BR42" s="178">
        <v>15.258308202634579</v>
      </c>
      <c r="BS42" s="105">
        <v>3517.506918</v>
      </c>
      <c r="BT42" s="178">
        <v>26.298003899773466</v>
      </c>
      <c r="BU42" s="105">
        <v>933.33709875</v>
      </c>
      <c r="BV42" s="178">
        <v>6.9390111650480533</v>
      </c>
      <c r="BW42" s="105">
        <v>856.49086457999988</v>
      </c>
      <c r="BX42" s="178">
        <v>8.0406507086701087</v>
      </c>
      <c r="BY42" s="105">
        <v>0</v>
      </c>
      <c r="BZ42" s="178">
        <v>0</v>
      </c>
      <c r="CA42" s="105">
        <v>281.49882399999996</v>
      </c>
      <c r="CB42" s="178">
        <v>5.5456826592566992</v>
      </c>
      <c r="CC42" s="105">
        <v>1092.5695987099998</v>
      </c>
      <c r="CD42" s="178">
        <v>12.246925162136883</v>
      </c>
      <c r="CE42" s="105">
        <v>320.92100900000003</v>
      </c>
      <c r="CF42" s="178">
        <v>3.8621072122380999</v>
      </c>
      <c r="CG42" s="105">
        <v>0</v>
      </c>
      <c r="CH42" s="178">
        <v>0</v>
      </c>
      <c r="CI42" s="105">
        <v>209.207964</v>
      </c>
      <c r="CJ42" s="178">
        <v>5.3950216539441254</v>
      </c>
      <c r="CK42" s="105">
        <v>0</v>
      </c>
      <c r="CL42" s="178">
        <v>0</v>
      </c>
      <c r="CM42" s="105">
        <v>233.28371335000003</v>
      </c>
      <c r="CN42" s="178">
        <v>16.911711727881183</v>
      </c>
      <c r="CO42" s="105">
        <v>0</v>
      </c>
      <c r="CP42" s="178">
        <v>0</v>
      </c>
      <c r="CQ42" s="105">
        <v>0.14947199999999999</v>
      </c>
      <c r="CR42" s="178">
        <v>0.31748233989616143</v>
      </c>
      <c r="CS42" s="105">
        <v>0</v>
      </c>
      <c r="CT42" s="178">
        <v>0</v>
      </c>
      <c r="CU42" s="105">
        <v>0.95866399999999996</v>
      </c>
      <c r="CV42" s="178">
        <v>6.9814961651186669E-2</v>
      </c>
      <c r="CW42" s="105">
        <v>0.37665834999999998</v>
      </c>
      <c r="CX42" s="178">
        <v>38.960045639287848</v>
      </c>
      <c r="CY42" s="178" t="s">
        <v>304</v>
      </c>
      <c r="CZ42" s="178" t="s">
        <v>304</v>
      </c>
      <c r="DA42" s="178">
        <v>20.506244999999996</v>
      </c>
      <c r="DB42" s="178">
        <v>3.9326985051354098</v>
      </c>
      <c r="DC42" s="178" t="s">
        <v>304</v>
      </c>
      <c r="DD42" s="178" t="s">
        <v>304</v>
      </c>
      <c r="DE42" s="429"/>
      <c r="DF42" s="429"/>
      <c r="DG42" s="429"/>
      <c r="DH42" s="429"/>
      <c r="DI42" s="429"/>
      <c r="DJ42" s="429"/>
      <c r="DK42" s="429"/>
      <c r="DL42" s="429"/>
      <c r="DM42" s="429"/>
      <c r="DN42" s="429"/>
      <c r="DO42" s="429"/>
      <c r="DP42" s="429"/>
      <c r="DQ42" s="429"/>
      <c r="DR42" s="429"/>
      <c r="DS42" s="429"/>
      <c r="DT42" s="429"/>
      <c r="DU42" s="429"/>
      <c r="DV42" s="429"/>
      <c r="DW42" s="429"/>
      <c r="DX42" s="429"/>
      <c r="DY42" s="429"/>
      <c r="DZ42" s="429"/>
      <c r="EA42" s="429"/>
      <c r="EB42" s="429"/>
      <c r="EC42" s="429"/>
      <c r="ED42" s="429"/>
      <c r="EE42" s="429"/>
    </row>
    <row r="43" spans="1:135" s="141" customFormat="1" ht="20.100000000000001" customHeight="1">
      <c r="A43" s="182"/>
      <c r="B43" s="363" t="s">
        <v>320</v>
      </c>
      <c r="C43" s="177">
        <v>101060.71234175</v>
      </c>
      <c r="D43" s="178">
        <v>4.7353339192597952</v>
      </c>
      <c r="E43" s="105">
        <v>39078.51823400001</v>
      </c>
      <c r="F43" s="178">
        <v>3.9916072247985315</v>
      </c>
      <c r="G43" s="105">
        <v>35226.557652810006</v>
      </c>
      <c r="H43" s="178">
        <v>2.9020923054233347</v>
      </c>
      <c r="I43" s="105">
        <v>22164.71669324</v>
      </c>
      <c r="J43" s="178">
        <v>4.1870204119841787</v>
      </c>
      <c r="K43" s="105">
        <v>10656.444217</v>
      </c>
      <c r="L43" s="178">
        <v>1.985128754904306</v>
      </c>
      <c r="M43" s="105">
        <v>20882.151531999996</v>
      </c>
      <c r="N43" s="178">
        <v>4.6039613330597913</v>
      </c>
      <c r="O43" s="105">
        <v>2992.4347129999996</v>
      </c>
      <c r="P43" s="178">
        <v>0.65696755304994414</v>
      </c>
      <c r="Q43" s="105">
        <v>424.39286776000012</v>
      </c>
      <c r="R43" s="178">
        <v>0.27065365422102894</v>
      </c>
      <c r="S43" s="105">
        <v>4705.066564400001</v>
      </c>
      <c r="T43" s="178">
        <v>1.7027160496971196</v>
      </c>
      <c r="U43" s="177">
        <v>14742.297361280001</v>
      </c>
      <c r="V43" s="178">
        <v>7.059056161362701</v>
      </c>
      <c r="W43" s="177">
        <v>2322.943096</v>
      </c>
      <c r="X43" s="178">
        <v>3.4191832638409583</v>
      </c>
      <c r="Y43" s="177">
        <v>223.84333186000003</v>
      </c>
      <c r="Z43" s="178">
        <v>0.34632960435122195</v>
      </c>
      <c r="AA43" s="177">
        <v>2916.4161155799998</v>
      </c>
      <c r="AB43" s="178">
        <v>1.6605471648258856</v>
      </c>
      <c r="AC43" s="177">
        <v>1780.1575549999998</v>
      </c>
      <c r="AD43" s="178">
        <v>3.2956105221033747</v>
      </c>
      <c r="AE43" s="177">
        <v>2819.4681529999998</v>
      </c>
      <c r="AF43" s="177">
        <v>2.9508422111038191</v>
      </c>
      <c r="AG43" s="105">
        <v>7.8300710000000002</v>
      </c>
      <c r="AH43" s="178">
        <v>3.1801780355240485E-2</v>
      </c>
      <c r="AI43" s="105">
        <v>12.292300000000001</v>
      </c>
      <c r="AJ43" s="178">
        <v>0.11983270532724383</v>
      </c>
      <c r="AK43" s="105">
        <v>1025.0906949999999</v>
      </c>
      <c r="AL43" s="178">
        <v>0.9958223123954637</v>
      </c>
      <c r="AM43" s="105">
        <v>6704.6608406600008</v>
      </c>
      <c r="AN43" s="178">
        <v>7.8263959731569024</v>
      </c>
      <c r="AO43" s="105">
        <v>30.502908000000001</v>
      </c>
      <c r="AP43" s="178">
        <v>6.7742441202152573E-2</v>
      </c>
      <c r="AQ43" s="105">
        <v>195.950819</v>
      </c>
      <c r="AR43" s="178">
        <v>0.17389145584353854</v>
      </c>
      <c r="AS43" s="105">
        <v>1063.528067</v>
      </c>
      <c r="AT43" s="178">
        <v>1.5784989405219874</v>
      </c>
      <c r="AU43" s="105" t="s">
        <v>304</v>
      </c>
      <c r="AV43" s="178" t="s">
        <v>304</v>
      </c>
      <c r="AW43" s="105">
        <v>13811.577573</v>
      </c>
      <c r="AX43" s="178">
        <v>21.755043345832124</v>
      </c>
      <c r="AY43" s="105">
        <v>381.65669075999995</v>
      </c>
      <c r="AZ43" s="178">
        <v>2.7561245515215238</v>
      </c>
      <c r="BA43" s="105">
        <v>0</v>
      </c>
      <c r="BB43" s="178">
        <v>0</v>
      </c>
      <c r="BC43" s="105">
        <v>2203.7874240000001</v>
      </c>
      <c r="BD43" s="178">
        <v>7.7533863609692402</v>
      </c>
      <c r="BE43" s="105">
        <v>576.95443481000007</v>
      </c>
      <c r="BF43" s="178">
        <v>1.2360295187884516</v>
      </c>
      <c r="BG43" s="105">
        <v>527.97591999999997</v>
      </c>
      <c r="BH43" s="178">
        <v>1.7146234444455621</v>
      </c>
      <c r="BI43" s="105">
        <v>1073.082711</v>
      </c>
      <c r="BJ43" s="178">
        <v>3.177109506018621</v>
      </c>
      <c r="BK43" s="105">
        <v>418.80637200000001</v>
      </c>
      <c r="BL43" s="178">
        <v>4.4779095540740768</v>
      </c>
      <c r="BM43" s="105">
        <v>298.50799333999998</v>
      </c>
      <c r="BN43" s="178">
        <v>1.6479274067111589</v>
      </c>
      <c r="BO43" s="105" t="s">
        <v>304</v>
      </c>
      <c r="BP43" s="178" t="s">
        <v>304</v>
      </c>
      <c r="BQ43" s="105">
        <v>32.950970000000005</v>
      </c>
      <c r="BR43" s="178">
        <v>8.641700836397078</v>
      </c>
      <c r="BS43" s="105">
        <v>1875.467981</v>
      </c>
      <c r="BT43" s="178">
        <v>14.0215969514799</v>
      </c>
      <c r="BU43" s="105">
        <v>181.40186423000003</v>
      </c>
      <c r="BV43" s="178">
        <v>1.3486548032198868</v>
      </c>
      <c r="BW43" s="105">
        <v>374.3038381099999</v>
      </c>
      <c r="BX43" s="178">
        <v>3.5139270547070716</v>
      </c>
      <c r="BY43" s="105">
        <v>0</v>
      </c>
      <c r="BZ43" s="178">
        <v>0</v>
      </c>
      <c r="CA43" s="105">
        <v>0</v>
      </c>
      <c r="CB43" s="178">
        <v>0</v>
      </c>
      <c r="CC43" s="105">
        <v>54.284331829999999</v>
      </c>
      <c r="CD43" s="178">
        <v>0.60848860354852041</v>
      </c>
      <c r="CE43" s="105">
        <v>179.74635599999999</v>
      </c>
      <c r="CF43" s="178">
        <v>2.163148184172377</v>
      </c>
      <c r="CG43" s="105">
        <v>0</v>
      </c>
      <c r="CH43" s="178">
        <v>0</v>
      </c>
      <c r="CI43" s="105">
        <v>0</v>
      </c>
      <c r="CJ43" s="178">
        <v>0</v>
      </c>
      <c r="CK43" s="105">
        <v>0</v>
      </c>
      <c r="CL43" s="178">
        <v>0</v>
      </c>
      <c r="CM43" s="105">
        <v>124.06148734999999</v>
      </c>
      <c r="CN43" s="178">
        <v>8.9937359126634355</v>
      </c>
      <c r="CO43" s="105">
        <v>0</v>
      </c>
      <c r="CP43" s="178">
        <v>0</v>
      </c>
      <c r="CQ43" s="105">
        <v>0.23462499999999997</v>
      </c>
      <c r="CR43" s="178">
        <v>0.49834948350284247</v>
      </c>
      <c r="CS43" s="105">
        <v>0</v>
      </c>
      <c r="CT43" s="178">
        <v>0</v>
      </c>
      <c r="CU43" s="105">
        <v>0</v>
      </c>
      <c r="CV43" s="178">
        <v>0</v>
      </c>
      <c r="CW43" s="105">
        <v>0.26814676999999998</v>
      </c>
      <c r="CX43" s="178">
        <v>27.736038235253837</v>
      </c>
      <c r="CY43" s="178" t="s">
        <v>304</v>
      </c>
      <c r="CZ43" s="178" t="s">
        <v>304</v>
      </c>
      <c r="DA43" s="178">
        <v>108.878209</v>
      </c>
      <c r="DB43" s="178">
        <v>20.880720472037702</v>
      </c>
      <c r="DC43" s="178" t="s">
        <v>304</v>
      </c>
      <c r="DD43" s="178" t="s">
        <v>304</v>
      </c>
      <c r="DE43" s="429"/>
      <c r="DF43" s="429"/>
      <c r="DG43" s="429"/>
      <c r="DH43" s="429"/>
      <c r="DI43" s="429"/>
      <c r="DJ43" s="429"/>
      <c r="DK43" s="429"/>
      <c r="DL43" s="429"/>
      <c r="DM43" s="429"/>
      <c r="DN43" s="429"/>
      <c r="DO43" s="429"/>
      <c r="DP43" s="429"/>
      <c r="DQ43" s="429"/>
      <c r="DR43" s="429"/>
      <c r="DS43" s="429"/>
      <c r="DT43" s="429"/>
      <c r="DU43" s="429"/>
      <c r="DV43" s="429"/>
      <c r="DW43" s="429"/>
      <c r="DX43" s="429"/>
      <c r="DY43" s="429"/>
      <c r="DZ43" s="429"/>
      <c r="EA43" s="429"/>
      <c r="EB43" s="429"/>
      <c r="EC43" s="429"/>
      <c r="ED43" s="429"/>
      <c r="EE43" s="429"/>
    </row>
    <row r="44" spans="1:135" s="141" customFormat="1" ht="20.100000000000001" customHeight="1">
      <c r="A44" s="182"/>
      <c r="B44" s="363" t="s">
        <v>321</v>
      </c>
      <c r="C44" s="177">
        <v>36815.710010129995</v>
      </c>
      <c r="D44" s="178">
        <v>1.7250489961228994</v>
      </c>
      <c r="E44" s="105">
        <v>19108.420056999999</v>
      </c>
      <c r="F44" s="178">
        <v>1.9517963065356267</v>
      </c>
      <c r="G44" s="105">
        <v>11994.955709769998</v>
      </c>
      <c r="H44" s="178">
        <v>0.9881882019897108</v>
      </c>
      <c r="I44" s="105">
        <v>10109.753421439998</v>
      </c>
      <c r="J44" s="178">
        <v>1.909780509335645</v>
      </c>
      <c r="K44" s="105">
        <v>10953.689033000001</v>
      </c>
      <c r="L44" s="178">
        <v>2.0405008114244829</v>
      </c>
      <c r="M44" s="105">
        <v>13209.639732</v>
      </c>
      <c r="N44" s="178">
        <v>2.9123756934998908</v>
      </c>
      <c r="O44" s="105">
        <v>3437.4053800000002</v>
      </c>
      <c r="P44" s="178">
        <v>0.75465766772747422</v>
      </c>
      <c r="Q44" s="105">
        <v>91.292451099999994</v>
      </c>
      <c r="R44" s="178">
        <v>5.8221137464974225E-2</v>
      </c>
      <c r="S44" s="105">
        <v>4403.7899456599989</v>
      </c>
      <c r="T44" s="178">
        <v>1.5936870854719347</v>
      </c>
      <c r="U44" s="177">
        <v>3425.7885261500001</v>
      </c>
      <c r="V44" s="178">
        <v>1.6403707651807347</v>
      </c>
      <c r="W44" s="177">
        <v>1390.723608</v>
      </c>
      <c r="X44" s="178">
        <v>2.0470320143830647</v>
      </c>
      <c r="Y44" s="177">
        <v>138.86608373999999</v>
      </c>
      <c r="Z44" s="178">
        <v>0.21485310927000179</v>
      </c>
      <c r="AA44" s="177">
        <v>2255.5856204600004</v>
      </c>
      <c r="AB44" s="178">
        <v>1.2842839151339711</v>
      </c>
      <c r="AC44" s="177">
        <v>1518.9809470000002</v>
      </c>
      <c r="AD44" s="178">
        <v>2.812093557532187</v>
      </c>
      <c r="AE44" s="177">
        <v>2428.9978019999999</v>
      </c>
      <c r="AF44" s="177">
        <v>2.5421777639848364</v>
      </c>
      <c r="AG44" s="105">
        <v>0</v>
      </c>
      <c r="AH44" s="178">
        <v>0</v>
      </c>
      <c r="AI44" s="105">
        <v>164.30648100000002</v>
      </c>
      <c r="AJ44" s="178">
        <v>1.6017580209585991</v>
      </c>
      <c r="AK44" s="105">
        <v>652.20774700000015</v>
      </c>
      <c r="AL44" s="178">
        <v>0.63358591580989398</v>
      </c>
      <c r="AM44" s="105">
        <v>3994.0883078600004</v>
      </c>
      <c r="AN44" s="178">
        <v>4.6623263117946818</v>
      </c>
      <c r="AO44" s="105">
        <v>0</v>
      </c>
      <c r="AP44" s="178">
        <v>0</v>
      </c>
      <c r="AQ44" s="105">
        <v>1726.7436270000001</v>
      </c>
      <c r="AR44" s="178">
        <v>1.5323537033421744</v>
      </c>
      <c r="AS44" s="105">
        <v>1559.6542290000002</v>
      </c>
      <c r="AT44" s="178">
        <v>2.3148543272597406</v>
      </c>
      <c r="AU44" s="105" t="s">
        <v>304</v>
      </c>
      <c r="AV44" s="178" t="s">
        <v>304</v>
      </c>
      <c r="AW44" s="105">
        <v>1843.2484519999998</v>
      </c>
      <c r="AX44" s="178">
        <v>2.9033576909265322</v>
      </c>
      <c r="AY44" s="105">
        <v>259.47193271999998</v>
      </c>
      <c r="AZ44" s="178">
        <v>1.8737702797146507</v>
      </c>
      <c r="BA44" s="105">
        <v>0</v>
      </c>
      <c r="BB44" s="178">
        <v>0</v>
      </c>
      <c r="BC44" s="105">
        <v>1195.75693</v>
      </c>
      <c r="BD44" s="178">
        <v>4.2069236674691401</v>
      </c>
      <c r="BE44" s="105">
        <v>1253.4441878100001</v>
      </c>
      <c r="BF44" s="178">
        <v>2.685297005814995</v>
      </c>
      <c r="BG44" s="105">
        <v>485.51722799999993</v>
      </c>
      <c r="BH44" s="178">
        <v>1.5767371015917191</v>
      </c>
      <c r="BI44" s="105">
        <v>236.83270100000001</v>
      </c>
      <c r="BJ44" s="178">
        <v>0.70119797660514704</v>
      </c>
      <c r="BK44" s="105">
        <v>0</v>
      </c>
      <c r="BL44" s="178">
        <v>0</v>
      </c>
      <c r="BM44" s="105">
        <v>154.02397901000001</v>
      </c>
      <c r="BN44" s="178">
        <v>0.85029661504635967</v>
      </c>
      <c r="BO44" s="105" t="s">
        <v>304</v>
      </c>
      <c r="BP44" s="178" t="s">
        <v>304</v>
      </c>
      <c r="BQ44" s="105">
        <v>59.971764999999998</v>
      </c>
      <c r="BR44" s="178">
        <v>15.728157676715099</v>
      </c>
      <c r="BS44" s="105">
        <v>1066.092474</v>
      </c>
      <c r="BT44" s="178">
        <v>7.9704474482489536</v>
      </c>
      <c r="BU44" s="105">
        <v>352.04004759999998</v>
      </c>
      <c r="BV44" s="178">
        <v>2.6172856775028608</v>
      </c>
      <c r="BW44" s="105">
        <v>227.98433550999999</v>
      </c>
      <c r="BX44" s="178">
        <v>2.1402941755637861</v>
      </c>
      <c r="BY44" s="105">
        <v>0</v>
      </c>
      <c r="BZ44" s="178">
        <v>0</v>
      </c>
      <c r="CA44" s="105">
        <v>270.06308300000001</v>
      </c>
      <c r="CB44" s="178">
        <v>5.3203922311892251</v>
      </c>
      <c r="CC44" s="105">
        <v>405.90742702</v>
      </c>
      <c r="CD44" s="178">
        <v>4.549932459532914</v>
      </c>
      <c r="CE44" s="105">
        <v>87.127268000000001</v>
      </c>
      <c r="CF44" s="178">
        <v>1.0485285808303122</v>
      </c>
      <c r="CG44" s="105">
        <v>0</v>
      </c>
      <c r="CH44" s="178">
        <v>0</v>
      </c>
      <c r="CI44" s="105">
        <v>55.683566999999996</v>
      </c>
      <c r="CJ44" s="178">
        <v>1.4359589567720688</v>
      </c>
      <c r="CK44" s="105">
        <v>0</v>
      </c>
      <c r="CL44" s="178">
        <v>0</v>
      </c>
      <c r="CM44" s="105">
        <v>192.88573879999998</v>
      </c>
      <c r="CN44" s="178">
        <v>13.983093650909536</v>
      </c>
      <c r="CO44" s="105">
        <v>0</v>
      </c>
      <c r="CP44" s="178">
        <v>0</v>
      </c>
      <c r="CQ44" s="105">
        <v>0</v>
      </c>
      <c r="CR44" s="178">
        <v>0</v>
      </c>
      <c r="CS44" s="105">
        <v>0</v>
      </c>
      <c r="CT44" s="178">
        <v>0</v>
      </c>
      <c r="CU44" s="105">
        <v>0.41047600000000001</v>
      </c>
      <c r="CV44" s="178">
        <v>2.9893024249093011E-2</v>
      </c>
      <c r="CW44" s="105">
        <v>2.1592719999999999E-2</v>
      </c>
      <c r="CX44" s="178">
        <v>2.2334653052995201</v>
      </c>
      <c r="CY44" s="178" t="s">
        <v>304</v>
      </c>
      <c r="CZ44" s="178" t="s">
        <v>304</v>
      </c>
      <c r="DA44" s="178">
        <v>16.778858999999997</v>
      </c>
      <c r="DB44" s="178">
        <v>3.217858447861996</v>
      </c>
      <c r="DC44" s="178" t="s">
        <v>304</v>
      </c>
      <c r="DD44" s="178" t="s">
        <v>304</v>
      </c>
      <c r="DE44" s="429"/>
      <c r="DF44" s="429"/>
      <c r="DG44" s="429"/>
      <c r="DH44" s="429"/>
      <c r="DI44" s="429"/>
      <c r="DJ44" s="429"/>
      <c r="DK44" s="429"/>
      <c r="DL44" s="429"/>
      <c r="DM44" s="429"/>
      <c r="DN44" s="429"/>
      <c r="DO44" s="429"/>
      <c r="DP44" s="429"/>
      <c r="DQ44" s="429"/>
      <c r="DR44" s="429"/>
      <c r="DS44" s="429"/>
      <c r="DT44" s="429"/>
      <c r="DU44" s="429"/>
      <c r="DV44" s="429"/>
      <c r="DW44" s="429"/>
      <c r="DX44" s="429"/>
      <c r="DY44" s="429"/>
      <c r="DZ44" s="429"/>
      <c r="EA44" s="429"/>
      <c r="EB44" s="429"/>
      <c r="EC44" s="429"/>
      <c r="ED44" s="429"/>
      <c r="EE44" s="429"/>
    </row>
    <row r="45" spans="1:135" s="141" customFormat="1" ht="20.100000000000001" customHeight="1">
      <c r="A45" s="182"/>
      <c r="B45" s="363" t="s">
        <v>322</v>
      </c>
      <c r="C45" s="177">
        <v>33535.949151350003</v>
      </c>
      <c r="D45" s="178">
        <v>1.5713714444634355</v>
      </c>
      <c r="E45" s="105">
        <v>17688.818803999999</v>
      </c>
      <c r="F45" s="178">
        <v>1.8067936075111344</v>
      </c>
      <c r="G45" s="105">
        <v>12367.27174903</v>
      </c>
      <c r="H45" s="178">
        <v>1.0188609552962196</v>
      </c>
      <c r="I45" s="105">
        <v>12346.301104259999</v>
      </c>
      <c r="J45" s="178">
        <v>2.3322750049769683</v>
      </c>
      <c r="K45" s="105">
        <v>11744.746058999997</v>
      </c>
      <c r="L45" s="178">
        <v>2.187862353145551</v>
      </c>
      <c r="M45" s="105">
        <v>8410.9094310000019</v>
      </c>
      <c r="N45" s="178">
        <v>1.8543827601696932</v>
      </c>
      <c r="O45" s="105">
        <v>3499.4038129999999</v>
      </c>
      <c r="P45" s="178">
        <v>0.76826897849191422</v>
      </c>
      <c r="Q45" s="105">
        <v>2275.8083703699999</v>
      </c>
      <c r="R45" s="178">
        <v>1.4513812519954428</v>
      </c>
      <c r="S45" s="105">
        <v>2020.8869807399999</v>
      </c>
      <c r="T45" s="178">
        <v>0.73133857930206647</v>
      </c>
      <c r="U45" s="177">
        <v>20021.333288020003</v>
      </c>
      <c r="V45" s="178">
        <v>9.5868176202099473</v>
      </c>
      <c r="W45" s="177">
        <v>1425.0508980000002</v>
      </c>
      <c r="X45" s="178">
        <v>2.0975589927077269</v>
      </c>
      <c r="Y45" s="177">
        <v>413.09669559999998</v>
      </c>
      <c r="Z45" s="178">
        <v>0.63914173344875413</v>
      </c>
      <c r="AA45" s="177">
        <v>899.16790486000014</v>
      </c>
      <c r="AB45" s="178">
        <v>0.5119676534295805</v>
      </c>
      <c r="AC45" s="177">
        <v>1232.406223</v>
      </c>
      <c r="AD45" s="178">
        <v>2.2815569917486762</v>
      </c>
      <c r="AE45" s="177">
        <v>561.59633699999995</v>
      </c>
      <c r="AF45" s="177">
        <v>0.58776410545995816</v>
      </c>
      <c r="AG45" s="105">
        <v>0</v>
      </c>
      <c r="AH45" s="178">
        <v>0</v>
      </c>
      <c r="AI45" s="105">
        <v>326.94480399999998</v>
      </c>
      <c r="AJ45" s="178">
        <v>3.1872538382569156</v>
      </c>
      <c r="AK45" s="105">
        <v>1655.30332</v>
      </c>
      <c r="AL45" s="178">
        <v>1.6080411107802401</v>
      </c>
      <c r="AM45" s="105">
        <v>4629.3515943099992</v>
      </c>
      <c r="AN45" s="178">
        <v>5.403873445217954</v>
      </c>
      <c r="AO45" s="105">
        <v>0</v>
      </c>
      <c r="AP45" s="178">
        <v>0</v>
      </c>
      <c r="AQ45" s="105">
        <v>489.77886100000006</v>
      </c>
      <c r="AR45" s="178">
        <v>0.43464150655415279</v>
      </c>
      <c r="AS45" s="105">
        <v>1292.6595969999998</v>
      </c>
      <c r="AT45" s="178">
        <v>1.9185782375032316</v>
      </c>
      <c r="AU45" s="105" t="s">
        <v>304</v>
      </c>
      <c r="AV45" s="178" t="s">
        <v>304</v>
      </c>
      <c r="AW45" s="105">
        <v>4833.0694129999993</v>
      </c>
      <c r="AX45" s="178">
        <v>7.6127172307075011</v>
      </c>
      <c r="AY45" s="105">
        <v>694.51713168000003</v>
      </c>
      <c r="AZ45" s="178">
        <v>5.0154386505417268</v>
      </c>
      <c r="BA45" s="105">
        <v>0</v>
      </c>
      <c r="BB45" s="178">
        <v>0</v>
      </c>
      <c r="BC45" s="105">
        <v>1287.70742</v>
      </c>
      <c r="BD45" s="178">
        <v>4.5304247761906131</v>
      </c>
      <c r="BE45" s="105">
        <v>146.83133244000001</v>
      </c>
      <c r="BF45" s="178">
        <v>0.31456186178488615</v>
      </c>
      <c r="BG45" s="105">
        <v>535.76158900000007</v>
      </c>
      <c r="BH45" s="178">
        <v>1.7399077236946865</v>
      </c>
      <c r="BI45" s="105">
        <v>580.03598199999999</v>
      </c>
      <c r="BJ45" s="178">
        <v>1.7173306524785166</v>
      </c>
      <c r="BK45" s="105">
        <v>0</v>
      </c>
      <c r="BL45" s="178">
        <v>0</v>
      </c>
      <c r="BM45" s="105">
        <v>15.122688720000001</v>
      </c>
      <c r="BN45" s="178">
        <v>8.3485513824966898E-2</v>
      </c>
      <c r="BO45" s="105" t="s">
        <v>304</v>
      </c>
      <c r="BP45" s="178" t="s">
        <v>304</v>
      </c>
      <c r="BQ45" s="105">
        <v>19.467327999999998</v>
      </c>
      <c r="BR45" s="178">
        <v>5.1054892969771819</v>
      </c>
      <c r="BS45" s="105">
        <v>470.05102099999999</v>
      </c>
      <c r="BT45" s="178">
        <v>3.514251392113537</v>
      </c>
      <c r="BU45" s="105">
        <v>10.10318676</v>
      </c>
      <c r="BV45" s="178">
        <v>7.5113403103870421E-2</v>
      </c>
      <c r="BW45" s="105">
        <v>207.88442793000002</v>
      </c>
      <c r="BX45" s="178">
        <v>1.951598250352041</v>
      </c>
      <c r="BY45" s="105">
        <v>0</v>
      </c>
      <c r="BZ45" s="178">
        <v>0</v>
      </c>
      <c r="CA45" s="105">
        <v>0</v>
      </c>
      <c r="CB45" s="178">
        <v>0</v>
      </c>
      <c r="CC45" s="105">
        <v>220.59780265000001</v>
      </c>
      <c r="CD45" s="178">
        <v>2.4727438720391191</v>
      </c>
      <c r="CE45" s="105">
        <v>197.26774500000002</v>
      </c>
      <c r="CF45" s="178">
        <v>2.3740084299262767</v>
      </c>
      <c r="CG45" s="105">
        <v>0</v>
      </c>
      <c r="CH45" s="178">
        <v>0</v>
      </c>
      <c r="CI45" s="105">
        <v>0</v>
      </c>
      <c r="CJ45" s="178">
        <v>0</v>
      </c>
      <c r="CK45" s="105">
        <v>54.325907290000004</v>
      </c>
      <c r="CL45" s="178">
        <v>1.5522610795751697</v>
      </c>
      <c r="CM45" s="105">
        <v>84.198238360000005</v>
      </c>
      <c r="CN45" s="178">
        <v>6.1038823271961054</v>
      </c>
      <c r="CO45" s="105">
        <v>59.476843000000002</v>
      </c>
      <c r="CP45" s="178">
        <v>1.7039952614613614</v>
      </c>
      <c r="CQ45" s="105">
        <v>7.5700000000000003E-3</v>
      </c>
      <c r="CR45" s="178">
        <v>1.6078873053240354E-2</v>
      </c>
      <c r="CS45" s="105">
        <v>0</v>
      </c>
      <c r="CT45" s="178">
        <v>0</v>
      </c>
      <c r="CU45" s="105">
        <v>3.244675</v>
      </c>
      <c r="CV45" s="178">
        <v>0.23629432282380908</v>
      </c>
      <c r="CW45" s="105">
        <v>0.30038324</v>
      </c>
      <c r="CX45" s="178">
        <v>31.070450820158786</v>
      </c>
      <c r="CY45" s="178" t="s">
        <v>304</v>
      </c>
      <c r="CZ45" s="178" t="s">
        <v>304</v>
      </c>
      <c r="DA45" s="178">
        <v>66.150079000000005</v>
      </c>
      <c r="DB45" s="178">
        <v>12.686297115726909</v>
      </c>
      <c r="DC45" s="178" t="s">
        <v>304</v>
      </c>
      <c r="DD45" s="178" t="s">
        <v>304</v>
      </c>
      <c r="DE45" s="429"/>
      <c r="DF45" s="429"/>
      <c r="DG45" s="429"/>
      <c r="DH45" s="429"/>
      <c r="DI45" s="429"/>
      <c r="DJ45" s="429"/>
      <c r="DK45" s="429"/>
      <c r="DL45" s="429"/>
      <c r="DM45" s="429"/>
      <c r="DN45" s="429"/>
      <c r="DO45" s="429"/>
      <c r="DP45" s="429"/>
      <c r="DQ45" s="429"/>
      <c r="DR45" s="429"/>
      <c r="DS45" s="429"/>
      <c r="DT45" s="429"/>
      <c r="DU45" s="429"/>
      <c r="DV45" s="429"/>
      <c r="DW45" s="429"/>
      <c r="DX45" s="429"/>
      <c r="DY45" s="429"/>
      <c r="DZ45" s="429"/>
      <c r="EA45" s="429"/>
      <c r="EB45" s="429"/>
      <c r="EC45" s="429"/>
      <c r="ED45" s="429"/>
      <c r="EE45" s="429"/>
    </row>
    <row r="46" spans="1:135" s="141" customFormat="1" ht="20.100000000000001" customHeight="1">
      <c r="A46" s="182"/>
      <c r="B46" s="363" t="s">
        <v>323</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77">
        <v>0</v>
      </c>
      <c r="V46" s="178">
        <v>0</v>
      </c>
      <c r="W46" s="177">
        <v>0</v>
      </c>
      <c r="X46" s="178">
        <v>0</v>
      </c>
      <c r="Y46" s="177">
        <v>0</v>
      </c>
      <c r="Z46" s="178">
        <v>0</v>
      </c>
      <c r="AA46" s="177">
        <v>0</v>
      </c>
      <c r="AB46" s="178">
        <v>0</v>
      </c>
      <c r="AC46" s="177">
        <v>0</v>
      </c>
      <c r="AD46" s="178">
        <v>0</v>
      </c>
      <c r="AE46" s="177">
        <v>0</v>
      </c>
      <c r="AF46" s="177">
        <v>0</v>
      </c>
      <c r="AG46" s="105">
        <v>0</v>
      </c>
      <c r="AH46" s="178">
        <v>0</v>
      </c>
      <c r="AI46" s="105">
        <v>0</v>
      </c>
      <c r="AJ46" s="178">
        <v>0</v>
      </c>
      <c r="AK46" s="105">
        <v>0</v>
      </c>
      <c r="AL46" s="178">
        <v>0</v>
      </c>
      <c r="AM46" s="105">
        <v>0</v>
      </c>
      <c r="AN46" s="178">
        <v>0</v>
      </c>
      <c r="AO46" s="105">
        <v>0</v>
      </c>
      <c r="AP46" s="178">
        <v>0</v>
      </c>
      <c r="AQ46" s="105">
        <v>0</v>
      </c>
      <c r="AR46" s="178">
        <v>0</v>
      </c>
      <c r="AS46" s="105">
        <v>0</v>
      </c>
      <c r="AT46" s="178">
        <v>0</v>
      </c>
      <c r="AU46" s="105" t="s">
        <v>304</v>
      </c>
      <c r="AV46" s="178" t="s">
        <v>304</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v>0</v>
      </c>
      <c r="BN46" s="178">
        <v>0</v>
      </c>
      <c r="BO46" s="105" t="s">
        <v>304</v>
      </c>
      <c r="BP46" s="178" t="s">
        <v>304</v>
      </c>
      <c r="BQ46" s="105">
        <v>0</v>
      </c>
      <c r="BR46" s="178">
        <v>0</v>
      </c>
      <c r="BS46" s="105">
        <v>0</v>
      </c>
      <c r="BT46" s="178">
        <v>0</v>
      </c>
      <c r="BU46" s="105">
        <v>0</v>
      </c>
      <c r="BV46" s="178">
        <v>0</v>
      </c>
      <c r="BW46" s="105">
        <v>0</v>
      </c>
      <c r="BX46" s="178">
        <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v>0</v>
      </c>
      <c r="CO46" s="105">
        <v>0</v>
      </c>
      <c r="CP46" s="178">
        <v>0</v>
      </c>
      <c r="CQ46" s="105">
        <v>0</v>
      </c>
      <c r="CR46" s="178">
        <v>0</v>
      </c>
      <c r="CS46" s="105">
        <v>0</v>
      </c>
      <c r="CT46" s="178">
        <v>0</v>
      </c>
      <c r="CU46" s="105">
        <v>0</v>
      </c>
      <c r="CV46" s="178">
        <v>0</v>
      </c>
      <c r="CW46" s="105">
        <v>0</v>
      </c>
      <c r="CX46" s="178">
        <v>0</v>
      </c>
      <c r="CY46" s="178" t="s">
        <v>304</v>
      </c>
      <c r="CZ46" s="178" t="s">
        <v>304</v>
      </c>
      <c r="DA46" s="178">
        <v>0</v>
      </c>
      <c r="DB46" s="178">
        <v>0</v>
      </c>
      <c r="DC46" s="178" t="s">
        <v>304</v>
      </c>
      <c r="DD46" s="178" t="s">
        <v>304</v>
      </c>
      <c r="DE46" s="429"/>
      <c r="DF46" s="429"/>
      <c r="DG46" s="429"/>
      <c r="DH46" s="429"/>
      <c r="DI46" s="429"/>
      <c r="DJ46" s="429"/>
      <c r="DK46" s="429"/>
      <c r="DL46" s="429"/>
      <c r="DM46" s="429"/>
      <c r="DN46" s="429"/>
      <c r="DO46" s="429"/>
      <c r="DP46" s="429"/>
      <c r="DQ46" s="429"/>
      <c r="DR46" s="429"/>
      <c r="DS46" s="429"/>
      <c r="DT46" s="429"/>
      <c r="DU46" s="429"/>
      <c r="DV46" s="429"/>
      <c r="DW46" s="429"/>
      <c r="DX46" s="429"/>
      <c r="DY46" s="429"/>
      <c r="DZ46" s="429"/>
      <c r="EA46" s="429"/>
      <c r="EB46" s="429"/>
      <c r="EC46" s="429"/>
      <c r="ED46" s="429"/>
      <c r="EE46" s="429"/>
    </row>
    <row r="47" spans="1:135" s="141" customFormat="1" ht="20.100000000000001" customHeight="1">
      <c r="A47" s="182"/>
      <c r="B47" s="363" t="s">
        <v>324</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77">
        <v>0</v>
      </c>
      <c r="V47" s="178">
        <v>0</v>
      </c>
      <c r="W47" s="177">
        <v>0</v>
      </c>
      <c r="X47" s="178">
        <v>0</v>
      </c>
      <c r="Y47" s="177">
        <v>0</v>
      </c>
      <c r="Z47" s="178">
        <v>0</v>
      </c>
      <c r="AA47" s="177">
        <v>2990.5582611700002</v>
      </c>
      <c r="AB47" s="178">
        <v>1.7027621728269295</v>
      </c>
      <c r="AC47" s="177">
        <v>0</v>
      </c>
      <c r="AD47" s="178">
        <v>0</v>
      </c>
      <c r="AE47" s="177">
        <v>0</v>
      </c>
      <c r="AF47" s="177">
        <v>0</v>
      </c>
      <c r="AG47" s="105">
        <v>0</v>
      </c>
      <c r="AH47" s="178">
        <v>0</v>
      </c>
      <c r="AI47" s="105">
        <v>0</v>
      </c>
      <c r="AJ47" s="178">
        <v>0</v>
      </c>
      <c r="AK47" s="105">
        <v>0</v>
      </c>
      <c r="AL47" s="178">
        <v>0</v>
      </c>
      <c r="AM47" s="105">
        <v>0</v>
      </c>
      <c r="AN47" s="178">
        <v>0</v>
      </c>
      <c r="AO47" s="105">
        <v>0</v>
      </c>
      <c r="AP47" s="178">
        <v>0</v>
      </c>
      <c r="AQ47" s="105">
        <v>0</v>
      </c>
      <c r="AR47" s="178">
        <v>0</v>
      </c>
      <c r="AS47" s="105">
        <v>0</v>
      </c>
      <c r="AT47" s="178">
        <v>0</v>
      </c>
      <c r="AU47" s="105" t="s">
        <v>304</v>
      </c>
      <c r="AV47" s="178" t="s">
        <v>304</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v>0</v>
      </c>
      <c r="BN47" s="178">
        <v>0</v>
      </c>
      <c r="BO47" s="105" t="s">
        <v>304</v>
      </c>
      <c r="BP47" s="178" t="s">
        <v>304</v>
      </c>
      <c r="BQ47" s="105">
        <v>0</v>
      </c>
      <c r="BR47" s="178">
        <v>0</v>
      </c>
      <c r="BS47" s="105">
        <v>0</v>
      </c>
      <c r="BT47" s="178">
        <v>0</v>
      </c>
      <c r="BU47" s="105">
        <v>0</v>
      </c>
      <c r="BV47" s="178">
        <v>0</v>
      </c>
      <c r="BW47" s="105">
        <v>0</v>
      </c>
      <c r="BX47" s="178">
        <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v>0</v>
      </c>
      <c r="CO47" s="105">
        <v>0</v>
      </c>
      <c r="CP47" s="178">
        <v>0</v>
      </c>
      <c r="CQ47" s="105">
        <v>0</v>
      </c>
      <c r="CR47" s="178">
        <v>0</v>
      </c>
      <c r="CS47" s="105">
        <v>0</v>
      </c>
      <c r="CT47" s="178">
        <v>0</v>
      </c>
      <c r="CU47" s="105">
        <v>0</v>
      </c>
      <c r="CV47" s="178">
        <v>0</v>
      </c>
      <c r="CW47" s="105">
        <v>0</v>
      </c>
      <c r="CX47" s="178">
        <v>0</v>
      </c>
      <c r="CY47" s="178" t="s">
        <v>304</v>
      </c>
      <c r="CZ47" s="178" t="s">
        <v>304</v>
      </c>
      <c r="DA47" s="178">
        <v>0</v>
      </c>
      <c r="DB47" s="178">
        <v>0</v>
      </c>
      <c r="DC47" s="178" t="s">
        <v>304</v>
      </c>
      <c r="DD47" s="178" t="s">
        <v>304</v>
      </c>
      <c r="DE47" s="429"/>
      <c r="DF47" s="429"/>
      <c r="DG47" s="429"/>
      <c r="DH47" s="429"/>
      <c r="DI47" s="429"/>
      <c r="DJ47" s="429"/>
      <c r="DK47" s="429"/>
      <c r="DL47" s="429"/>
      <c r="DM47" s="429"/>
      <c r="DN47" s="429"/>
      <c r="DO47" s="429"/>
      <c r="DP47" s="429"/>
      <c r="DQ47" s="429"/>
      <c r="DR47" s="429"/>
      <c r="DS47" s="429"/>
      <c r="DT47" s="429"/>
      <c r="DU47" s="429"/>
      <c r="DV47" s="429"/>
      <c r="DW47" s="429"/>
      <c r="DX47" s="429"/>
      <c r="DY47" s="429"/>
      <c r="DZ47" s="429"/>
      <c r="EA47" s="429"/>
      <c r="EB47" s="429"/>
      <c r="EC47" s="429"/>
      <c r="ED47" s="429"/>
      <c r="EE47" s="429"/>
    </row>
    <row r="48" spans="1:135" s="138" customFormat="1" ht="20.100000000000001" customHeight="1">
      <c r="A48" s="182"/>
      <c r="B48" s="364"/>
      <c r="C48" s="360"/>
      <c r="D48" s="361"/>
      <c r="E48" s="362"/>
      <c r="F48" s="361"/>
      <c r="G48" s="362"/>
      <c r="H48" s="361"/>
      <c r="I48" s="362"/>
      <c r="J48" s="361"/>
      <c r="K48" s="362"/>
      <c r="L48" s="361"/>
      <c r="M48" s="362"/>
      <c r="N48" s="361"/>
      <c r="O48" s="362"/>
      <c r="P48" s="361"/>
      <c r="Q48" s="362"/>
      <c r="R48" s="361"/>
      <c r="S48" s="362"/>
      <c r="T48" s="361"/>
      <c r="U48" s="360"/>
      <c r="V48" s="361"/>
      <c r="W48" s="360"/>
      <c r="X48" s="361"/>
      <c r="Y48" s="360"/>
      <c r="Z48" s="361"/>
      <c r="AA48" s="360"/>
      <c r="AB48" s="361"/>
      <c r="AC48" s="360"/>
      <c r="AD48" s="361"/>
      <c r="AE48" s="360"/>
      <c r="AF48" s="360"/>
      <c r="AG48" s="362"/>
      <c r="AH48" s="361"/>
      <c r="AI48" s="362"/>
      <c r="AJ48" s="361"/>
      <c r="AK48" s="362"/>
      <c r="AL48" s="361"/>
      <c r="AM48" s="362"/>
      <c r="AN48" s="361"/>
      <c r="AO48" s="362"/>
      <c r="AP48" s="361"/>
      <c r="AQ48" s="362"/>
      <c r="AR48" s="361"/>
      <c r="AS48" s="362"/>
      <c r="AT48" s="361"/>
      <c r="AU48" s="362"/>
      <c r="AV48" s="361"/>
      <c r="AW48" s="362"/>
      <c r="AX48" s="361"/>
      <c r="AY48" s="362"/>
      <c r="AZ48" s="361"/>
      <c r="BA48" s="362"/>
      <c r="BB48" s="361"/>
      <c r="BC48" s="362"/>
      <c r="BD48" s="361"/>
      <c r="BE48" s="362"/>
      <c r="BF48" s="361"/>
      <c r="BG48" s="362"/>
      <c r="BH48" s="361"/>
      <c r="BI48" s="362"/>
      <c r="BJ48" s="361"/>
      <c r="BK48" s="362"/>
      <c r="BL48" s="361"/>
      <c r="BM48" s="362"/>
      <c r="BN48" s="361"/>
      <c r="BO48" s="362"/>
      <c r="BP48" s="361"/>
      <c r="BQ48" s="362"/>
      <c r="BR48" s="361"/>
      <c r="BS48" s="362"/>
      <c r="BT48" s="361"/>
      <c r="BU48" s="362"/>
      <c r="BV48" s="361"/>
      <c r="BW48" s="362"/>
      <c r="BX48" s="361"/>
      <c r="BY48" s="362"/>
      <c r="BZ48" s="361"/>
      <c r="CA48" s="362"/>
      <c r="CB48" s="361"/>
      <c r="CC48" s="362"/>
      <c r="CD48" s="361"/>
      <c r="CE48" s="362"/>
      <c r="CF48" s="361"/>
      <c r="CG48" s="362"/>
      <c r="CH48" s="361"/>
      <c r="CI48" s="362"/>
      <c r="CJ48" s="361"/>
      <c r="CK48" s="362"/>
      <c r="CL48" s="361"/>
      <c r="CM48" s="362"/>
      <c r="CN48" s="361"/>
      <c r="CO48" s="362"/>
      <c r="CP48" s="361"/>
      <c r="CQ48" s="362"/>
      <c r="CR48" s="361"/>
      <c r="CS48" s="362"/>
      <c r="CT48" s="361"/>
      <c r="CU48" s="362"/>
      <c r="CV48" s="361"/>
      <c r="CW48" s="362"/>
      <c r="CX48" s="361"/>
      <c r="CY48" s="361"/>
      <c r="CZ48" s="361"/>
      <c r="DA48" s="361"/>
      <c r="DB48" s="361"/>
      <c r="DC48" s="361"/>
      <c r="DD48" s="361"/>
      <c r="DE48" s="429"/>
      <c r="DF48" s="429"/>
      <c r="DG48" s="429"/>
      <c r="DH48" s="429"/>
      <c r="DI48" s="429"/>
      <c r="DJ48" s="429"/>
      <c r="DK48" s="429"/>
      <c r="DL48" s="429"/>
      <c r="DM48" s="429"/>
      <c r="DN48" s="429"/>
      <c r="DO48" s="429"/>
      <c r="DP48" s="429"/>
      <c r="DQ48" s="429"/>
      <c r="DR48" s="429"/>
      <c r="DS48" s="429"/>
      <c r="DT48" s="429"/>
      <c r="DU48" s="429"/>
      <c r="DV48" s="429"/>
      <c r="DW48" s="429"/>
      <c r="DX48" s="429"/>
      <c r="DY48" s="429"/>
      <c r="DZ48" s="429"/>
      <c r="EA48" s="429"/>
      <c r="EB48" s="429"/>
      <c r="EC48" s="429"/>
      <c r="ED48" s="429"/>
      <c r="EE48" s="429"/>
    </row>
    <row r="49" spans="1:135" s="138" customFormat="1" ht="20.100000000000001" customHeight="1">
      <c r="A49" s="182"/>
      <c r="B49" s="364" t="s">
        <v>325</v>
      </c>
      <c r="C49" s="360"/>
      <c r="D49" s="361"/>
      <c r="E49" s="362"/>
      <c r="F49" s="361"/>
      <c r="G49" s="362"/>
      <c r="H49" s="361"/>
      <c r="I49" s="362"/>
      <c r="J49" s="361"/>
      <c r="K49" s="362"/>
      <c r="L49" s="361"/>
      <c r="M49" s="362"/>
      <c r="N49" s="361"/>
      <c r="O49" s="362"/>
      <c r="P49" s="361"/>
      <c r="Q49" s="362"/>
      <c r="R49" s="361"/>
      <c r="S49" s="362"/>
      <c r="T49" s="361"/>
      <c r="U49" s="360"/>
      <c r="V49" s="361"/>
      <c r="W49" s="360"/>
      <c r="X49" s="361"/>
      <c r="Y49" s="360"/>
      <c r="Z49" s="361"/>
      <c r="AA49" s="360"/>
      <c r="AB49" s="361"/>
      <c r="AC49" s="360"/>
      <c r="AD49" s="361"/>
      <c r="AE49" s="360"/>
      <c r="AF49" s="360"/>
      <c r="AG49" s="362"/>
      <c r="AH49" s="361"/>
      <c r="AI49" s="362"/>
      <c r="AJ49" s="361"/>
      <c r="AK49" s="362"/>
      <c r="AL49" s="361"/>
      <c r="AM49" s="362"/>
      <c r="AN49" s="361"/>
      <c r="AO49" s="362"/>
      <c r="AP49" s="361"/>
      <c r="AQ49" s="362"/>
      <c r="AR49" s="361"/>
      <c r="AS49" s="362"/>
      <c r="AT49" s="361"/>
      <c r="AU49" s="362"/>
      <c r="AV49" s="361"/>
      <c r="AW49" s="362"/>
      <c r="AX49" s="361"/>
      <c r="AY49" s="362"/>
      <c r="AZ49" s="361"/>
      <c r="BA49" s="362"/>
      <c r="BB49" s="361"/>
      <c r="BC49" s="362"/>
      <c r="BD49" s="361"/>
      <c r="BE49" s="362"/>
      <c r="BF49" s="361"/>
      <c r="BG49" s="362"/>
      <c r="BH49" s="361"/>
      <c r="BI49" s="362"/>
      <c r="BJ49" s="361"/>
      <c r="BK49" s="362"/>
      <c r="BL49" s="361"/>
      <c r="BM49" s="362"/>
      <c r="BN49" s="361"/>
      <c r="BO49" s="362"/>
      <c r="BP49" s="361"/>
      <c r="BQ49" s="362"/>
      <c r="BR49" s="361"/>
      <c r="BS49" s="362"/>
      <c r="BT49" s="361"/>
      <c r="BU49" s="362"/>
      <c r="BV49" s="361"/>
      <c r="BW49" s="362"/>
      <c r="BX49" s="361"/>
      <c r="BY49" s="362"/>
      <c r="BZ49" s="361"/>
      <c r="CA49" s="362"/>
      <c r="CB49" s="361"/>
      <c r="CC49" s="362"/>
      <c r="CD49" s="361"/>
      <c r="CE49" s="362"/>
      <c r="CF49" s="361"/>
      <c r="CG49" s="362"/>
      <c r="CH49" s="361"/>
      <c r="CI49" s="362"/>
      <c r="CJ49" s="361"/>
      <c r="CK49" s="362"/>
      <c r="CL49" s="361"/>
      <c r="CM49" s="362"/>
      <c r="CN49" s="361"/>
      <c r="CO49" s="362"/>
      <c r="CP49" s="361"/>
      <c r="CQ49" s="362"/>
      <c r="CR49" s="361"/>
      <c r="CS49" s="362"/>
      <c r="CT49" s="361"/>
      <c r="CU49" s="362"/>
      <c r="CV49" s="361"/>
      <c r="CW49" s="362"/>
      <c r="CX49" s="361"/>
      <c r="CY49" s="361"/>
      <c r="CZ49" s="361"/>
      <c r="DA49" s="361"/>
      <c r="DB49" s="361"/>
      <c r="DC49" s="361"/>
      <c r="DD49" s="361"/>
      <c r="DE49" s="429"/>
      <c r="DF49" s="429"/>
      <c r="DG49" s="429"/>
      <c r="DH49" s="429"/>
      <c r="DI49" s="429"/>
      <c r="DJ49" s="429"/>
      <c r="DK49" s="429"/>
      <c r="DL49" s="429"/>
      <c r="DM49" s="429"/>
      <c r="DN49" s="429"/>
      <c r="DO49" s="429"/>
      <c r="DP49" s="429"/>
      <c r="DQ49" s="429"/>
      <c r="DR49" s="429"/>
      <c r="DS49" s="429"/>
      <c r="DT49" s="429"/>
      <c r="DU49" s="429"/>
      <c r="DV49" s="429"/>
      <c r="DW49" s="429"/>
      <c r="DX49" s="429"/>
      <c r="DY49" s="429"/>
      <c r="DZ49" s="429"/>
      <c r="EA49" s="429"/>
      <c r="EB49" s="429"/>
      <c r="EC49" s="429"/>
      <c r="ED49" s="429"/>
      <c r="EE49" s="429"/>
    </row>
    <row r="50" spans="1:135" s="141" customFormat="1" ht="20.100000000000001" customHeight="1">
      <c r="A50" s="182"/>
      <c r="B50" s="364" t="s">
        <v>317</v>
      </c>
      <c r="C50" s="177">
        <v>68407.593748769985</v>
      </c>
      <c r="D50" s="181">
        <v>100</v>
      </c>
      <c r="E50" s="105">
        <v>30631.685745999996</v>
      </c>
      <c r="F50" s="181">
        <v>100</v>
      </c>
      <c r="G50" s="105">
        <v>24433.933858190001</v>
      </c>
      <c r="H50" s="181">
        <v>100</v>
      </c>
      <c r="I50" s="105">
        <v>28485.132896269999</v>
      </c>
      <c r="J50" s="181">
        <v>100</v>
      </c>
      <c r="K50" s="105">
        <v>15430.635047000002</v>
      </c>
      <c r="L50" s="181">
        <v>100</v>
      </c>
      <c r="M50" s="105">
        <v>16967.935862999999</v>
      </c>
      <c r="N50" s="181">
        <v>100</v>
      </c>
      <c r="O50" s="105">
        <v>6855.1366379999999</v>
      </c>
      <c r="P50" s="181">
        <v>100</v>
      </c>
      <c r="Q50" s="105">
        <v>3757.8017363600002</v>
      </c>
      <c r="R50" s="181">
        <v>100</v>
      </c>
      <c r="S50" s="105">
        <v>5124.4711953699998</v>
      </c>
      <c r="T50" s="181">
        <v>100</v>
      </c>
      <c r="U50" s="180">
        <v>24992.078271320002</v>
      </c>
      <c r="V50" s="181">
        <v>100</v>
      </c>
      <c r="W50" s="180">
        <v>2178.3437949999998</v>
      </c>
      <c r="X50" s="181">
        <v>100</v>
      </c>
      <c r="Y50" s="180">
        <v>779.29864186999998</v>
      </c>
      <c r="Z50" s="181">
        <v>100</v>
      </c>
      <c r="AA50" s="180">
        <v>2902.4023731399993</v>
      </c>
      <c r="AB50" s="181">
        <v>100</v>
      </c>
      <c r="AC50" s="180">
        <v>3567.4518760000001</v>
      </c>
      <c r="AD50" s="181">
        <v>100</v>
      </c>
      <c r="AE50" s="180">
        <v>1943.266149</v>
      </c>
      <c r="AF50" s="180">
        <v>100</v>
      </c>
      <c r="AG50" s="105">
        <v>175.77969999999999</v>
      </c>
      <c r="AH50" s="181">
        <v>100</v>
      </c>
      <c r="AI50" s="105">
        <v>370.204274</v>
      </c>
      <c r="AJ50" s="181">
        <v>100</v>
      </c>
      <c r="AK50" s="105">
        <v>2616.6553410000001</v>
      </c>
      <c r="AL50" s="181">
        <v>100</v>
      </c>
      <c r="AM50" s="105">
        <v>7263.5267918200016</v>
      </c>
      <c r="AN50" s="181">
        <v>100</v>
      </c>
      <c r="AO50" s="105">
        <v>412.85014899999999</v>
      </c>
      <c r="AP50" s="181">
        <v>100</v>
      </c>
      <c r="AQ50" s="105">
        <v>1556.6849080000002</v>
      </c>
      <c r="AR50" s="181">
        <v>100</v>
      </c>
      <c r="AS50" s="105">
        <v>2010.0676110000002</v>
      </c>
      <c r="AT50" s="181">
        <v>100</v>
      </c>
      <c r="AU50" s="105" t="s">
        <v>304</v>
      </c>
      <c r="AV50" s="181" t="s">
        <v>304</v>
      </c>
      <c r="AW50" s="105">
        <v>5779.9591840000003</v>
      </c>
      <c r="AX50" s="181">
        <v>100</v>
      </c>
      <c r="AY50" s="105">
        <v>685.47167626000009</v>
      </c>
      <c r="AZ50" s="181">
        <v>100</v>
      </c>
      <c r="BA50" s="105">
        <v>1.243527</v>
      </c>
      <c r="BB50" s="181">
        <v>100</v>
      </c>
      <c r="BC50" s="105">
        <v>1971.8621570000003</v>
      </c>
      <c r="BD50" s="181">
        <v>100</v>
      </c>
      <c r="BE50" s="105">
        <v>892.42713853999999</v>
      </c>
      <c r="BF50" s="181">
        <v>100</v>
      </c>
      <c r="BG50" s="105">
        <v>938.744326</v>
      </c>
      <c r="BH50" s="181">
        <v>100</v>
      </c>
      <c r="BI50" s="105">
        <v>1140.914291</v>
      </c>
      <c r="BJ50" s="181">
        <v>100</v>
      </c>
      <c r="BK50" s="105">
        <v>78.441637000000014</v>
      </c>
      <c r="BL50" s="181">
        <v>100</v>
      </c>
      <c r="BM50" s="105">
        <v>281.18463019000001</v>
      </c>
      <c r="BN50" s="181">
        <v>100</v>
      </c>
      <c r="BO50" s="105" t="s">
        <v>304</v>
      </c>
      <c r="BP50" s="181" t="s">
        <v>304</v>
      </c>
      <c r="BQ50" s="105">
        <v>90.686033000000009</v>
      </c>
      <c r="BR50" s="181">
        <v>100</v>
      </c>
      <c r="BS50" s="105">
        <v>0</v>
      </c>
      <c r="BT50" s="181" t="s">
        <v>304</v>
      </c>
      <c r="BU50" s="105">
        <v>219.29121853000004</v>
      </c>
      <c r="BV50" s="181">
        <v>100</v>
      </c>
      <c r="BW50" s="105">
        <v>444.57179400000007</v>
      </c>
      <c r="BX50" s="181">
        <v>100</v>
      </c>
      <c r="BY50" s="105">
        <v>13.12947587</v>
      </c>
      <c r="BZ50" s="181">
        <v>100</v>
      </c>
      <c r="CA50" s="105">
        <v>90.874729000000002</v>
      </c>
      <c r="CB50" s="181">
        <v>100</v>
      </c>
      <c r="CC50" s="105">
        <v>336.49363542000003</v>
      </c>
      <c r="CD50" s="181">
        <v>100</v>
      </c>
      <c r="CE50" s="105">
        <v>239.453236</v>
      </c>
      <c r="CF50" s="181">
        <v>100</v>
      </c>
      <c r="CG50" s="105">
        <v>0.82554072000000001</v>
      </c>
      <c r="CH50" s="181">
        <v>100</v>
      </c>
      <c r="CI50" s="105">
        <v>38.958013000000001</v>
      </c>
      <c r="CJ50" s="181">
        <v>100</v>
      </c>
      <c r="CK50" s="105">
        <v>72.22352484000001</v>
      </c>
      <c r="CL50" s="181">
        <v>100</v>
      </c>
      <c r="CM50" s="105">
        <v>247.62615499999998</v>
      </c>
      <c r="CN50" s="181">
        <v>100</v>
      </c>
      <c r="CO50" s="105">
        <v>77.390505000000005</v>
      </c>
      <c r="CP50" s="181">
        <v>100</v>
      </c>
      <c r="CQ50" s="105">
        <v>11.904044999999998</v>
      </c>
      <c r="CR50" s="181">
        <v>100</v>
      </c>
      <c r="CS50" s="105">
        <v>164.84582</v>
      </c>
      <c r="CT50" s="181">
        <v>100</v>
      </c>
      <c r="CU50" s="105">
        <v>8.9472139999999989</v>
      </c>
      <c r="CV50" s="181">
        <v>100</v>
      </c>
      <c r="CW50" s="105">
        <v>0.26918427</v>
      </c>
      <c r="CX50" s="181">
        <v>100</v>
      </c>
      <c r="CY50" s="181" t="s">
        <v>304</v>
      </c>
      <c r="CZ50" s="181" t="s">
        <v>304</v>
      </c>
      <c r="DA50" s="181">
        <v>68.642470000000003</v>
      </c>
      <c r="DB50" s="181">
        <v>100</v>
      </c>
      <c r="DC50" s="181" t="s">
        <v>304</v>
      </c>
      <c r="DD50" s="181" t="s">
        <v>304</v>
      </c>
      <c r="DE50" s="429"/>
      <c r="DF50" s="429"/>
      <c r="DG50" s="429"/>
      <c r="DH50" s="429"/>
      <c r="DI50" s="429"/>
      <c r="DJ50" s="429"/>
      <c r="DK50" s="429"/>
      <c r="DL50" s="429"/>
      <c r="DM50" s="429"/>
      <c r="DN50" s="429"/>
      <c r="DO50" s="429"/>
      <c r="DP50" s="429"/>
      <c r="DQ50" s="429"/>
      <c r="DR50" s="429"/>
      <c r="DS50" s="429"/>
      <c r="DT50" s="429"/>
      <c r="DU50" s="429"/>
      <c r="DV50" s="429"/>
      <c r="DW50" s="429"/>
      <c r="DX50" s="429"/>
      <c r="DY50" s="429"/>
      <c r="DZ50" s="429"/>
      <c r="EA50" s="429"/>
      <c r="EB50" s="429"/>
      <c r="EC50" s="429"/>
      <c r="ED50" s="429"/>
      <c r="EE50" s="429"/>
    </row>
    <row r="51" spans="1:135" s="141" customFormat="1" ht="20.100000000000001" customHeight="1">
      <c r="A51" s="182"/>
      <c r="B51" s="363" t="s">
        <v>318</v>
      </c>
      <c r="C51" s="177">
        <v>10979.390776909999</v>
      </c>
      <c r="D51" s="178">
        <v>16.04995903997488</v>
      </c>
      <c r="E51" s="105">
        <v>5990.3366459999997</v>
      </c>
      <c r="F51" s="178">
        <v>19.556013650937384</v>
      </c>
      <c r="G51" s="105">
        <v>4142.7398151199995</v>
      </c>
      <c r="H51" s="178">
        <v>16.954862197645657</v>
      </c>
      <c r="I51" s="105">
        <v>7732.1519268399998</v>
      </c>
      <c r="J51" s="178">
        <v>27.144517650653089</v>
      </c>
      <c r="K51" s="105">
        <v>2747.9925210000001</v>
      </c>
      <c r="L51" s="178">
        <v>17.80868067082087</v>
      </c>
      <c r="M51" s="105">
        <v>2935.8877880000005</v>
      </c>
      <c r="N51" s="178">
        <v>17.302562973507868</v>
      </c>
      <c r="O51" s="105">
        <v>2462.001002</v>
      </c>
      <c r="P51" s="178">
        <v>35.914688969909342</v>
      </c>
      <c r="Q51" s="105">
        <v>879.88041818999989</v>
      </c>
      <c r="R51" s="178">
        <v>23.414764267001942</v>
      </c>
      <c r="S51" s="105">
        <v>1423.7288121099998</v>
      </c>
      <c r="T51" s="178">
        <v>27.782941065145415</v>
      </c>
      <c r="U51" s="177">
        <v>1492.2631735</v>
      </c>
      <c r="V51" s="178">
        <v>5.9709447021557498</v>
      </c>
      <c r="W51" s="177">
        <v>355.08737299999996</v>
      </c>
      <c r="X51" s="178">
        <v>16.300795761212704</v>
      </c>
      <c r="Y51" s="177">
        <v>319.36765852999997</v>
      </c>
      <c r="Z51" s="178">
        <v>40.981421161423739</v>
      </c>
      <c r="AA51" s="177">
        <v>1002.3839029699998</v>
      </c>
      <c r="AB51" s="178">
        <v>34.536352100813595</v>
      </c>
      <c r="AC51" s="177">
        <v>1202.9509069999999</v>
      </c>
      <c r="AD51" s="178">
        <v>33.720171955025975</v>
      </c>
      <c r="AE51" s="177">
        <v>510.81039800000002</v>
      </c>
      <c r="AF51" s="177">
        <v>26.286177951633739</v>
      </c>
      <c r="AG51" s="105">
        <v>116.172766</v>
      </c>
      <c r="AH51" s="178">
        <v>66.089978535632952</v>
      </c>
      <c r="AI51" s="105">
        <v>48.863808000000006</v>
      </c>
      <c r="AJ51" s="178">
        <v>13.199147452306292</v>
      </c>
      <c r="AK51" s="105">
        <v>605.77200199999993</v>
      </c>
      <c r="AL51" s="178">
        <v>23.150622571809311</v>
      </c>
      <c r="AM51" s="105">
        <v>912.80781380999997</v>
      </c>
      <c r="AN51" s="178">
        <v>12.567005532876685</v>
      </c>
      <c r="AO51" s="105">
        <v>285.82060200000001</v>
      </c>
      <c r="AP51" s="178">
        <v>69.231076382631997</v>
      </c>
      <c r="AQ51" s="105">
        <v>563.26685799999996</v>
      </c>
      <c r="AR51" s="178">
        <v>36.18374245843205</v>
      </c>
      <c r="AS51" s="105">
        <v>315.72400099999999</v>
      </c>
      <c r="AT51" s="178">
        <v>15.707133395524373</v>
      </c>
      <c r="AU51" s="105" t="s">
        <v>304</v>
      </c>
      <c r="AV51" s="178" t="s">
        <v>304</v>
      </c>
      <c r="AW51" s="105">
        <v>414.80703300000005</v>
      </c>
      <c r="AX51" s="178">
        <v>7.1766429449582088</v>
      </c>
      <c r="AY51" s="105">
        <v>79.226941269999998</v>
      </c>
      <c r="AZ51" s="178">
        <v>11.558018225095729</v>
      </c>
      <c r="BA51" s="105">
        <v>1.243527</v>
      </c>
      <c r="BB51" s="178">
        <v>100</v>
      </c>
      <c r="BC51" s="105">
        <v>133.91593699999999</v>
      </c>
      <c r="BD51" s="178">
        <v>6.7913437318428125</v>
      </c>
      <c r="BE51" s="105">
        <v>258.36952816000002</v>
      </c>
      <c r="BF51" s="178">
        <v>28.951330254556069</v>
      </c>
      <c r="BG51" s="105">
        <v>168.64719299999999</v>
      </c>
      <c r="BH51" s="178">
        <v>17.965189064695341</v>
      </c>
      <c r="BI51" s="105">
        <v>400.09525400000001</v>
      </c>
      <c r="BJ51" s="178">
        <v>35.06795007794323</v>
      </c>
      <c r="BK51" s="105">
        <v>38.417957000000001</v>
      </c>
      <c r="BL51" s="178">
        <v>48.976485536628964</v>
      </c>
      <c r="BM51" s="105">
        <v>149.60261568000001</v>
      </c>
      <c r="BN51" s="178">
        <v>53.204407217745732</v>
      </c>
      <c r="BO51" s="105" t="s">
        <v>304</v>
      </c>
      <c r="BP51" s="178" t="s">
        <v>304</v>
      </c>
      <c r="BQ51" s="105">
        <v>26.419713999999999</v>
      </c>
      <c r="BR51" s="178">
        <v>29.133167617994708</v>
      </c>
      <c r="BS51" s="105">
        <v>0</v>
      </c>
      <c r="BT51" s="178" t="s">
        <v>304</v>
      </c>
      <c r="BU51" s="105">
        <v>51.66606135</v>
      </c>
      <c r="BV51" s="178">
        <v>23.56047893588217</v>
      </c>
      <c r="BW51" s="105">
        <v>122.25837073000002</v>
      </c>
      <c r="BX51" s="178">
        <v>27.500253587837832</v>
      </c>
      <c r="BY51" s="105">
        <v>13.12947587</v>
      </c>
      <c r="BZ51" s="178">
        <v>100</v>
      </c>
      <c r="CA51" s="105">
        <v>24.885209000000003</v>
      </c>
      <c r="CB51" s="178">
        <v>27.384080562154967</v>
      </c>
      <c r="CC51" s="105">
        <v>37.318378780000003</v>
      </c>
      <c r="CD51" s="178">
        <v>11.090366904984833</v>
      </c>
      <c r="CE51" s="105">
        <v>46.502322999999997</v>
      </c>
      <c r="CF51" s="178">
        <v>19.420210717052075</v>
      </c>
      <c r="CG51" s="105">
        <v>0.82554072000000001</v>
      </c>
      <c r="CH51" s="178">
        <v>100</v>
      </c>
      <c r="CI51" s="105">
        <v>15.234915000000001</v>
      </c>
      <c r="CJ51" s="178">
        <v>39.105985718522149</v>
      </c>
      <c r="CK51" s="105">
        <v>17.89761755</v>
      </c>
      <c r="CL51" s="178">
        <v>24.78086965382732</v>
      </c>
      <c r="CM51" s="105">
        <v>43.135193579999992</v>
      </c>
      <c r="CN51" s="178">
        <v>17.419482033309443</v>
      </c>
      <c r="CO51" s="105">
        <v>17.913661999999999</v>
      </c>
      <c r="CP51" s="178">
        <v>23.14710570760586</v>
      </c>
      <c r="CQ51" s="105">
        <v>11.80796</v>
      </c>
      <c r="CR51" s="178">
        <v>99.192837392667798</v>
      </c>
      <c r="CS51" s="105">
        <v>0</v>
      </c>
      <c r="CT51" s="178">
        <v>0</v>
      </c>
      <c r="CU51" s="105">
        <v>5.9068439999999995</v>
      </c>
      <c r="CV51" s="178">
        <v>66.018807642244838</v>
      </c>
      <c r="CW51" s="105">
        <v>0</v>
      </c>
      <c r="CX51" s="178">
        <v>0</v>
      </c>
      <c r="CY51" s="178" t="s">
        <v>304</v>
      </c>
      <c r="CZ51" s="178" t="s">
        <v>304</v>
      </c>
      <c r="DA51" s="178">
        <v>5.3182080000000003</v>
      </c>
      <c r="DB51" s="178">
        <v>7.7476932284050966</v>
      </c>
      <c r="DC51" s="178" t="s">
        <v>304</v>
      </c>
      <c r="DD51" s="178" t="s">
        <v>304</v>
      </c>
      <c r="DE51" s="429"/>
      <c r="DF51" s="429"/>
      <c r="DG51" s="429"/>
      <c r="DH51" s="429"/>
      <c r="DI51" s="429"/>
      <c r="DJ51" s="429"/>
      <c r="DK51" s="429"/>
      <c r="DL51" s="429"/>
      <c r="DM51" s="429"/>
      <c r="DN51" s="429"/>
      <c r="DO51" s="429"/>
      <c r="DP51" s="429"/>
      <c r="DQ51" s="429"/>
      <c r="DR51" s="429"/>
      <c r="DS51" s="429"/>
      <c r="DT51" s="429"/>
      <c r="DU51" s="429"/>
      <c r="DV51" s="429"/>
      <c r="DW51" s="429"/>
      <c r="DX51" s="429"/>
      <c r="DY51" s="429"/>
      <c r="DZ51" s="429"/>
      <c r="EA51" s="429"/>
      <c r="EB51" s="429"/>
      <c r="EC51" s="429"/>
      <c r="ED51" s="429"/>
      <c r="EE51" s="429"/>
    </row>
    <row r="52" spans="1:135" s="141" customFormat="1" ht="20.100000000000001" customHeight="1">
      <c r="A52" s="182"/>
      <c r="B52" s="363" t="s">
        <v>319</v>
      </c>
      <c r="C52" s="177">
        <v>11153.295467930002</v>
      </c>
      <c r="D52" s="181">
        <v>16.304177441017718</v>
      </c>
      <c r="E52" s="105">
        <v>3697.7832210000001</v>
      </c>
      <c r="F52" s="181">
        <v>12.071758804468901</v>
      </c>
      <c r="G52" s="105">
        <v>4023.2999830700005</v>
      </c>
      <c r="H52" s="181">
        <v>16.46603451748901</v>
      </c>
      <c r="I52" s="105">
        <v>3747.6646826699998</v>
      </c>
      <c r="J52" s="181">
        <v>13.156563798797441</v>
      </c>
      <c r="K52" s="105">
        <v>617.52303299999994</v>
      </c>
      <c r="L52" s="181">
        <v>4.0019288326053548</v>
      </c>
      <c r="M52" s="105">
        <v>1374.383043</v>
      </c>
      <c r="N52" s="181">
        <v>8.0998835338419504</v>
      </c>
      <c r="O52" s="105">
        <v>258.70238000000001</v>
      </c>
      <c r="P52" s="181">
        <v>3.7738471698133353</v>
      </c>
      <c r="Q52" s="105">
        <v>466.43475615999995</v>
      </c>
      <c r="R52" s="181">
        <v>12.412436548922685</v>
      </c>
      <c r="S52" s="105">
        <v>318.85871224000005</v>
      </c>
      <c r="T52" s="181">
        <v>6.2222754325966632</v>
      </c>
      <c r="U52" s="180">
        <v>1659.3308995299999</v>
      </c>
      <c r="V52" s="181">
        <v>6.6394274278269512</v>
      </c>
      <c r="W52" s="180">
        <v>172.92831100000004</v>
      </c>
      <c r="X52" s="181">
        <v>7.9385224406232924</v>
      </c>
      <c r="Y52" s="180">
        <v>41.216115290000005</v>
      </c>
      <c r="Z52" s="181">
        <v>5.2888729782844326</v>
      </c>
      <c r="AA52" s="180">
        <v>222.42561353000002</v>
      </c>
      <c r="AB52" s="181">
        <v>7.6635002640714545</v>
      </c>
      <c r="AC52" s="180">
        <v>191.64943599999998</v>
      </c>
      <c r="AD52" s="181">
        <v>5.3721659790092708</v>
      </c>
      <c r="AE52" s="180">
        <v>205.612729</v>
      </c>
      <c r="AF52" s="180">
        <v>10.580780666910078</v>
      </c>
      <c r="AG52" s="105">
        <v>59.159133000000004</v>
      </c>
      <c r="AH52" s="181">
        <v>33.655270204693721</v>
      </c>
      <c r="AI52" s="105">
        <v>4.6293740000000003</v>
      </c>
      <c r="AJ52" s="181">
        <v>1.2504917757918701</v>
      </c>
      <c r="AK52" s="105">
        <v>219.29660700000002</v>
      </c>
      <c r="AL52" s="181">
        <v>8.3807983253993257</v>
      </c>
      <c r="AM52" s="105">
        <v>421.69890837999998</v>
      </c>
      <c r="AN52" s="181">
        <v>5.8057045904326605</v>
      </c>
      <c r="AO52" s="105">
        <v>125.114829</v>
      </c>
      <c r="AP52" s="181">
        <v>30.305143234912578</v>
      </c>
      <c r="AQ52" s="105">
        <v>36.273621000000006</v>
      </c>
      <c r="AR52" s="181">
        <v>2.3301838935795733</v>
      </c>
      <c r="AS52" s="105">
        <v>96.726578000000003</v>
      </c>
      <c r="AT52" s="181">
        <v>4.8121056958814901</v>
      </c>
      <c r="AU52" s="105" t="s">
        <v>304</v>
      </c>
      <c r="AV52" s="181" t="s">
        <v>304</v>
      </c>
      <c r="AW52" s="105">
        <v>431.02248100000003</v>
      </c>
      <c r="AX52" s="181">
        <v>7.4571890091049475</v>
      </c>
      <c r="AY52" s="105">
        <v>51.473852010000002</v>
      </c>
      <c r="AZ52" s="181">
        <v>7.5092602353530244</v>
      </c>
      <c r="BA52" s="105">
        <v>0</v>
      </c>
      <c r="BB52" s="181">
        <v>0</v>
      </c>
      <c r="BC52" s="105">
        <v>164.35010300000002</v>
      </c>
      <c r="BD52" s="181">
        <v>8.3347663231208298</v>
      </c>
      <c r="BE52" s="105">
        <v>49.684353869999995</v>
      </c>
      <c r="BF52" s="181">
        <v>5.567328885950622</v>
      </c>
      <c r="BG52" s="105">
        <v>83.313163000000003</v>
      </c>
      <c r="BH52" s="181">
        <v>8.8749578231804946</v>
      </c>
      <c r="BI52" s="105">
        <v>186.38858799999997</v>
      </c>
      <c r="BJ52" s="181">
        <v>16.336773890055511</v>
      </c>
      <c r="BK52" s="105">
        <v>17.068408000000002</v>
      </c>
      <c r="BL52" s="181">
        <v>21.75937251284034</v>
      </c>
      <c r="BM52" s="105">
        <v>45.769604290000004</v>
      </c>
      <c r="BN52" s="181">
        <v>16.277420376452621</v>
      </c>
      <c r="BO52" s="105" t="s">
        <v>304</v>
      </c>
      <c r="BP52" s="181" t="s">
        <v>304</v>
      </c>
      <c r="BQ52" s="105">
        <v>4.7626530000000002</v>
      </c>
      <c r="BR52" s="181">
        <v>5.2518043213997458</v>
      </c>
      <c r="BS52" s="105">
        <v>0</v>
      </c>
      <c r="BT52" s="181" t="s">
        <v>304</v>
      </c>
      <c r="BU52" s="105">
        <v>23.400438569999999</v>
      </c>
      <c r="BV52" s="181">
        <v>10.670941922281632</v>
      </c>
      <c r="BW52" s="105">
        <v>39.287020820000002</v>
      </c>
      <c r="BX52" s="181">
        <v>8.8370475478253123</v>
      </c>
      <c r="BY52" s="105">
        <v>0</v>
      </c>
      <c r="BZ52" s="181">
        <v>0</v>
      </c>
      <c r="CA52" s="105">
        <v>7.3383120000000002</v>
      </c>
      <c r="CB52" s="181">
        <v>8.0751954704591196</v>
      </c>
      <c r="CC52" s="105">
        <v>27.324992809999998</v>
      </c>
      <c r="CD52" s="181">
        <v>8.1205080672310075</v>
      </c>
      <c r="CE52" s="105">
        <v>13.556697999999999</v>
      </c>
      <c r="CF52" s="181">
        <v>5.66152215207482</v>
      </c>
      <c r="CG52" s="105">
        <v>0</v>
      </c>
      <c r="CH52" s="181">
        <v>0</v>
      </c>
      <c r="CI52" s="105">
        <v>3.9025889999999999</v>
      </c>
      <c r="CJ52" s="181">
        <v>10.017423116522908</v>
      </c>
      <c r="CK52" s="105">
        <v>0</v>
      </c>
      <c r="CL52" s="181">
        <v>0</v>
      </c>
      <c r="CM52" s="105">
        <v>19.454579159999998</v>
      </c>
      <c r="CN52" s="181">
        <v>7.8564314662156747</v>
      </c>
      <c r="CO52" s="105">
        <v>0</v>
      </c>
      <c r="CP52" s="181">
        <v>0</v>
      </c>
      <c r="CQ52" s="105">
        <v>3.0446000000000001E-2</v>
      </c>
      <c r="CR52" s="181">
        <v>0.25576180197571502</v>
      </c>
      <c r="CS52" s="105">
        <v>0</v>
      </c>
      <c r="CT52" s="181">
        <v>0</v>
      </c>
      <c r="CU52" s="105">
        <v>2.3453999999999999E-2</v>
      </c>
      <c r="CV52" s="181">
        <v>0.26213746536072574</v>
      </c>
      <c r="CW52" s="105">
        <v>1.6495639999999999E-2</v>
      </c>
      <c r="CX52" s="181">
        <v>6.1280103774265857</v>
      </c>
      <c r="CY52" s="181" t="s">
        <v>304</v>
      </c>
      <c r="CZ52" s="181" t="s">
        <v>304</v>
      </c>
      <c r="DA52" s="181">
        <v>0.89751399999999992</v>
      </c>
      <c r="DB52" s="181">
        <v>1.30751996540917</v>
      </c>
      <c r="DC52" s="181" t="s">
        <v>304</v>
      </c>
      <c r="DD52" s="181" t="s">
        <v>304</v>
      </c>
      <c r="DE52" s="429"/>
      <c r="DF52" s="429"/>
      <c r="DG52" s="429"/>
      <c r="DH52" s="429"/>
      <c r="DI52" s="429"/>
      <c r="DJ52" s="429"/>
      <c r="DK52" s="429"/>
      <c r="DL52" s="429"/>
      <c r="DM52" s="429"/>
      <c r="DN52" s="429"/>
      <c r="DO52" s="429"/>
      <c r="DP52" s="429"/>
      <c r="DQ52" s="429"/>
      <c r="DR52" s="429"/>
      <c r="DS52" s="429"/>
      <c r="DT52" s="429"/>
      <c r="DU52" s="429"/>
      <c r="DV52" s="429"/>
      <c r="DW52" s="429"/>
      <c r="DX52" s="429"/>
      <c r="DY52" s="429"/>
      <c r="DZ52" s="429"/>
      <c r="EA52" s="429"/>
      <c r="EB52" s="429"/>
      <c r="EC52" s="429"/>
      <c r="ED52" s="429"/>
      <c r="EE52" s="429"/>
    </row>
    <row r="53" spans="1:135" s="141" customFormat="1" ht="19.5" customHeight="1">
      <c r="A53" s="182"/>
      <c r="B53" s="363" t="s">
        <v>320</v>
      </c>
      <c r="C53" s="177">
        <v>12392.285392279999</v>
      </c>
      <c r="D53" s="178">
        <v>18.115365141757849</v>
      </c>
      <c r="E53" s="105">
        <v>3831.1773280000007</v>
      </c>
      <c r="F53" s="178">
        <v>12.507236329624108</v>
      </c>
      <c r="G53" s="105">
        <v>4106.4402101199994</v>
      </c>
      <c r="H53" s="178">
        <v>16.806299934971637</v>
      </c>
      <c r="I53" s="105">
        <v>2807.9085486999998</v>
      </c>
      <c r="J53" s="178">
        <v>9.8574528647106394</v>
      </c>
      <c r="K53" s="105">
        <v>943.46752599999991</v>
      </c>
      <c r="L53" s="178">
        <v>6.1142494986518869</v>
      </c>
      <c r="M53" s="105">
        <v>2158.3851179999997</v>
      </c>
      <c r="N53" s="178">
        <v>12.720375273851303</v>
      </c>
      <c r="O53" s="105">
        <v>333.80904700000002</v>
      </c>
      <c r="P53" s="178">
        <v>4.8694732815331525</v>
      </c>
      <c r="Q53" s="105">
        <v>121.34938040999999</v>
      </c>
      <c r="R53" s="178">
        <v>3.2292651109248047</v>
      </c>
      <c r="S53" s="105">
        <v>449.93930891999997</v>
      </c>
      <c r="T53" s="178">
        <v>8.7802095429187634</v>
      </c>
      <c r="U53" s="177">
        <v>1555.0172247300002</v>
      </c>
      <c r="V53" s="178">
        <v>6.2220404715780724</v>
      </c>
      <c r="W53" s="177">
        <v>208.27963400000004</v>
      </c>
      <c r="X53" s="178">
        <v>9.5613756872569358</v>
      </c>
      <c r="Y53" s="177">
        <v>25.818492190000004</v>
      </c>
      <c r="Z53" s="178">
        <v>3.3130421128472802</v>
      </c>
      <c r="AA53" s="177">
        <v>287.28114059999996</v>
      </c>
      <c r="AB53" s="178">
        <v>9.8980466409004961</v>
      </c>
      <c r="AC53" s="177">
        <v>319.23375499999997</v>
      </c>
      <c r="AD53" s="178">
        <v>8.9485090786407557</v>
      </c>
      <c r="AE53" s="177">
        <v>228.43745200000004</v>
      </c>
      <c r="AF53" s="177">
        <v>11.755335321286452</v>
      </c>
      <c r="AG53" s="105">
        <v>0.447801</v>
      </c>
      <c r="AH53" s="178">
        <v>0.25475125967332973</v>
      </c>
      <c r="AI53" s="105">
        <v>1.041636</v>
      </c>
      <c r="AJ53" s="178">
        <v>0.2813679023057416</v>
      </c>
      <c r="AK53" s="105">
        <v>101.307984</v>
      </c>
      <c r="AL53" s="178">
        <v>3.8716594582641291</v>
      </c>
      <c r="AM53" s="105">
        <v>821.58407330000023</v>
      </c>
      <c r="AN53" s="178">
        <v>11.311090285028579</v>
      </c>
      <c r="AO53" s="105">
        <v>1.9147179999999999</v>
      </c>
      <c r="AP53" s="178">
        <v>0.46378038245542696</v>
      </c>
      <c r="AQ53" s="105">
        <v>13.083069000000002</v>
      </c>
      <c r="AR53" s="178">
        <v>0.84044426285399565</v>
      </c>
      <c r="AS53" s="105">
        <v>67.145844000000011</v>
      </c>
      <c r="AT53" s="178">
        <v>3.3404768890632113</v>
      </c>
      <c r="AU53" s="105" t="s">
        <v>304</v>
      </c>
      <c r="AV53" s="178" t="s">
        <v>304</v>
      </c>
      <c r="AW53" s="105">
        <v>1197.086699</v>
      </c>
      <c r="AX53" s="178">
        <v>20.710988795799079</v>
      </c>
      <c r="AY53" s="105">
        <v>34.476233870000002</v>
      </c>
      <c r="AZ53" s="178">
        <v>5.0295635930729734</v>
      </c>
      <c r="BA53" s="105">
        <v>0</v>
      </c>
      <c r="BB53" s="178">
        <v>0</v>
      </c>
      <c r="BC53" s="105">
        <v>154.95903200000001</v>
      </c>
      <c r="BD53" s="178">
        <v>7.8585123939776489</v>
      </c>
      <c r="BE53" s="105">
        <v>36.580507509999997</v>
      </c>
      <c r="BF53" s="178">
        <v>4.0989909349737239</v>
      </c>
      <c r="BG53" s="105">
        <v>45.826647000000001</v>
      </c>
      <c r="BH53" s="178">
        <v>4.8816962969318656</v>
      </c>
      <c r="BI53" s="105">
        <v>83.792157000000003</v>
      </c>
      <c r="BJ53" s="178">
        <v>7.3442990118527671</v>
      </c>
      <c r="BK53" s="105">
        <v>22.955272000000001</v>
      </c>
      <c r="BL53" s="178">
        <v>29.264141950530682</v>
      </c>
      <c r="BM53" s="105">
        <v>24.267291870000001</v>
      </c>
      <c r="BN53" s="178">
        <v>8.6303763664472992</v>
      </c>
      <c r="BO53" s="105" t="s">
        <v>304</v>
      </c>
      <c r="BP53" s="178" t="s">
        <v>304</v>
      </c>
      <c r="BQ53" s="105">
        <v>6.6203200000000004</v>
      </c>
      <c r="BR53" s="178">
        <v>7.3002641983468379</v>
      </c>
      <c r="BS53" s="105">
        <v>0</v>
      </c>
      <c r="BT53" s="178" t="s">
        <v>304</v>
      </c>
      <c r="BU53" s="105">
        <v>13.562271280000001</v>
      </c>
      <c r="BV53" s="178">
        <v>6.1845938797337752</v>
      </c>
      <c r="BW53" s="105">
        <v>48.863874069999994</v>
      </c>
      <c r="BX53" s="178">
        <v>10.991222279387339</v>
      </c>
      <c r="BY53" s="105">
        <v>0</v>
      </c>
      <c r="BZ53" s="178">
        <v>0</v>
      </c>
      <c r="CA53" s="105">
        <v>0</v>
      </c>
      <c r="CB53" s="178">
        <v>0</v>
      </c>
      <c r="CC53" s="105">
        <v>5.4745841999999998</v>
      </c>
      <c r="CD53" s="178">
        <v>1.6269502967468634</v>
      </c>
      <c r="CE53" s="105">
        <v>17.256363</v>
      </c>
      <c r="CF53" s="178">
        <v>7.2065691356954567</v>
      </c>
      <c r="CG53" s="105">
        <v>0</v>
      </c>
      <c r="CH53" s="178">
        <v>0</v>
      </c>
      <c r="CI53" s="105">
        <v>0</v>
      </c>
      <c r="CJ53" s="178">
        <v>0</v>
      </c>
      <c r="CK53" s="105">
        <v>0</v>
      </c>
      <c r="CL53" s="178">
        <v>0</v>
      </c>
      <c r="CM53" s="105">
        <v>21.639806280000002</v>
      </c>
      <c r="CN53" s="178">
        <v>8.7389017044665582</v>
      </c>
      <c r="CO53" s="105">
        <v>0</v>
      </c>
      <c r="CP53" s="178">
        <v>0</v>
      </c>
      <c r="CQ53" s="105">
        <v>5.9960999999999993E-2</v>
      </c>
      <c r="CR53" s="178">
        <v>0.50370273297857993</v>
      </c>
      <c r="CS53" s="105">
        <v>0</v>
      </c>
      <c r="CT53" s="178">
        <v>0</v>
      </c>
      <c r="CU53" s="105">
        <v>0</v>
      </c>
      <c r="CV53" s="178">
        <v>0</v>
      </c>
      <c r="CW53" s="105">
        <v>2.6858380000000001E-2</v>
      </c>
      <c r="CX53" s="178">
        <v>9.9776929758934276</v>
      </c>
      <c r="CY53" s="178" t="s">
        <v>304</v>
      </c>
      <c r="CZ53" s="178" t="s">
        <v>304</v>
      </c>
      <c r="DA53" s="178">
        <v>10.262231999999999</v>
      </c>
      <c r="DB53" s="178">
        <v>14.950266212739722</v>
      </c>
      <c r="DC53" s="178" t="s">
        <v>304</v>
      </c>
      <c r="DD53" s="178" t="s">
        <v>304</v>
      </c>
      <c r="DE53" s="429"/>
      <c r="DF53" s="429"/>
      <c r="DG53" s="429"/>
      <c r="DH53" s="429"/>
      <c r="DI53" s="429"/>
      <c r="DJ53" s="429"/>
      <c r="DK53" s="429"/>
      <c r="DL53" s="429"/>
      <c r="DM53" s="429"/>
      <c r="DN53" s="429"/>
      <c r="DO53" s="429"/>
      <c r="DP53" s="429"/>
      <c r="DQ53" s="429"/>
      <c r="DR53" s="429"/>
      <c r="DS53" s="429"/>
      <c r="DT53" s="429"/>
      <c r="DU53" s="429"/>
      <c r="DV53" s="429"/>
      <c r="DW53" s="429"/>
      <c r="DX53" s="429"/>
      <c r="DY53" s="429"/>
      <c r="DZ53" s="429"/>
      <c r="EA53" s="429"/>
      <c r="EB53" s="429"/>
      <c r="EC53" s="429"/>
      <c r="ED53" s="429"/>
      <c r="EE53" s="429"/>
    </row>
    <row r="54" spans="1:135" s="141" customFormat="1" ht="19.5" customHeight="1">
      <c r="A54" s="182"/>
      <c r="B54" s="363" t="s">
        <v>321</v>
      </c>
      <c r="C54" s="177">
        <v>10922.522047369999</v>
      </c>
      <c r="D54" s="181">
        <v>15.966826851830895</v>
      </c>
      <c r="E54" s="105">
        <v>5869.6202400000011</v>
      </c>
      <c r="F54" s="181">
        <v>19.1619236651593</v>
      </c>
      <c r="G54" s="105">
        <v>3743.5292632400001</v>
      </c>
      <c r="H54" s="181">
        <v>15.321025607119779</v>
      </c>
      <c r="I54" s="105">
        <v>4631.5812068800014</v>
      </c>
      <c r="J54" s="181">
        <v>16.259644017621859</v>
      </c>
      <c r="K54" s="105">
        <v>3150.700668</v>
      </c>
      <c r="L54" s="181">
        <v>20.418476999833874</v>
      </c>
      <c r="M54" s="105">
        <v>4438.5715409999993</v>
      </c>
      <c r="N54" s="181">
        <v>26.158582734147856</v>
      </c>
      <c r="O54" s="105">
        <v>956.75621099999989</v>
      </c>
      <c r="P54" s="181">
        <v>13.956778128920497</v>
      </c>
      <c r="Q54" s="105">
        <v>23.752274380000003</v>
      </c>
      <c r="R54" s="181">
        <v>0.63207896654515028</v>
      </c>
      <c r="S54" s="105">
        <v>1314.3009111399999</v>
      </c>
      <c r="T54" s="181">
        <v>25.64754217620505</v>
      </c>
      <c r="U54" s="180">
        <v>1248.7698693299999</v>
      </c>
      <c r="V54" s="181">
        <v>4.9966627655893774</v>
      </c>
      <c r="W54" s="180">
        <v>399.68707599999999</v>
      </c>
      <c r="X54" s="181">
        <v>18.348209172372627</v>
      </c>
      <c r="Y54" s="180">
        <v>40.810601899999995</v>
      </c>
      <c r="Z54" s="181">
        <v>5.2368372928343794</v>
      </c>
      <c r="AA54" s="180">
        <v>758.23346508999998</v>
      </c>
      <c r="AB54" s="181">
        <v>26.124340033173826</v>
      </c>
      <c r="AC54" s="180">
        <v>877.78757300000007</v>
      </c>
      <c r="AD54" s="181">
        <v>24.605449590092803</v>
      </c>
      <c r="AE54" s="180">
        <v>588.79931599999998</v>
      </c>
      <c r="AF54" s="180">
        <v>30.299468567545141</v>
      </c>
      <c r="AG54" s="105">
        <v>0</v>
      </c>
      <c r="AH54" s="181">
        <v>0</v>
      </c>
      <c r="AI54" s="105">
        <v>45.862070000000003</v>
      </c>
      <c r="AJ54" s="181">
        <v>12.388314566027944</v>
      </c>
      <c r="AK54" s="105">
        <v>214.25508400000001</v>
      </c>
      <c r="AL54" s="181">
        <v>8.1881278226775844</v>
      </c>
      <c r="AM54" s="105">
        <v>1797.4054263600001</v>
      </c>
      <c r="AN54" s="181">
        <v>24.745629470028145</v>
      </c>
      <c r="AO54" s="105">
        <v>0</v>
      </c>
      <c r="AP54" s="181">
        <v>0</v>
      </c>
      <c r="AQ54" s="105">
        <v>572.40006200000005</v>
      </c>
      <c r="AR54" s="181">
        <v>36.770451043648201</v>
      </c>
      <c r="AS54" s="105">
        <v>527.78357300000005</v>
      </c>
      <c r="AT54" s="181">
        <v>26.257005988839843</v>
      </c>
      <c r="AU54" s="105" t="s">
        <v>304</v>
      </c>
      <c r="AV54" s="181" t="s">
        <v>304</v>
      </c>
      <c r="AW54" s="105">
        <v>414.99724399999997</v>
      </c>
      <c r="AX54" s="181">
        <v>7.1799338159478587</v>
      </c>
      <c r="AY54" s="105">
        <v>72.056895010000005</v>
      </c>
      <c r="AZ54" s="181">
        <v>10.512016397694127</v>
      </c>
      <c r="BA54" s="105">
        <v>0</v>
      </c>
      <c r="BB54" s="181">
        <v>0</v>
      </c>
      <c r="BC54" s="105">
        <v>391.98605100000003</v>
      </c>
      <c r="BD54" s="181">
        <v>19.878978335705234</v>
      </c>
      <c r="BE54" s="105">
        <v>440.31656717999999</v>
      </c>
      <c r="BF54" s="181">
        <v>49.339217529887378</v>
      </c>
      <c r="BG54" s="105">
        <v>128.57005700000002</v>
      </c>
      <c r="BH54" s="181">
        <v>13.695961023576936</v>
      </c>
      <c r="BI54" s="105">
        <v>55.789163000000002</v>
      </c>
      <c r="BJ54" s="181">
        <v>4.8898645095506126</v>
      </c>
      <c r="BK54" s="105">
        <v>0</v>
      </c>
      <c r="BL54" s="181">
        <v>0</v>
      </c>
      <c r="BM54" s="105">
        <v>47.803293500000002</v>
      </c>
      <c r="BN54" s="181">
        <v>17.000677977206191</v>
      </c>
      <c r="BO54" s="105" t="s">
        <v>304</v>
      </c>
      <c r="BP54" s="181" t="s">
        <v>304</v>
      </c>
      <c r="BQ54" s="105">
        <v>37.768523000000002</v>
      </c>
      <c r="BR54" s="181">
        <v>41.647563302278314</v>
      </c>
      <c r="BS54" s="105">
        <v>0</v>
      </c>
      <c r="BT54" s="181" t="s">
        <v>304</v>
      </c>
      <c r="BU54" s="105">
        <v>121.67684486000002</v>
      </c>
      <c r="BV54" s="181">
        <v>55.48641923541232</v>
      </c>
      <c r="BW54" s="105">
        <v>94.291186249999996</v>
      </c>
      <c r="BX54" s="181">
        <v>21.209439627652127</v>
      </c>
      <c r="BY54" s="105">
        <v>0</v>
      </c>
      <c r="BZ54" s="181">
        <v>0</v>
      </c>
      <c r="CA54" s="105">
        <v>58.651207999999997</v>
      </c>
      <c r="CB54" s="181">
        <v>64.540723967385915</v>
      </c>
      <c r="CC54" s="105">
        <v>118.49260028</v>
      </c>
      <c r="CD54" s="181">
        <v>35.21392020746589</v>
      </c>
      <c r="CE54" s="105">
        <v>18.113526</v>
      </c>
      <c r="CF54" s="181">
        <v>7.5645358996108953</v>
      </c>
      <c r="CG54" s="105">
        <v>0</v>
      </c>
      <c r="CH54" s="181">
        <v>0</v>
      </c>
      <c r="CI54" s="105">
        <v>19.820509000000001</v>
      </c>
      <c r="CJ54" s="181">
        <v>50.876591164954952</v>
      </c>
      <c r="CK54" s="105">
        <v>0</v>
      </c>
      <c r="CL54" s="181">
        <v>0</v>
      </c>
      <c r="CM54" s="105">
        <v>94.585057790000008</v>
      </c>
      <c r="CN54" s="181">
        <v>38.196715443891627</v>
      </c>
      <c r="CO54" s="105">
        <v>0</v>
      </c>
      <c r="CP54" s="181">
        <v>0</v>
      </c>
      <c r="CQ54" s="105">
        <v>0</v>
      </c>
      <c r="CR54" s="181">
        <v>0</v>
      </c>
      <c r="CS54" s="105">
        <v>0</v>
      </c>
      <c r="CT54" s="181">
        <v>0</v>
      </c>
      <c r="CU54" s="105">
        <v>0.139741</v>
      </c>
      <c r="CV54" s="181">
        <v>1.5618381319592896</v>
      </c>
      <c r="CW54" s="105">
        <v>3.69017E-3</v>
      </c>
      <c r="CX54" s="181">
        <v>1.370871336575499</v>
      </c>
      <c r="CY54" s="181" t="s">
        <v>304</v>
      </c>
      <c r="CZ54" s="181" t="s">
        <v>304</v>
      </c>
      <c r="DA54" s="181">
        <v>3.7852079999999999</v>
      </c>
      <c r="DB54" s="181">
        <v>5.5143819853801883</v>
      </c>
      <c r="DC54" s="181" t="s">
        <v>304</v>
      </c>
      <c r="DD54" s="181" t="s">
        <v>304</v>
      </c>
      <c r="DE54" s="429"/>
      <c r="DF54" s="429"/>
      <c r="DG54" s="429"/>
      <c r="DH54" s="429"/>
      <c r="DI54" s="429"/>
      <c r="DJ54" s="429"/>
      <c r="DK54" s="429"/>
      <c r="DL54" s="429"/>
      <c r="DM54" s="429"/>
      <c r="DN54" s="429"/>
      <c r="DO54" s="429"/>
      <c r="DP54" s="429"/>
      <c r="DQ54" s="429"/>
      <c r="DR54" s="429"/>
      <c r="DS54" s="429"/>
      <c r="DT54" s="429"/>
      <c r="DU54" s="429"/>
      <c r="DV54" s="429"/>
      <c r="DW54" s="429"/>
      <c r="DX54" s="429"/>
      <c r="DY54" s="429"/>
      <c r="DZ54" s="429"/>
      <c r="EA54" s="429"/>
      <c r="EB54" s="429"/>
      <c r="EC54" s="429"/>
      <c r="ED54" s="429"/>
      <c r="EE54" s="429"/>
    </row>
    <row r="55" spans="1:135" s="141" customFormat="1" ht="19.5" customHeight="1">
      <c r="A55" s="182"/>
      <c r="B55" s="363" t="s">
        <v>322</v>
      </c>
      <c r="C55" s="177">
        <v>22960.100064279999</v>
      </c>
      <c r="D55" s="178">
        <v>33.563671525418677</v>
      </c>
      <c r="E55" s="105">
        <v>10801.390346999999</v>
      </c>
      <c r="F55" s="178">
        <v>35.262147948910993</v>
      </c>
      <c r="G55" s="105">
        <v>8417.9245866399997</v>
      </c>
      <c r="H55" s="178">
        <v>34.451777742773906</v>
      </c>
      <c r="I55" s="105">
        <v>8481.5027661200002</v>
      </c>
      <c r="J55" s="178">
        <v>29.775191139201652</v>
      </c>
      <c r="K55" s="105">
        <v>7817.8606150000005</v>
      </c>
      <c r="L55" s="178">
        <v>50.664542264058895</v>
      </c>
      <c r="M55" s="105">
        <v>5928.5238840000002</v>
      </c>
      <c r="N55" s="178">
        <v>34.939570327629781</v>
      </c>
      <c r="O55" s="105">
        <v>2843.8679980000002</v>
      </c>
      <c r="P55" s="178">
        <v>41.485212449823678</v>
      </c>
      <c r="Q55" s="105">
        <v>2266.3849072200001</v>
      </c>
      <c r="R55" s="178">
        <v>60.311455106605408</v>
      </c>
      <c r="S55" s="105">
        <v>1314.4795597700002</v>
      </c>
      <c r="T55" s="178">
        <v>25.651028362841473</v>
      </c>
      <c r="U55" s="177">
        <v>11246.77921785</v>
      </c>
      <c r="V55" s="178">
        <v>45.001376419168764</v>
      </c>
      <c r="W55" s="177">
        <v>981.42698800000005</v>
      </c>
      <c r="X55" s="178">
        <v>45.053815208264687</v>
      </c>
      <c r="Y55" s="177">
        <v>352.08577395999998</v>
      </c>
      <c r="Z55" s="178">
        <v>45.179826454610165</v>
      </c>
      <c r="AA55" s="177">
        <v>630.41905745999998</v>
      </c>
      <c r="AB55" s="178">
        <v>21.720594749168892</v>
      </c>
      <c r="AC55" s="177">
        <v>975.83020500000009</v>
      </c>
      <c r="AD55" s="178">
        <v>27.3537033972312</v>
      </c>
      <c r="AE55" s="177">
        <v>292.76077799999996</v>
      </c>
      <c r="AF55" s="177">
        <v>15.065397920436885</v>
      </c>
      <c r="AG55" s="105">
        <v>0</v>
      </c>
      <c r="AH55" s="178">
        <v>0</v>
      </c>
      <c r="AI55" s="105">
        <v>229.37308300000001</v>
      </c>
      <c r="AJ55" s="178">
        <v>61.95851833952625</v>
      </c>
      <c r="AK55" s="105">
        <v>1468.2092770000002</v>
      </c>
      <c r="AL55" s="178">
        <v>56.110151535620226</v>
      </c>
      <c r="AM55" s="105">
        <v>3259.2580452300003</v>
      </c>
      <c r="AN55" s="178">
        <v>44.871563617008938</v>
      </c>
      <c r="AO55" s="105">
        <v>0</v>
      </c>
      <c r="AP55" s="178">
        <v>0</v>
      </c>
      <c r="AQ55" s="105">
        <v>371.66129799999999</v>
      </c>
      <c r="AR55" s="178">
        <v>23.875178341486173</v>
      </c>
      <c r="AS55" s="105">
        <v>919.63843299999996</v>
      </c>
      <c r="AT55" s="178">
        <v>45.751616909168732</v>
      </c>
      <c r="AU55" s="105" t="s">
        <v>304</v>
      </c>
      <c r="AV55" s="178" t="s">
        <v>304</v>
      </c>
      <c r="AW55" s="105">
        <v>3320.5334199999998</v>
      </c>
      <c r="AX55" s="178">
        <v>57.449080768456852</v>
      </c>
      <c r="AY55" s="105">
        <v>448.23775410000002</v>
      </c>
      <c r="AZ55" s="178">
        <v>65.391141548784134</v>
      </c>
      <c r="BA55" s="105">
        <v>0</v>
      </c>
      <c r="BB55" s="178">
        <v>0</v>
      </c>
      <c r="BC55" s="105">
        <v>1126.6510340000002</v>
      </c>
      <c r="BD55" s="178">
        <v>57.136399215353471</v>
      </c>
      <c r="BE55" s="105">
        <v>107.47618181999999</v>
      </c>
      <c r="BF55" s="178">
        <v>12.043132394632208</v>
      </c>
      <c r="BG55" s="105">
        <v>508.42890100000011</v>
      </c>
      <c r="BH55" s="178">
        <v>54.160529860821768</v>
      </c>
      <c r="BI55" s="105">
        <v>414.849129</v>
      </c>
      <c r="BJ55" s="178">
        <v>36.36111251059787</v>
      </c>
      <c r="BK55" s="105">
        <v>0</v>
      </c>
      <c r="BL55" s="178">
        <v>0</v>
      </c>
      <c r="BM55" s="105">
        <v>8.2209874400000018</v>
      </c>
      <c r="BN55" s="178">
        <v>2.9236972996870336</v>
      </c>
      <c r="BO55" s="105" t="s">
        <v>304</v>
      </c>
      <c r="BP55" s="178" t="s">
        <v>304</v>
      </c>
      <c r="BQ55" s="105">
        <v>15.114822999999999</v>
      </c>
      <c r="BR55" s="178">
        <v>16.667200559980387</v>
      </c>
      <c r="BS55" s="105">
        <v>0</v>
      </c>
      <c r="BT55" s="178" t="s">
        <v>304</v>
      </c>
      <c r="BU55" s="105">
        <v>8.9856024699999999</v>
      </c>
      <c r="BV55" s="178">
        <v>4.097566026690088</v>
      </c>
      <c r="BW55" s="105">
        <v>139.77098214</v>
      </c>
      <c r="BX55" s="178">
        <v>31.439462427974004</v>
      </c>
      <c r="BY55" s="105">
        <v>0</v>
      </c>
      <c r="BZ55" s="178">
        <v>0</v>
      </c>
      <c r="CA55" s="105">
        <v>0</v>
      </c>
      <c r="CB55" s="178">
        <v>0</v>
      </c>
      <c r="CC55" s="105">
        <v>147.88307935</v>
      </c>
      <c r="CD55" s="178">
        <v>43.948254523571393</v>
      </c>
      <c r="CE55" s="105">
        <v>144.024326</v>
      </c>
      <c r="CF55" s="178">
        <v>60.147162095566756</v>
      </c>
      <c r="CG55" s="105">
        <v>0</v>
      </c>
      <c r="CH55" s="178">
        <v>0</v>
      </c>
      <c r="CI55" s="105">
        <v>0</v>
      </c>
      <c r="CJ55" s="178">
        <v>0</v>
      </c>
      <c r="CK55" s="105">
        <v>54.325907290000004</v>
      </c>
      <c r="CL55" s="178">
        <v>75.219130346172676</v>
      </c>
      <c r="CM55" s="105">
        <v>68.811518190000001</v>
      </c>
      <c r="CN55" s="178">
        <v>27.788469352116707</v>
      </c>
      <c r="CO55" s="105">
        <v>59.476843000000002</v>
      </c>
      <c r="CP55" s="178">
        <v>76.85289429239414</v>
      </c>
      <c r="CQ55" s="105">
        <v>5.6779999999999999E-3</v>
      </c>
      <c r="CR55" s="178">
        <v>4.7698072377918607E-2</v>
      </c>
      <c r="CS55" s="105">
        <v>0</v>
      </c>
      <c r="CT55" s="178">
        <v>0</v>
      </c>
      <c r="CU55" s="105">
        <v>2.8553139999999999</v>
      </c>
      <c r="CV55" s="178">
        <v>31.912883720004913</v>
      </c>
      <c r="CW55" s="105">
        <v>0.22214007999999999</v>
      </c>
      <c r="CX55" s="178">
        <v>82.523425310104486</v>
      </c>
      <c r="CY55" s="178" t="s">
        <v>304</v>
      </c>
      <c r="CZ55" s="178" t="s">
        <v>304</v>
      </c>
      <c r="DA55" s="178">
        <v>40.348371999999998</v>
      </c>
      <c r="DB55" s="178">
        <v>58.780478033497332</v>
      </c>
      <c r="DC55" s="178" t="s">
        <v>304</v>
      </c>
      <c r="DD55" s="178" t="s">
        <v>304</v>
      </c>
      <c r="DE55" s="429"/>
      <c r="DF55" s="429"/>
      <c r="DG55" s="429"/>
      <c r="DH55" s="429"/>
      <c r="DI55" s="429"/>
      <c r="DJ55" s="429"/>
      <c r="DK55" s="429"/>
      <c r="DL55" s="429"/>
      <c r="DM55" s="429"/>
      <c r="DN55" s="429"/>
      <c r="DO55" s="429"/>
      <c r="DP55" s="429"/>
      <c r="DQ55" s="429"/>
      <c r="DR55" s="429"/>
      <c r="DS55" s="429"/>
      <c r="DT55" s="429"/>
      <c r="DU55" s="429"/>
      <c r="DV55" s="429"/>
      <c r="DW55" s="429"/>
      <c r="DX55" s="429"/>
      <c r="DY55" s="429"/>
      <c r="DZ55" s="429"/>
      <c r="EA55" s="429"/>
      <c r="EB55" s="429"/>
      <c r="EC55" s="429"/>
      <c r="ED55" s="429"/>
      <c r="EE55" s="429"/>
    </row>
    <row r="56" spans="1:135" s="141" customFormat="1" ht="19.5" customHeight="1">
      <c r="A56" s="182"/>
      <c r="B56" s="363" t="s">
        <v>323</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77">
        <v>0</v>
      </c>
      <c r="V56" s="178">
        <v>0</v>
      </c>
      <c r="W56" s="177">
        <v>0</v>
      </c>
      <c r="X56" s="178">
        <v>0</v>
      </c>
      <c r="Y56" s="177">
        <v>0</v>
      </c>
      <c r="Z56" s="178">
        <v>0</v>
      </c>
      <c r="AA56" s="177">
        <v>0</v>
      </c>
      <c r="AB56" s="178">
        <v>0</v>
      </c>
      <c r="AC56" s="177">
        <v>0</v>
      </c>
      <c r="AD56" s="178">
        <v>0</v>
      </c>
      <c r="AE56" s="177">
        <v>0</v>
      </c>
      <c r="AF56" s="177">
        <v>0</v>
      </c>
      <c r="AG56" s="105">
        <v>0</v>
      </c>
      <c r="AH56" s="178">
        <v>0</v>
      </c>
      <c r="AI56" s="105">
        <v>0</v>
      </c>
      <c r="AJ56" s="178">
        <v>0</v>
      </c>
      <c r="AK56" s="105">
        <v>0</v>
      </c>
      <c r="AL56" s="178">
        <v>0</v>
      </c>
      <c r="AM56" s="105">
        <v>0</v>
      </c>
      <c r="AN56" s="178">
        <v>0</v>
      </c>
      <c r="AO56" s="105">
        <v>0</v>
      </c>
      <c r="AP56" s="178">
        <v>0</v>
      </c>
      <c r="AQ56" s="105">
        <v>0</v>
      </c>
      <c r="AR56" s="178">
        <v>0</v>
      </c>
      <c r="AS56" s="105">
        <v>0</v>
      </c>
      <c r="AT56" s="178">
        <v>0</v>
      </c>
      <c r="AU56" s="105" t="s">
        <v>304</v>
      </c>
      <c r="AV56" s="178" t="s">
        <v>304</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v>0</v>
      </c>
      <c r="BN56" s="178">
        <v>0</v>
      </c>
      <c r="BO56" s="105" t="s">
        <v>304</v>
      </c>
      <c r="BP56" s="178" t="s">
        <v>304</v>
      </c>
      <c r="BQ56" s="105">
        <v>0</v>
      </c>
      <c r="BR56" s="178">
        <v>0</v>
      </c>
      <c r="BS56" s="105">
        <v>0</v>
      </c>
      <c r="BT56" s="178" t="s">
        <v>304</v>
      </c>
      <c r="BU56" s="105">
        <v>0</v>
      </c>
      <c r="BV56" s="178">
        <v>0</v>
      </c>
      <c r="BW56" s="105">
        <v>0</v>
      </c>
      <c r="BX56" s="178">
        <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v>0</v>
      </c>
      <c r="CO56" s="105">
        <v>0</v>
      </c>
      <c r="CP56" s="178">
        <v>0</v>
      </c>
      <c r="CQ56" s="105">
        <v>0</v>
      </c>
      <c r="CR56" s="178">
        <v>0</v>
      </c>
      <c r="CS56" s="105">
        <v>0</v>
      </c>
      <c r="CT56" s="178">
        <v>0</v>
      </c>
      <c r="CU56" s="105">
        <v>0</v>
      </c>
      <c r="CV56" s="178">
        <v>0</v>
      </c>
      <c r="CW56" s="105">
        <v>0</v>
      </c>
      <c r="CX56" s="178">
        <v>0</v>
      </c>
      <c r="CY56" s="178" t="s">
        <v>304</v>
      </c>
      <c r="CZ56" s="178" t="s">
        <v>304</v>
      </c>
      <c r="DA56" s="178">
        <v>0</v>
      </c>
      <c r="DB56" s="178">
        <v>0</v>
      </c>
      <c r="DC56" s="178" t="s">
        <v>304</v>
      </c>
      <c r="DD56" s="178" t="s">
        <v>304</v>
      </c>
      <c r="DE56" s="429"/>
      <c r="DF56" s="429"/>
      <c r="DG56" s="429"/>
      <c r="DH56" s="429"/>
      <c r="DI56" s="429"/>
      <c r="DJ56" s="429"/>
      <c r="DK56" s="429"/>
      <c r="DL56" s="429"/>
      <c r="DM56" s="429"/>
      <c r="DN56" s="429"/>
      <c r="DO56" s="429"/>
      <c r="DP56" s="429"/>
      <c r="DQ56" s="429"/>
      <c r="DR56" s="429"/>
      <c r="DS56" s="429"/>
      <c r="DT56" s="429"/>
      <c r="DU56" s="429"/>
      <c r="DV56" s="429"/>
      <c r="DW56" s="429"/>
      <c r="DX56" s="429"/>
      <c r="DY56" s="429"/>
      <c r="DZ56" s="429"/>
      <c r="EA56" s="429"/>
      <c r="EB56" s="429"/>
      <c r="EC56" s="429"/>
      <c r="ED56" s="429"/>
      <c r="EE56" s="429"/>
    </row>
    <row r="57" spans="1:135" s="141" customFormat="1" ht="19.5" customHeight="1">
      <c r="A57" s="182"/>
      <c r="B57" s="363" t="s">
        <v>324</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80">
        <v>0</v>
      </c>
      <c r="V57" s="181">
        <v>0</v>
      </c>
      <c r="W57" s="180">
        <v>0</v>
      </c>
      <c r="X57" s="181">
        <v>0</v>
      </c>
      <c r="Y57" s="180">
        <v>0</v>
      </c>
      <c r="Z57" s="181">
        <v>0</v>
      </c>
      <c r="AA57" s="180">
        <v>0</v>
      </c>
      <c r="AB57" s="181">
        <v>0</v>
      </c>
      <c r="AC57" s="180">
        <v>0</v>
      </c>
      <c r="AD57" s="181">
        <v>0</v>
      </c>
      <c r="AE57" s="180">
        <v>0</v>
      </c>
      <c r="AF57" s="180">
        <v>0</v>
      </c>
      <c r="AG57" s="105">
        <v>0</v>
      </c>
      <c r="AH57" s="181">
        <v>0</v>
      </c>
      <c r="AI57" s="105">
        <v>0</v>
      </c>
      <c r="AJ57" s="181">
        <v>0</v>
      </c>
      <c r="AK57" s="105">
        <v>0</v>
      </c>
      <c r="AL57" s="181">
        <v>0</v>
      </c>
      <c r="AM57" s="105">
        <v>0</v>
      </c>
      <c r="AN57" s="181">
        <v>0</v>
      </c>
      <c r="AO57" s="105">
        <v>0</v>
      </c>
      <c r="AP57" s="181">
        <v>0</v>
      </c>
      <c r="AQ57" s="105">
        <v>0</v>
      </c>
      <c r="AR57" s="181">
        <v>0</v>
      </c>
      <c r="AS57" s="105">
        <v>0</v>
      </c>
      <c r="AT57" s="181">
        <v>0</v>
      </c>
      <c r="AU57" s="105" t="s">
        <v>304</v>
      </c>
      <c r="AV57" s="181" t="s">
        <v>304</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v>0</v>
      </c>
      <c r="BN57" s="181">
        <v>0</v>
      </c>
      <c r="BO57" s="105" t="s">
        <v>304</v>
      </c>
      <c r="BP57" s="181" t="s">
        <v>304</v>
      </c>
      <c r="BQ57" s="105">
        <v>0</v>
      </c>
      <c r="BR57" s="181">
        <v>0</v>
      </c>
      <c r="BS57" s="105">
        <v>0</v>
      </c>
      <c r="BT57" s="181" t="s">
        <v>304</v>
      </c>
      <c r="BU57" s="105">
        <v>0</v>
      </c>
      <c r="BV57" s="181">
        <v>0</v>
      </c>
      <c r="BW57" s="105">
        <v>0</v>
      </c>
      <c r="BX57" s="181">
        <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v>0</v>
      </c>
      <c r="CO57" s="105">
        <v>0</v>
      </c>
      <c r="CP57" s="181">
        <v>0</v>
      </c>
      <c r="CQ57" s="105">
        <v>0</v>
      </c>
      <c r="CR57" s="181">
        <v>0</v>
      </c>
      <c r="CS57" s="105">
        <v>0</v>
      </c>
      <c r="CT57" s="181">
        <v>0</v>
      </c>
      <c r="CU57" s="105">
        <v>0</v>
      </c>
      <c r="CV57" s="181">
        <v>0</v>
      </c>
      <c r="CW57" s="105">
        <v>0</v>
      </c>
      <c r="CX57" s="181">
        <v>0</v>
      </c>
      <c r="CY57" s="181" t="s">
        <v>304</v>
      </c>
      <c r="CZ57" s="181" t="s">
        <v>304</v>
      </c>
      <c r="DA57" s="181">
        <v>0</v>
      </c>
      <c r="DB57" s="181">
        <v>0</v>
      </c>
      <c r="DC57" s="181" t="s">
        <v>304</v>
      </c>
      <c r="DD57" s="181" t="s">
        <v>304</v>
      </c>
      <c r="DE57" s="429"/>
      <c r="DF57" s="429"/>
      <c r="DG57" s="429"/>
      <c r="DH57" s="429"/>
      <c r="DI57" s="429"/>
      <c r="DJ57" s="429"/>
      <c r="DK57" s="429"/>
      <c r="DL57" s="429"/>
      <c r="DM57" s="429"/>
      <c r="DN57" s="429"/>
      <c r="DO57" s="429"/>
      <c r="DP57" s="429"/>
      <c r="DQ57" s="429"/>
      <c r="DR57" s="429"/>
      <c r="DS57" s="429"/>
      <c r="DT57" s="429"/>
      <c r="DU57" s="429"/>
      <c r="DV57" s="429"/>
      <c r="DW57" s="429"/>
      <c r="DX57" s="429"/>
      <c r="DY57" s="429"/>
      <c r="DZ57" s="429"/>
      <c r="EA57" s="429"/>
      <c r="EB57" s="429"/>
      <c r="EC57" s="429"/>
      <c r="ED57" s="429"/>
      <c r="EE57" s="429"/>
    </row>
    <row r="58" spans="1:135" s="141" customFormat="1" ht="16.5" customHeight="1">
      <c r="A58" s="140"/>
      <c r="B58" s="365" t="s">
        <v>326</v>
      </c>
      <c r="C58" s="177">
        <v>0</v>
      </c>
      <c r="D58" s="181">
        <v>0</v>
      </c>
      <c r="E58" s="105">
        <v>441.37796400000002</v>
      </c>
      <c r="F58" s="181">
        <v>1.4409196008993299</v>
      </c>
      <c r="G58" s="105">
        <v>0</v>
      </c>
      <c r="H58" s="181">
        <v>0</v>
      </c>
      <c r="I58" s="105">
        <v>1084.3237650599999</v>
      </c>
      <c r="J58" s="181">
        <v>3.8066305290153211</v>
      </c>
      <c r="K58" s="105">
        <v>153.09068400000001</v>
      </c>
      <c r="L58" s="181">
        <v>0.99212173402911019</v>
      </c>
      <c r="M58" s="105">
        <v>132.18448900000001</v>
      </c>
      <c r="N58" s="181">
        <v>0.77902515702124575</v>
      </c>
      <c r="O58" s="105">
        <v>0</v>
      </c>
      <c r="P58" s="181">
        <v>0</v>
      </c>
      <c r="Q58" s="105">
        <v>0</v>
      </c>
      <c r="R58" s="181">
        <v>0</v>
      </c>
      <c r="S58" s="105">
        <v>303.16389119000002</v>
      </c>
      <c r="T58" s="181">
        <v>5.9160034202926344</v>
      </c>
      <c r="U58" s="180">
        <v>7789.9178863799998</v>
      </c>
      <c r="V58" s="181">
        <v>31.169548213681075</v>
      </c>
      <c r="W58" s="180">
        <v>60.934412999999999</v>
      </c>
      <c r="X58" s="181">
        <v>2.7972817302697623</v>
      </c>
      <c r="Y58" s="180">
        <v>0</v>
      </c>
      <c r="Z58" s="181">
        <v>0</v>
      </c>
      <c r="AA58" s="180">
        <v>1.65919349</v>
      </c>
      <c r="AB58" s="181">
        <v>5.7166211871753025E-2</v>
      </c>
      <c r="AC58" s="180">
        <v>0</v>
      </c>
      <c r="AD58" s="181">
        <v>0</v>
      </c>
      <c r="AE58" s="180">
        <v>116.84547599999999</v>
      </c>
      <c r="AF58" s="180">
        <v>6.0128395721876995</v>
      </c>
      <c r="AG58" s="105">
        <v>0</v>
      </c>
      <c r="AH58" s="181">
        <v>0</v>
      </c>
      <c r="AI58" s="105">
        <v>40.434303</v>
      </c>
      <c r="AJ58" s="181">
        <v>10.922159964041906</v>
      </c>
      <c r="AK58" s="105">
        <v>7.814387</v>
      </c>
      <c r="AL58" s="181">
        <v>0.2986402862294274</v>
      </c>
      <c r="AM58" s="105">
        <v>50.772524740000001</v>
      </c>
      <c r="AN58" s="181">
        <v>0.69900650462498082</v>
      </c>
      <c r="AO58" s="105">
        <v>0</v>
      </c>
      <c r="AP58" s="181">
        <v>0</v>
      </c>
      <c r="AQ58" s="105">
        <v>0</v>
      </c>
      <c r="AR58" s="181">
        <v>0</v>
      </c>
      <c r="AS58" s="105">
        <v>83.049182000000002</v>
      </c>
      <c r="AT58" s="181">
        <v>4.1316611215223444</v>
      </c>
      <c r="AU58" s="105" t="s">
        <v>304</v>
      </c>
      <c r="AV58" s="181" t="s">
        <v>304</v>
      </c>
      <c r="AW58" s="105">
        <v>1.5123070000000001</v>
      </c>
      <c r="AX58" s="181">
        <v>2.6164665733044386E-2</v>
      </c>
      <c r="AY58" s="105">
        <v>0</v>
      </c>
      <c r="AZ58" s="181">
        <v>0</v>
      </c>
      <c r="BA58" s="105">
        <v>0</v>
      </c>
      <c r="BB58" s="181">
        <v>0</v>
      </c>
      <c r="BC58" s="105">
        <v>0</v>
      </c>
      <c r="BD58" s="181">
        <v>0</v>
      </c>
      <c r="BE58" s="105">
        <v>0</v>
      </c>
      <c r="BF58" s="181">
        <v>0</v>
      </c>
      <c r="BG58" s="105">
        <v>3.9583650000000001</v>
      </c>
      <c r="BH58" s="181">
        <v>0.42166593079359926</v>
      </c>
      <c r="BI58" s="105">
        <v>0</v>
      </c>
      <c r="BJ58" s="181">
        <v>0</v>
      </c>
      <c r="BK58" s="105">
        <v>0</v>
      </c>
      <c r="BL58" s="181">
        <v>0</v>
      </c>
      <c r="BM58" s="105">
        <v>5.5208374100000004</v>
      </c>
      <c r="BN58" s="181">
        <v>1.9634207624611277</v>
      </c>
      <c r="BO58" s="105" t="s">
        <v>304</v>
      </c>
      <c r="BP58" s="181" t="s">
        <v>304</v>
      </c>
      <c r="BQ58" s="105">
        <v>0</v>
      </c>
      <c r="BR58" s="181">
        <v>0</v>
      </c>
      <c r="BS58" s="105">
        <v>0</v>
      </c>
      <c r="BT58" s="181" t="s">
        <v>304</v>
      </c>
      <c r="BU58" s="105">
        <v>0</v>
      </c>
      <c r="BV58" s="181">
        <v>0</v>
      </c>
      <c r="BW58" s="105">
        <v>0.10035999</v>
      </c>
      <c r="BX58" s="181">
        <v>2.2574529323378528E-2</v>
      </c>
      <c r="BY58" s="105">
        <v>0</v>
      </c>
      <c r="BZ58" s="181">
        <v>0</v>
      </c>
      <c r="CA58" s="105">
        <v>0</v>
      </c>
      <c r="CB58" s="181">
        <v>0</v>
      </c>
      <c r="CC58" s="105">
        <v>0</v>
      </c>
      <c r="CD58" s="181">
        <v>0</v>
      </c>
      <c r="CE58" s="105">
        <v>0</v>
      </c>
      <c r="CF58" s="181">
        <v>0</v>
      </c>
      <c r="CG58" s="105">
        <v>0</v>
      </c>
      <c r="CH58" s="181">
        <v>0</v>
      </c>
      <c r="CI58" s="105">
        <v>0</v>
      </c>
      <c r="CJ58" s="181">
        <v>0</v>
      </c>
      <c r="CK58" s="105">
        <v>0</v>
      </c>
      <c r="CL58" s="181">
        <v>0</v>
      </c>
      <c r="CM58" s="105">
        <v>0</v>
      </c>
      <c r="CN58" s="181">
        <v>0</v>
      </c>
      <c r="CO58" s="105">
        <v>0</v>
      </c>
      <c r="CP58" s="181">
        <v>0</v>
      </c>
      <c r="CQ58" s="105">
        <v>0</v>
      </c>
      <c r="CR58" s="181">
        <v>0</v>
      </c>
      <c r="CS58" s="105">
        <v>164.84582</v>
      </c>
      <c r="CT58" s="181">
        <v>100</v>
      </c>
      <c r="CU58" s="105">
        <v>2.1860999999999998E-2</v>
      </c>
      <c r="CV58" s="181">
        <v>0.24433304043023898</v>
      </c>
      <c r="CW58" s="105">
        <v>0</v>
      </c>
      <c r="CX58" s="181">
        <v>0</v>
      </c>
      <c r="CY58" s="181" t="s">
        <v>304</v>
      </c>
      <c r="CZ58" s="181" t="s">
        <v>304</v>
      </c>
      <c r="DA58" s="181">
        <v>8.0309360000000005</v>
      </c>
      <c r="DB58" s="181">
        <v>11.699660574568485</v>
      </c>
      <c r="DC58" s="181" t="s">
        <v>304</v>
      </c>
      <c r="DD58" s="181" t="s">
        <v>304</v>
      </c>
      <c r="DE58" s="429"/>
      <c r="DF58" s="429"/>
      <c r="DG58" s="429"/>
      <c r="DH58" s="429"/>
      <c r="DI58" s="429"/>
      <c r="DJ58" s="429"/>
      <c r="DK58" s="429"/>
      <c r="DL58" s="429"/>
      <c r="DM58" s="429"/>
      <c r="DN58" s="429"/>
      <c r="DO58" s="429"/>
      <c r="DP58" s="429"/>
      <c r="DQ58" s="429"/>
      <c r="DR58" s="429"/>
      <c r="DS58" s="429"/>
      <c r="DT58" s="429"/>
      <c r="DU58" s="429"/>
      <c r="DV58" s="429"/>
      <c r="DW58" s="429"/>
      <c r="DX58" s="429"/>
      <c r="DY58" s="429"/>
      <c r="DZ58" s="429"/>
      <c r="EA58" s="429"/>
      <c r="EB58" s="429"/>
      <c r="EC58" s="429"/>
      <c r="ED58" s="429"/>
      <c r="EE58" s="429"/>
    </row>
    <row r="59" spans="1:135" s="141" customFormat="1" ht="16.5" customHeight="1">
      <c r="A59" s="140"/>
      <c r="B59" s="366"/>
      <c r="C59" s="367"/>
      <c r="D59" s="352"/>
      <c r="E59" s="367"/>
      <c r="F59" s="352"/>
      <c r="G59" s="367"/>
      <c r="H59" s="352"/>
      <c r="I59" s="367"/>
      <c r="J59" s="352"/>
      <c r="K59" s="367"/>
      <c r="L59" s="352"/>
      <c r="M59" s="367"/>
      <c r="N59" s="352"/>
      <c r="O59" s="367"/>
      <c r="P59" s="352"/>
      <c r="Q59" s="367"/>
      <c r="R59" s="352"/>
      <c r="S59" s="367"/>
      <c r="T59" s="352"/>
      <c r="U59" s="351"/>
      <c r="V59" s="352"/>
      <c r="W59" s="351"/>
      <c r="X59" s="352"/>
      <c r="Y59" s="351"/>
      <c r="Z59" s="352"/>
      <c r="AA59" s="351"/>
      <c r="AB59" s="352"/>
      <c r="AC59" s="351"/>
      <c r="AD59" s="352"/>
      <c r="AE59" s="351"/>
      <c r="AF59" s="351"/>
      <c r="AG59" s="367"/>
      <c r="AH59" s="352"/>
      <c r="AI59" s="367"/>
      <c r="AJ59" s="352"/>
      <c r="AK59" s="367"/>
      <c r="AL59" s="352"/>
      <c r="AM59" s="367"/>
      <c r="AN59" s="352"/>
      <c r="AO59" s="367"/>
      <c r="AP59" s="352"/>
      <c r="AQ59" s="367"/>
      <c r="AR59" s="352"/>
      <c r="AS59" s="367"/>
      <c r="AT59" s="352"/>
      <c r="AU59" s="367"/>
      <c r="AV59" s="352"/>
      <c r="AW59" s="367"/>
      <c r="AX59" s="352"/>
      <c r="AY59" s="367"/>
      <c r="AZ59" s="352"/>
      <c r="BA59" s="367"/>
      <c r="BB59" s="352"/>
      <c r="BC59" s="367"/>
      <c r="BD59" s="352"/>
      <c r="BE59" s="367"/>
      <c r="BF59" s="352"/>
      <c r="BG59" s="367"/>
      <c r="BH59" s="352"/>
      <c r="BI59" s="367"/>
      <c r="BJ59" s="352"/>
      <c r="BK59" s="367"/>
      <c r="BL59" s="352"/>
      <c r="BM59" s="367"/>
      <c r="BN59" s="352"/>
      <c r="BO59" s="367"/>
      <c r="BP59" s="352"/>
      <c r="BQ59" s="367"/>
      <c r="BR59" s="352"/>
      <c r="BS59" s="367"/>
      <c r="BT59" s="352"/>
      <c r="BU59" s="367"/>
      <c r="BV59" s="352"/>
      <c r="BW59" s="367"/>
      <c r="BX59" s="352"/>
      <c r="BY59" s="367"/>
      <c r="BZ59" s="352"/>
      <c r="CA59" s="367"/>
      <c r="CB59" s="352"/>
      <c r="CC59" s="367"/>
      <c r="CD59" s="352"/>
      <c r="CE59" s="367"/>
      <c r="CF59" s="352"/>
      <c r="CG59" s="367"/>
      <c r="CH59" s="352"/>
      <c r="CI59" s="367"/>
      <c r="CJ59" s="352"/>
      <c r="CK59" s="367"/>
      <c r="CL59" s="352"/>
      <c r="CM59" s="367"/>
      <c r="CN59" s="352"/>
      <c r="CO59" s="367"/>
      <c r="CP59" s="352"/>
      <c r="CQ59" s="367"/>
      <c r="CR59" s="352"/>
      <c r="CS59" s="367"/>
      <c r="CT59" s="352"/>
      <c r="CU59" s="367"/>
      <c r="CV59" s="352"/>
      <c r="CW59" s="367"/>
      <c r="CX59" s="352"/>
      <c r="CY59" s="352"/>
      <c r="CZ59" s="352"/>
      <c r="DA59" s="352"/>
      <c r="DB59" s="352"/>
      <c r="DC59" s="352"/>
      <c r="DD59" s="352"/>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c r="ED59" s="80"/>
      <c r="EE59" s="80"/>
    </row>
    <row r="60" spans="1:135" ht="26.25" customHeight="1">
      <c r="B60" s="443" t="s">
        <v>90</v>
      </c>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3"/>
      <c r="BK60" s="443"/>
      <c r="BL60" s="443"/>
      <c r="BM60" s="443"/>
      <c r="BN60" s="443"/>
      <c r="BO60" s="443"/>
      <c r="BP60" s="443"/>
      <c r="BQ60" s="443"/>
      <c r="BR60" s="443"/>
      <c r="BS60" s="443"/>
      <c r="BT60" s="443"/>
      <c r="BU60" s="443"/>
      <c r="BV60" s="443"/>
      <c r="BW60" s="443"/>
      <c r="BX60" s="443"/>
      <c r="BY60" s="443"/>
      <c r="BZ60" s="443"/>
      <c r="CA60" s="443"/>
      <c r="CB60" s="443"/>
      <c r="CC60" s="443"/>
      <c r="CD60" s="443"/>
      <c r="CE60" s="443"/>
      <c r="CF60" s="443"/>
      <c r="CG60" s="443"/>
      <c r="CH60" s="443"/>
      <c r="CI60" s="443"/>
      <c r="CJ60" s="443"/>
      <c r="CK60" s="443"/>
      <c r="CL60" s="443"/>
      <c r="CM60" s="443"/>
      <c r="CN60" s="443"/>
      <c r="CO60" s="443"/>
      <c r="CP60" s="443"/>
      <c r="CQ60" s="443"/>
      <c r="CR60" s="443"/>
      <c r="CS60" s="443"/>
      <c r="CT60" s="443"/>
      <c r="CU60" s="443"/>
      <c r="CV60" s="443"/>
      <c r="CW60" s="443"/>
      <c r="CX60" s="443"/>
      <c r="CY60" s="442"/>
      <c r="CZ60" s="442"/>
      <c r="DA60" s="442"/>
      <c r="DB60" s="442"/>
      <c r="DC60" s="442"/>
      <c r="DD60" s="442"/>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c r="ED60" s="80"/>
      <c r="EE60" s="80"/>
    </row>
    <row r="61" spans="1:135" ht="20.100000000000001" customHeight="1">
      <c r="B61" s="85" t="s">
        <v>295</v>
      </c>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63"/>
      <c r="DD61" s="63"/>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c r="ED61" s="80"/>
      <c r="EE61" s="80"/>
    </row>
    <row r="62" spans="1:135" ht="20.100000000000001" customHeight="1">
      <c r="B62" s="63"/>
    </row>
    <row r="63" spans="1:135" ht="15" hidden="1"/>
    <row r="64" spans="1:135"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3">
    <mergeCell ref="CC6:CD6"/>
    <mergeCell ref="CE6:CF6"/>
    <mergeCell ref="CG6:CH6"/>
    <mergeCell ref="CY6:CZ6"/>
    <mergeCell ref="CS6:CT6"/>
    <mergeCell ref="CU6:CV6"/>
    <mergeCell ref="CW6:CX6"/>
    <mergeCell ref="CI6:CJ6"/>
    <mergeCell ref="CK6:CL6"/>
    <mergeCell ref="CM6:CN6"/>
    <mergeCell ref="CO6:CP6"/>
    <mergeCell ref="CQ6:CR6"/>
    <mergeCell ref="BS6:BT6"/>
    <mergeCell ref="BU6:BV6"/>
    <mergeCell ref="BW6:BX6"/>
    <mergeCell ref="BY6:BZ6"/>
    <mergeCell ref="CA6:CB6"/>
    <mergeCell ref="BI6:BJ6"/>
    <mergeCell ref="BK6:BL6"/>
    <mergeCell ref="BM6:BN6"/>
    <mergeCell ref="BO6:BP6"/>
    <mergeCell ref="BQ6:BR6"/>
    <mergeCell ref="AY6:AZ6"/>
    <mergeCell ref="BA6:BB6"/>
    <mergeCell ref="BC6:BD6"/>
    <mergeCell ref="BE6:BF6"/>
    <mergeCell ref="BG6:BH6"/>
    <mergeCell ref="AO6:AP6"/>
    <mergeCell ref="AQ6:AR6"/>
    <mergeCell ref="AS6:AT6"/>
    <mergeCell ref="AU6:AV6"/>
    <mergeCell ref="AW6:AX6"/>
    <mergeCell ref="C6:D6"/>
    <mergeCell ref="E6:F6"/>
    <mergeCell ref="G6:H6"/>
    <mergeCell ref="I6:J6"/>
    <mergeCell ref="K6:L6"/>
    <mergeCell ref="DA6:DB6"/>
    <mergeCell ref="DC6:DD6"/>
    <mergeCell ref="W6:X6"/>
    <mergeCell ref="Y6:Z6"/>
    <mergeCell ref="M6:N6"/>
    <mergeCell ref="O6:P6"/>
    <mergeCell ref="Q6:R6"/>
    <mergeCell ref="S6:T6"/>
    <mergeCell ref="U6:V6"/>
    <mergeCell ref="AA6:AB6"/>
    <mergeCell ref="AC6:AD6"/>
    <mergeCell ref="AE6:AF6"/>
    <mergeCell ref="AG6:AH6"/>
    <mergeCell ref="AI6:AJ6"/>
    <mergeCell ref="AK6:AL6"/>
    <mergeCell ref="AM6:AN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E8" sqref="E8"/>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12" t="s">
        <v>205</v>
      </c>
      <c r="F3" s="74"/>
    </row>
    <row r="4" spans="1:102" ht="118.15" customHeight="1">
      <c r="B4" s="615" t="s">
        <v>478</v>
      </c>
      <c r="F4" s="74"/>
    </row>
    <row r="5" spans="1:102" ht="20.100000000000001" customHeight="1">
      <c r="B5" s="615"/>
      <c r="F5" s="74"/>
    </row>
    <row r="6" spans="1:102" ht="36.75" customHeight="1">
      <c r="B6" s="615"/>
      <c r="F6" s="74"/>
    </row>
    <row r="7" spans="1:102" ht="121.15" customHeight="1">
      <c r="B7" s="615"/>
      <c r="F7" s="74"/>
    </row>
    <row r="8" spans="1:102" ht="83.25" customHeight="1">
      <c r="B8" s="413"/>
      <c r="F8" s="74"/>
    </row>
    <row r="9" spans="1:102" ht="20.100000000000001" hidden="1" customHeight="1">
      <c r="B9" s="616"/>
      <c r="F9" s="74"/>
    </row>
    <row r="10" spans="1:102" ht="20.100000000000001" hidden="1" customHeight="1">
      <c r="B10" s="616"/>
      <c r="F10" s="74"/>
    </row>
    <row r="11" spans="1:102" ht="20.100000000000001" hidden="1" customHeight="1">
      <c r="B11" s="616"/>
      <c r="F11" s="74"/>
    </row>
    <row r="12" spans="1:102" ht="20.100000000000001" hidden="1" customHeight="1">
      <c r="B12" s="616"/>
      <c r="F12" s="74"/>
    </row>
    <row r="13" spans="1:102" ht="20.100000000000001" hidden="1" customHeight="1">
      <c r="B13" s="616"/>
      <c r="F13" s="74"/>
    </row>
    <row r="14" spans="1:102" ht="20.100000000000001" hidden="1" customHeight="1">
      <c r="B14" s="616"/>
      <c r="F14" s="74"/>
    </row>
    <row r="15" spans="1:102" ht="20.100000000000001" hidden="1" customHeight="1">
      <c r="B15" s="616"/>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5" customWidth="1"/>
    <col min="2" max="2" width="101.85546875" style="85" customWidth="1"/>
    <col min="3" max="56" width="17.85546875" style="85" customWidth="1"/>
    <col min="57" max="57" width="11.42578125" style="85" customWidth="1"/>
    <col min="58" max="105" width="11.42578125" style="85" hidden="1" customWidth="1"/>
    <col min="106" max="256" width="11.42578125" style="86" hidden="1" customWidth="1"/>
    <col min="257" max="257" width="8.7109375" style="86" hidden="1" customWidth="1"/>
    <col min="258" max="258" width="101.28515625" style="86" hidden="1" customWidth="1"/>
    <col min="259" max="259" width="16.7109375" style="86" hidden="1" customWidth="1"/>
    <col min="260" max="282" width="18" style="86" hidden="1" customWidth="1"/>
    <col min="283" max="283" width="19.42578125" style="86" hidden="1" customWidth="1"/>
    <col min="284" max="284" width="17.85546875" style="86" hidden="1" customWidth="1"/>
    <col min="285" max="285" width="19.85546875" style="86" hidden="1" customWidth="1"/>
    <col min="286" max="293" width="18" style="86" hidden="1" customWidth="1"/>
    <col min="294" max="294" width="20.140625" style="86" hidden="1" customWidth="1"/>
    <col min="295" max="295" width="19.85546875" style="86" hidden="1" customWidth="1"/>
    <col min="296" max="310" width="18" style="86" hidden="1" customWidth="1"/>
    <col min="311" max="358" width="11.42578125" style="86" hidden="1" customWidth="1"/>
    <col min="359" max="512" width="11.42578125" style="86" hidden="1"/>
    <col min="513" max="513" width="8.7109375" style="86" hidden="1" customWidth="1"/>
    <col min="514" max="514" width="101.28515625" style="86" hidden="1" customWidth="1"/>
    <col min="515" max="515" width="16.7109375" style="86" hidden="1" customWidth="1"/>
    <col min="516" max="538" width="18" style="86" hidden="1" customWidth="1"/>
    <col min="539" max="539" width="19.42578125" style="86" hidden="1" customWidth="1"/>
    <col min="540" max="540" width="17.85546875" style="86" hidden="1" customWidth="1"/>
    <col min="541" max="541" width="19.85546875" style="86" hidden="1" customWidth="1"/>
    <col min="542" max="549" width="18" style="86" hidden="1" customWidth="1"/>
    <col min="550" max="550" width="20.140625" style="86" hidden="1" customWidth="1"/>
    <col min="551" max="551" width="19.85546875" style="86" hidden="1" customWidth="1"/>
    <col min="552" max="566" width="18" style="86" hidden="1" customWidth="1"/>
    <col min="567" max="614" width="11.42578125" style="86" hidden="1" customWidth="1"/>
    <col min="615" max="768" width="11.42578125" style="86" hidden="1"/>
    <col min="769" max="769" width="8.7109375" style="86" hidden="1" customWidth="1"/>
    <col min="770" max="770" width="101.28515625" style="86" hidden="1" customWidth="1"/>
    <col min="771" max="771" width="16.7109375" style="86" hidden="1" customWidth="1"/>
    <col min="772" max="794" width="18" style="86" hidden="1" customWidth="1"/>
    <col min="795" max="795" width="19.42578125" style="86" hidden="1" customWidth="1"/>
    <col min="796" max="796" width="17.85546875" style="86" hidden="1" customWidth="1"/>
    <col min="797" max="797" width="19.85546875" style="86" hidden="1" customWidth="1"/>
    <col min="798" max="805" width="18" style="86" hidden="1" customWidth="1"/>
    <col min="806" max="806" width="20.140625" style="86" hidden="1" customWidth="1"/>
    <col min="807" max="807" width="19.85546875" style="86" hidden="1" customWidth="1"/>
    <col min="808" max="822" width="18" style="86" hidden="1" customWidth="1"/>
    <col min="823" max="870" width="11.42578125" style="86" hidden="1" customWidth="1"/>
    <col min="871" max="1024" width="11.42578125" style="86" hidden="1"/>
    <col min="1025" max="1025" width="8.7109375" style="86" hidden="1" customWidth="1"/>
    <col min="1026" max="1026" width="101.28515625" style="86" hidden="1" customWidth="1"/>
    <col min="1027" max="1027" width="16.7109375" style="86" hidden="1" customWidth="1"/>
    <col min="1028" max="1050" width="18" style="86" hidden="1" customWidth="1"/>
    <col min="1051" max="1051" width="19.42578125" style="86" hidden="1" customWidth="1"/>
    <col min="1052" max="1052" width="17.85546875" style="86" hidden="1" customWidth="1"/>
    <col min="1053" max="1053" width="19.85546875" style="86" hidden="1" customWidth="1"/>
    <col min="1054" max="1061" width="18" style="86" hidden="1" customWidth="1"/>
    <col min="1062" max="1062" width="20.140625" style="86" hidden="1" customWidth="1"/>
    <col min="1063" max="1063" width="19.85546875" style="86" hidden="1" customWidth="1"/>
    <col min="1064" max="1078" width="18" style="86" hidden="1" customWidth="1"/>
    <col min="1079" max="1126" width="11.42578125" style="86" hidden="1" customWidth="1"/>
    <col min="1127" max="1280" width="11.42578125" style="86" hidden="1"/>
    <col min="1281" max="1281" width="8.7109375" style="86" hidden="1" customWidth="1"/>
    <col min="1282" max="1282" width="101.28515625" style="86" hidden="1" customWidth="1"/>
    <col min="1283" max="1283" width="16.7109375" style="86" hidden="1" customWidth="1"/>
    <col min="1284" max="1306" width="18" style="86" hidden="1" customWidth="1"/>
    <col min="1307" max="1307" width="19.42578125" style="86" hidden="1" customWidth="1"/>
    <col min="1308" max="1308" width="17.85546875" style="86" hidden="1" customWidth="1"/>
    <col min="1309" max="1309" width="19.85546875" style="86" hidden="1" customWidth="1"/>
    <col min="1310" max="1317" width="18" style="86" hidden="1" customWidth="1"/>
    <col min="1318" max="1318" width="20.140625" style="86" hidden="1" customWidth="1"/>
    <col min="1319" max="1319" width="19.85546875" style="86" hidden="1" customWidth="1"/>
    <col min="1320" max="1334" width="18" style="86" hidden="1" customWidth="1"/>
    <col min="1335" max="1382" width="11.42578125" style="86" hidden="1" customWidth="1"/>
    <col min="1383" max="1536" width="11.42578125" style="86" hidden="1"/>
    <col min="1537" max="1537" width="8.7109375" style="86" hidden="1" customWidth="1"/>
    <col min="1538" max="1538" width="101.28515625" style="86" hidden="1" customWidth="1"/>
    <col min="1539" max="1539" width="16.7109375" style="86" hidden="1" customWidth="1"/>
    <col min="1540" max="1562" width="18" style="86" hidden="1" customWidth="1"/>
    <col min="1563" max="1563" width="19.42578125" style="86" hidden="1" customWidth="1"/>
    <col min="1564" max="1564" width="17.85546875" style="86" hidden="1" customWidth="1"/>
    <col min="1565" max="1565" width="19.85546875" style="86" hidden="1" customWidth="1"/>
    <col min="1566" max="1573" width="18" style="86" hidden="1" customWidth="1"/>
    <col min="1574" max="1574" width="20.140625" style="86" hidden="1" customWidth="1"/>
    <col min="1575" max="1575" width="19.85546875" style="86" hidden="1" customWidth="1"/>
    <col min="1576" max="1590" width="18" style="86" hidden="1" customWidth="1"/>
    <col min="1591" max="1638" width="11.42578125" style="86" hidden="1" customWidth="1"/>
    <col min="1639" max="1792" width="11.42578125" style="86" hidden="1"/>
    <col min="1793" max="1793" width="8.7109375" style="86" hidden="1" customWidth="1"/>
    <col min="1794" max="1794" width="101.28515625" style="86" hidden="1" customWidth="1"/>
    <col min="1795" max="1795" width="16.7109375" style="86" hidden="1" customWidth="1"/>
    <col min="1796" max="1818" width="18" style="86" hidden="1" customWidth="1"/>
    <col min="1819" max="1819" width="19.42578125" style="86" hidden="1" customWidth="1"/>
    <col min="1820" max="1820" width="17.85546875" style="86" hidden="1" customWidth="1"/>
    <col min="1821" max="1821" width="19.85546875" style="86" hidden="1" customWidth="1"/>
    <col min="1822" max="1829" width="18" style="86" hidden="1" customWidth="1"/>
    <col min="1830" max="1830" width="20.140625" style="86" hidden="1" customWidth="1"/>
    <col min="1831" max="1831" width="19.85546875" style="86" hidden="1" customWidth="1"/>
    <col min="1832" max="1846" width="18" style="86" hidden="1" customWidth="1"/>
    <col min="1847" max="1894" width="11.42578125" style="86" hidden="1" customWidth="1"/>
    <col min="1895" max="2048" width="11.42578125" style="86" hidden="1"/>
    <col min="2049" max="2049" width="8.7109375" style="86" hidden="1" customWidth="1"/>
    <col min="2050" max="2050" width="101.28515625" style="86" hidden="1" customWidth="1"/>
    <col min="2051" max="2051" width="16.7109375" style="86" hidden="1" customWidth="1"/>
    <col min="2052" max="2074" width="18" style="86" hidden="1" customWidth="1"/>
    <col min="2075" max="2075" width="19.42578125" style="86" hidden="1" customWidth="1"/>
    <col min="2076" max="2076" width="17.85546875" style="86" hidden="1" customWidth="1"/>
    <col min="2077" max="2077" width="19.85546875" style="86" hidden="1" customWidth="1"/>
    <col min="2078" max="2085" width="18" style="86" hidden="1" customWidth="1"/>
    <col min="2086" max="2086" width="20.140625" style="86" hidden="1" customWidth="1"/>
    <col min="2087" max="2087" width="19.85546875" style="86" hidden="1" customWidth="1"/>
    <col min="2088" max="2102" width="18" style="86" hidden="1" customWidth="1"/>
    <col min="2103" max="2150" width="11.42578125" style="86" hidden="1" customWidth="1"/>
    <col min="2151" max="2304" width="11.42578125" style="86" hidden="1"/>
    <col min="2305" max="2305" width="8.7109375" style="86" hidden="1" customWidth="1"/>
    <col min="2306" max="2306" width="101.28515625" style="86" hidden="1" customWidth="1"/>
    <col min="2307" max="2307" width="16.7109375" style="86" hidden="1" customWidth="1"/>
    <col min="2308" max="2330" width="18" style="86" hidden="1" customWidth="1"/>
    <col min="2331" max="2331" width="19.42578125" style="86" hidden="1" customWidth="1"/>
    <col min="2332" max="2332" width="17.85546875" style="86" hidden="1" customWidth="1"/>
    <col min="2333" max="2333" width="19.85546875" style="86" hidden="1" customWidth="1"/>
    <col min="2334" max="2341" width="18" style="86" hidden="1" customWidth="1"/>
    <col min="2342" max="2342" width="20.140625" style="86" hidden="1" customWidth="1"/>
    <col min="2343" max="2343" width="19.85546875" style="86" hidden="1" customWidth="1"/>
    <col min="2344" max="2358" width="18" style="86" hidden="1" customWidth="1"/>
    <col min="2359" max="2406" width="11.42578125" style="86" hidden="1" customWidth="1"/>
    <col min="2407" max="2560" width="11.42578125" style="86" hidden="1"/>
    <col min="2561" max="2561" width="8.7109375" style="86" hidden="1" customWidth="1"/>
    <col min="2562" max="2562" width="101.28515625" style="86" hidden="1" customWidth="1"/>
    <col min="2563" max="2563" width="16.7109375" style="86" hidden="1" customWidth="1"/>
    <col min="2564" max="2586" width="18" style="86" hidden="1" customWidth="1"/>
    <col min="2587" max="2587" width="19.42578125" style="86" hidden="1" customWidth="1"/>
    <col min="2588" max="2588" width="17.85546875" style="86" hidden="1" customWidth="1"/>
    <col min="2589" max="2589" width="19.85546875" style="86" hidden="1" customWidth="1"/>
    <col min="2590" max="2597" width="18" style="86" hidden="1" customWidth="1"/>
    <col min="2598" max="2598" width="20.140625" style="86" hidden="1" customWidth="1"/>
    <col min="2599" max="2599" width="19.85546875" style="86" hidden="1" customWidth="1"/>
    <col min="2600" max="2614" width="18" style="86" hidden="1" customWidth="1"/>
    <col min="2615" max="2662" width="11.42578125" style="86" hidden="1" customWidth="1"/>
    <col min="2663" max="2816" width="11.42578125" style="86" hidden="1"/>
    <col min="2817" max="2817" width="8.7109375" style="86" hidden="1" customWidth="1"/>
    <col min="2818" max="2818" width="101.28515625" style="86" hidden="1" customWidth="1"/>
    <col min="2819" max="2819" width="16.7109375" style="86" hidden="1" customWidth="1"/>
    <col min="2820" max="2842" width="18" style="86" hidden="1" customWidth="1"/>
    <col min="2843" max="2843" width="19.42578125" style="86" hidden="1" customWidth="1"/>
    <col min="2844" max="2844" width="17.85546875" style="86" hidden="1" customWidth="1"/>
    <col min="2845" max="2845" width="19.85546875" style="86" hidden="1" customWidth="1"/>
    <col min="2846" max="2853" width="18" style="86" hidden="1" customWidth="1"/>
    <col min="2854" max="2854" width="20.140625" style="86" hidden="1" customWidth="1"/>
    <col min="2855" max="2855" width="19.85546875" style="86" hidden="1" customWidth="1"/>
    <col min="2856" max="2870" width="18" style="86" hidden="1" customWidth="1"/>
    <col min="2871" max="2918" width="11.42578125" style="86" hidden="1" customWidth="1"/>
    <col min="2919" max="3072" width="11.42578125" style="86" hidden="1"/>
    <col min="3073" max="3073" width="8.7109375" style="86" hidden="1" customWidth="1"/>
    <col min="3074" max="3074" width="101.28515625" style="86" hidden="1" customWidth="1"/>
    <col min="3075" max="3075" width="16.7109375" style="86" hidden="1" customWidth="1"/>
    <col min="3076" max="3098" width="18" style="86" hidden="1" customWidth="1"/>
    <col min="3099" max="3099" width="19.42578125" style="86" hidden="1" customWidth="1"/>
    <col min="3100" max="3100" width="17.85546875" style="86" hidden="1" customWidth="1"/>
    <col min="3101" max="3101" width="19.85546875" style="86" hidden="1" customWidth="1"/>
    <col min="3102" max="3109" width="18" style="86" hidden="1" customWidth="1"/>
    <col min="3110" max="3110" width="20.140625" style="86" hidden="1" customWidth="1"/>
    <col min="3111" max="3111" width="19.85546875" style="86" hidden="1" customWidth="1"/>
    <col min="3112" max="3126" width="18" style="86" hidden="1" customWidth="1"/>
    <col min="3127" max="3174" width="11.42578125" style="86" hidden="1" customWidth="1"/>
    <col min="3175" max="3328" width="11.42578125" style="86" hidden="1"/>
    <col min="3329" max="3329" width="8.7109375" style="86" hidden="1" customWidth="1"/>
    <col min="3330" max="3330" width="101.28515625" style="86" hidden="1" customWidth="1"/>
    <col min="3331" max="3331" width="16.7109375" style="86" hidden="1" customWidth="1"/>
    <col min="3332" max="3354" width="18" style="86" hidden="1" customWidth="1"/>
    <col min="3355" max="3355" width="19.42578125" style="86" hidden="1" customWidth="1"/>
    <col min="3356" max="3356" width="17.85546875" style="86" hidden="1" customWidth="1"/>
    <col min="3357" max="3357" width="19.85546875" style="86" hidden="1" customWidth="1"/>
    <col min="3358" max="3365" width="18" style="86" hidden="1" customWidth="1"/>
    <col min="3366" max="3366" width="20.140625" style="86" hidden="1" customWidth="1"/>
    <col min="3367" max="3367" width="19.85546875" style="86" hidden="1" customWidth="1"/>
    <col min="3368" max="3382" width="18" style="86" hidden="1" customWidth="1"/>
    <col min="3383" max="3430" width="11.42578125" style="86" hidden="1" customWidth="1"/>
    <col min="3431" max="3584" width="11.42578125" style="86" hidden="1"/>
    <col min="3585" max="3585" width="8.7109375" style="86" hidden="1" customWidth="1"/>
    <col min="3586" max="3586" width="101.28515625" style="86" hidden="1" customWidth="1"/>
    <col min="3587" max="3587" width="16.7109375" style="86" hidden="1" customWidth="1"/>
    <col min="3588" max="3610" width="18" style="86" hidden="1" customWidth="1"/>
    <col min="3611" max="3611" width="19.42578125" style="86" hidden="1" customWidth="1"/>
    <col min="3612" max="3612" width="17.85546875" style="86" hidden="1" customWidth="1"/>
    <col min="3613" max="3613" width="19.85546875" style="86" hidden="1" customWidth="1"/>
    <col min="3614" max="3621" width="18" style="86" hidden="1" customWidth="1"/>
    <col min="3622" max="3622" width="20.140625" style="86" hidden="1" customWidth="1"/>
    <col min="3623" max="3623" width="19.85546875" style="86" hidden="1" customWidth="1"/>
    <col min="3624" max="3638" width="18" style="86" hidden="1" customWidth="1"/>
    <col min="3639" max="3686" width="11.42578125" style="86" hidden="1" customWidth="1"/>
    <col min="3687" max="3840" width="11.42578125" style="86" hidden="1"/>
    <col min="3841" max="3841" width="8.7109375" style="86" hidden="1" customWidth="1"/>
    <col min="3842" max="3842" width="101.28515625" style="86" hidden="1" customWidth="1"/>
    <col min="3843" max="3843" width="16.7109375" style="86" hidden="1" customWidth="1"/>
    <col min="3844" max="3866" width="18" style="86" hidden="1" customWidth="1"/>
    <col min="3867" max="3867" width="19.42578125" style="86" hidden="1" customWidth="1"/>
    <col min="3868" max="3868" width="17.85546875" style="86" hidden="1" customWidth="1"/>
    <col min="3869" max="3869" width="19.85546875" style="86" hidden="1" customWidth="1"/>
    <col min="3870" max="3877" width="18" style="86" hidden="1" customWidth="1"/>
    <col min="3878" max="3878" width="20.140625" style="86" hidden="1" customWidth="1"/>
    <col min="3879" max="3879" width="19.85546875" style="86" hidden="1" customWidth="1"/>
    <col min="3880" max="3894" width="18" style="86" hidden="1" customWidth="1"/>
    <col min="3895" max="3942" width="11.42578125" style="86" hidden="1" customWidth="1"/>
    <col min="3943" max="4096" width="11.42578125" style="86" hidden="1"/>
    <col min="4097" max="4097" width="8.7109375" style="86" hidden="1" customWidth="1"/>
    <col min="4098" max="4098" width="101.28515625" style="86" hidden="1" customWidth="1"/>
    <col min="4099" max="4099" width="16.7109375" style="86" hidden="1" customWidth="1"/>
    <col min="4100" max="4122" width="18" style="86" hidden="1" customWidth="1"/>
    <col min="4123" max="4123" width="19.42578125" style="86" hidden="1" customWidth="1"/>
    <col min="4124" max="4124" width="17.85546875" style="86" hidden="1" customWidth="1"/>
    <col min="4125" max="4125" width="19.85546875" style="86" hidden="1" customWidth="1"/>
    <col min="4126" max="4133" width="18" style="86" hidden="1" customWidth="1"/>
    <col min="4134" max="4134" width="20.140625" style="86" hidden="1" customWidth="1"/>
    <col min="4135" max="4135" width="19.85546875" style="86" hidden="1" customWidth="1"/>
    <col min="4136" max="4150" width="18" style="86" hidden="1" customWidth="1"/>
    <col min="4151" max="4198" width="11.42578125" style="86" hidden="1" customWidth="1"/>
    <col min="4199" max="4352" width="11.42578125" style="86" hidden="1"/>
    <col min="4353" max="4353" width="8.7109375" style="86" hidden="1" customWidth="1"/>
    <col min="4354" max="4354" width="101.28515625" style="86" hidden="1" customWidth="1"/>
    <col min="4355" max="4355" width="16.7109375" style="86" hidden="1" customWidth="1"/>
    <col min="4356" max="4378" width="18" style="86" hidden="1" customWidth="1"/>
    <col min="4379" max="4379" width="19.42578125" style="86" hidden="1" customWidth="1"/>
    <col min="4380" max="4380" width="17.85546875" style="86" hidden="1" customWidth="1"/>
    <col min="4381" max="4381" width="19.85546875" style="86" hidden="1" customWidth="1"/>
    <col min="4382" max="4389" width="18" style="86" hidden="1" customWidth="1"/>
    <col min="4390" max="4390" width="20.140625" style="86" hidden="1" customWidth="1"/>
    <col min="4391" max="4391" width="19.85546875" style="86" hidden="1" customWidth="1"/>
    <col min="4392" max="4406" width="18" style="86" hidden="1" customWidth="1"/>
    <col min="4407" max="4454" width="11.42578125" style="86" hidden="1" customWidth="1"/>
    <col min="4455" max="4608" width="11.42578125" style="86" hidden="1"/>
    <col min="4609" max="4609" width="8.7109375" style="86" hidden="1" customWidth="1"/>
    <col min="4610" max="4610" width="101.28515625" style="86" hidden="1" customWidth="1"/>
    <col min="4611" max="4611" width="16.7109375" style="86" hidden="1" customWidth="1"/>
    <col min="4612" max="4634" width="18" style="86" hidden="1" customWidth="1"/>
    <col min="4635" max="4635" width="19.42578125" style="86" hidden="1" customWidth="1"/>
    <col min="4636" max="4636" width="17.85546875" style="86" hidden="1" customWidth="1"/>
    <col min="4637" max="4637" width="19.85546875" style="86" hidden="1" customWidth="1"/>
    <col min="4638" max="4645" width="18" style="86" hidden="1" customWidth="1"/>
    <col min="4646" max="4646" width="20.140625" style="86" hidden="1" customWidth="1"/>
    <col min="4647" max="4647" width="19.85546875" style="86" hidden="1" customWidth="1"/>
    <col min="4648" max="4662" width="18" style="86" hidden="1" customWidth="1"/>
    <col min="4663" max="4710" width="11.42578125" style="86" hidden="1" customWidth="1"/>
    <col min="4711" max="4864" width="11.42578125" style="86" hidden="1"/>
    <col min="4865" max="4865" width="8.7109375" style="86" hidden="1" customWidth="1"/>
    <col min="4866" max="4866" width="101.28515625" style="86" hidden="1" customWidth="1"/>
    <col min="4867" max="4867" width="16.7109375" style="86" hidden="1" customWidth="1"/>
    <col min="4868" max="4890" width="18" style="86" hidden="1" customWidth="1"/>
    <col min="4891" max="4891" width="19.42578125" style="86" hidden="1" customWidth="1"/>
    <col min="4892" max="4892" width="17.85546875" style="86" hidden="1" customWidth="1"/>
    <col min="4893" max="4893" width="19.85546875" style="86" hidden="1" customWidth="1"/>
    <col min="4894" max="4901" width="18" style="86" hidden="1" customWidth="1"/>
    <col min="4902" max="4902" width="20.140625" style="86" hidden="1" customWidth="1"/>
    <col min="4903" max="4903" width="19.85546875" style="86" hidden="1" customWidth="1"/>
    <col min="4904" max="4918" width="18" style="86" hidden="1" customWidth="1"/>
    <col min="4919" max="4966" width="11.42578125" style="86" hidden="1" customWidth="1"/>
    <col min="4967" max="5120" width="11.42578125" style="86" hidden="1"/>
    <col min="5121" max="5121" width="8.7109375" style="86" hidden="1" customWidth="1"/>
    <col min="5122" max="5122" width="101.28515625" style="86" hidden="1" customWidth="1"/>
    <col min="5123" max="5123" width="16.7109375" style="86" hidden="1" customWidth="1"/>
    <col min="5124" max="5146" width="18" style="86" hidden="1" customWidth="1"/>
    <col min="5147" max="5147" width="19.42578125" style="86" hidden="1" customWidth="1"/>
    <col min="5148" max="5148" width="17.85546875" style="86" hidden="1" customWidth="1"/>
    <col min="5149" max="5149" width="19.85546875" style="86" hidden="1" customWidth="1"/>
    <col min="5150" max="5157" width="18" style="86" hidden="1" customWidth="1"/>
    <col min="5158" max="5158" width="20.140625" style="86" hidden="1" customWidth="1"/>
    <col min="5159" max="5159" width="19.85546875" style="86" hidden="1" customWidth="1"/>
    <col min="5160" max="5174" width="18" style="86" hidden="1" customWidth="1"/>
    <col min="5175" max="5222" width="11.42578125" style="86" hidden="1" customWidth="1"/>
    <col min="5223" max="5376" width="11.42578125" style="86" hidden="1"/>
    <col min="5377" max="5377" width="8.7109375" style="86" hidden="1" customWidth="1"/>
    <col min="5378" max="5378" width="101.28515625" style="86" hidden="1" customWidth="1"/>
    <col min="5379" max="5379" width="16.7109375" style="86" hidden="1" customWidth="1"/>
    <col min="5380" max="5402" width="18" style="86" hidden="1" customWidth="1"/>
    <col min="5403" max="5403" width="19.42578125" style="86" hidden="1" customWidth="1"/>
    <col min="5404" max="5404" width="17.85546875" style="86" hidden="1" customWidth="1"/>
    <col min="5405" max="5405" width="19.85546875" style="86" hidden="1" customWidth="1"/>
    <col min="5406" max="5413" width="18" style="86" hidden="1" customWidth="1"/>
    <col min="5414" max="5414" width="20.140625" style="86" hidden="1" customWidth="1"/>
    <col min="5415" max="5415" width="19.85546875" style="86" hidden="1" customWidth="1"/>
    <col min="5416" max="5430" width="18" style="86" hidden="1" customWidth="1"/>
    <col min="5431" max="5478" width="11.42578125" style="86" hidden="1" customWidth="1"/>
    <col min="5479" max="5632" width="11.42578125" style="86" hidden="1"/>
    <col min="5633" max="5633" width="8.7109375" style="86" hidden="1" customWidth="1"/>
    <col min="5634" max="5634" width="101.28515625" style="86" hidden="1" customWidth="1"/>
    <col min="5635" max="5635" width="16.7109375" style="86" hidden="1" customWidth="1"/>
    <col min="5636" max="5658" width="18" style="86" hidden="1" customWidth="1"/>
    <col min="5659" max="5659" width="19.42578125" style="86" hidden="1" customWidth="1"/>
    <col min="5660" max="5660" width="17.85546875" style="86" hidden="1" customWidth="1"/>
    <col min="5661" max="5661" width="19.85546875" style="86" hidden="1" customWidth="1"/>
    <col min="5662" max="5669" width="18" style="86" hidden="1" customWidth="1"/>
    <col min="5670" max="5670" width="20.140625" style="86" hidden="1" customWidth="1"/>
    <col min="5671" max="5671" width="19.85546875" style="86" hidden="1" customWidth="1"/>
    <col min="5672" max="5686" width="18" style="86" hidden="1" customWidth="1"/>
    <col min="5687" max="5734" width="11.42578125" style="86" hidden="1" customWidth="1"/>
    <col min="5735" max="5888" width="11.42578125" style="86" hidden="1"/>
    <col min="5889" max="5889" width="8.7109375" style="86" hidden="1" customWidth="1"/>
    <col min="5890" max="5890" width="101.28515625" style="86" hidden="1" customWidth="1"/>
    <col min="5891" max="5891" width="16.7109375" style="86" hidden="1" customWidth="1"/>
    <col min="5892" max="5914" width="18" style="86" hidden="1" customWidth="1"/>
    <col min="5915" max="5915" width="19.42578125" style="86" hidden="1" customWidth="1"/>
    <col min="5916" max="5916" width="17.85546875" style="86" hidden="1" customWidth="1"/>
    <col min="5917" max="5917" width="19.85546875" style="86" hidden="1" customWidth="1"/>
    <col min="5918" max="5925" width="18" style="86" hidden="1" customWidth="1"/>
    <col min="5926" max="5926" width="20.140625" style="86" hidden="1" customWidth="1"/>
    <col min="5927" max="5927" width="19.85546875" style="86" hidden="1" customWidth="1"/>
    <col min="5928" max="5942" width="18" style="86" hidden="1" customWidth="1"/>
    <col min="5943" max="5990" width="11.42578125" style="86" hidden="1" customWidth="1"/>
    <col min="5991" max="6144" width="11.42578125" style="86" hidden="1"/>
    <col min="6145" max="6145" width="8.7109375" style="86" hidden="1" customWidth="1"/>
    <col min="6146" max="6146" width="101.28515625" style="86" hidden="1" customWidth="1"/>
    <col min="6147" max="6147" width="16.7109375" style="86" hidden="1" customWidth="1"/>
    <col min="6148" max="6170" width="18" style="86" hidden="1" customWidth="1"/>
    <col min="6171" max="6171" width="19.42578125" style="86" hidden="1" customWidth="1"/>
    <col min="6172" max="6172" width="17.85546875" style="86" hidden="1" customWidth="1"/>
    <col min="6173" max="6173" width="19.85546875" style="86" hidden="1" customWidth="1"/>
    <col min="6174" max="6181" width="18" style="86" hidden="1" customWidth="1"/>
    <col min="6182" max="6182" width="20.140625" style="86" hidden="1" customWidth="1"/>
    <col min="6183" max="6183" width="19.85546875" style="86" hidden="1" customWidth="1"/>
    <col min="6184" max="6198" width="18" style="86" hidden="1" customWidth="1"/>
    <col min="6199" max="6246" width="11.42578125" style="86" hidden="1" customWidth="1"/>
    <col min="6247" max="6400" width="11.42578125" style="86" hidden="1"/>
    <col min="6401" max="6401" width="8.7109375" style="86" hidden="1" customWidth="1"/>
    <col min="6402" max="6402" width="101.28515625" style="86" hidden="1" customWidth="1"/>
    <col min="6403" max="6403" width="16.7109375" style="86" hidden="1" customWidth="1"/>
    <col min="6404" max="6426" width="18" style="86" hidden="1" customWidth="1"/>
    <col min="6427" max="6427" width="19.42578125" style="86" hidden="1" customWidth="1"/>
    <col min="6428" max="6428" width="17.85546875" style="86" hidden="1" customWidth="1"/>
    <col min="6429" max="6429" width="19.85546875" style="86" hidden="1" customWidth="1"/>
    <col min="6430" max="6437" width="18" style="86" hidden="1" customWidth="1"/>
    <col min="6438" max="6438" width="20.140625" style="86" hidden="1" customWidth="1"/>
    <col min="6439" max="6439" width="19.85546875" style="86" hidden="1" customWidth="1"/>
    <col min="6440" max="6454" width="18" style="86" hidden="1" customWidth="1"/>
    <col min="6455" max="6502" width="11.42578125" style="86" hidden="1" customWidth="1"/>
    <col min="6503" max="6656" width="11.42578125" style="86" hidden="1"/>
    <col min="6657" max="6657" width="8.7109375" style="86" hidden="1" customWidth="1"/>
    <col min="6658" max="6658" width="101.28515625" style="86" hidden="1" customWidth="1"/>
    <col min="6659" max="6659" width="16.7109375" style="86" hidden="1" customWidth="1"/>
    <col min="6660" max="6682" width="18" style="86" hidden="1" customWidth="1"/>
    <col min="6683" max="6683" width="19.42578125" style="86" hidden="1" customWidth="1"/>
    <col min="6684" max="6684" width="17.85546875" style="86" hidden="1" customWidth="1"/>
    <col min="6685" max="6685" width="19.85546875" style="86" hidden="1" customWidth="1"/>
    <col min="6686" max="6693" width="18" style="86" hidden="1" customWidth="1"/>
    <col min="6694" max="6694" width="20.140625" style="86" hidden="1" customWidth="1"/>
    <col min="6695" max="6695" width="19.85546875" style="86" hidden="1" customWidth="1"/>
    <col min="6696" max="6710" width="18" style="86" hidden="1" customWidth="1"/>
    <col min="6711" max="6758" width="11.42578125" style="86" hidden="1" customWidth="1"/>
    <col min="6759" max="6912" width="11.42578125" style="86" hidden="1"/>
    <col min="6913" max="6913" width="8.7109375" style="86" hidden="1" customWidth="1"/>
    <col min="6914" max="6914" width="101.28515625" style="86" hidden="1" customWidth="1"/>
    <col min="6915" max="6915" width="16.7109375" style="86" hidden="1" customWidth="1"/>
    <col min="6916" max="6938" width="18" style="86" hidden="1" customWidth="1"/>
    <col min="6939" max="6939" width="19.42578125" style="86" hidden="1" customWidth="1"/>
    <col min="6940" max="6940" width="17.85546875" style="86" hidden="1" customWidth="1"/>
    <col min="6941" max="6941" width="19.85546875" style="86" hidden="1" customWidth="1"/>
    <col min="6942" max="6949" width="18" style="86" hidden="1" customWidth="1"/>
    <col min="6950" max="6950" width="20.140625" style="86" hidden="1" customWidth="1"/>
    <col min="6951" max="6951" width="19.85546875" style="86" hidden="1" customWidth="1"/>
    <col min="6952" max="6966" width="18" style="86" hidden="1" customWidth="1"/>
    <col min="6967" max="7014" width="11.42578125" style="86" hidden="1" customWidth="1"/>
    <col min="7015" max="7168" width="11.42578125" style="86" hidden="1"/>
    <col min="7169" max="7169" width="8.7109375" style="86" hidden="1" customWidth="1"/>
    <col min="7170" max="7170" width="101.28515625" style="86" hidden="1" customWidth="1"/>
    <col min="7171" max="7171" width="16.7109375" style="86" hidden="1" customWidth="1"/>
    <col min="7172" max="7194" width="18" style="86" hidden="1" customWidth="1"/>
    <col min="7195" max="7195" width="19.42578125" style="86" hidden="1" customWidth="1"/>
    <col min="7196" max="7196" width="17.85546875" style="86" hidden="1" customWidth="1"/>
    <col min="7197" max="7197" width="19.85546875" style="86" hidden="1" customWidth="1"/>
    <col min="7198" max="7205" width="18" style="86" hidden="1" customWidth="1"/>
    <col min="7206" max="7206" width="20.140625" style="86" hidden="1" customWidth="1"/>
    <col min="7207" max="7207" width="19.85546875" style="86" hidden="1" customWidth="1"/>
    <col min="7208" max="7222" width="18" style="86" hidden="1" customWidth="1"/>
    <col min="7223" max="7270" width="11.42578125" style="86" hidden="1" customWidth="1"/>
    <col min="7271" max="7424" width="11.42578125" style="86" hidden="1"/>
    <col min="7425" max="7425" width="8.7109375" style="86" hidden="1" customWidth="1"/>
    <col min="7426" max="7426" width="101.28515625" style="86" hidden="1" customWidth="1"/>
    <col min="7427" max="7427" width="16.7109375" style="86" hidden="1" customWidth="1"/>
    <col min="7428" max="7450" width="18" style="86" hidden="1" customWidth="1"/>
    <col min="7451" max="7451" width="19.42578125" style="86" hidden="1" customWidth="1"/>
    <col min="7452" max="7452" width="17.85546875" style="86" hidden="1" customWidth="1"/>
    <col min="7453" max="7453" width="19.85546875" style="86" hidden="1" customWidth="1"/>
    <col min="7454" max="7461" width="18" style="86" hidden="1" customWidth="1"/>
    <col min="7462" max="7462" width="20.140625" style="86" hidden="1" customWidth="1"/>
    <col min="7463" max="7463" width="19.85546875" style="86" hidden="1" customWidth="1"/>
    <col min="7464" max="7478" width="18" style="86" hidden="1" customWidth="1"/>
    <col min="7479" max="7526" width="11.42578125" style="86" hidden="1" customWidth="1"/>
    <col min="7527" max="7680" width="11.42578125" style="86" hidden="1"/>
    <col min="7681" max="7681" width="8.7109375" style="86" hidden="1" customWidth="1"/>
    <col min="7682" max="7682" width="101.28515625" style="86" hidden="1" customWidth="1"/>
    <col min="7683" max="7683" width="16.7109375" style="86" hidden="1" customWidth="1"/>
    <col min="7684" max="7706" width="18" style="86" hidden="1" customWidth="1"/>
    <col min="7707" max="7707" width="19.42578125" style="86" hidden="1" customWidth="1"/>
    <col min="7708" max="7708" width="17.85546875" style="86" hidden="1" customWidth="1"/>
    <col min="7709" max="7709" width="19.85546875" style="86" hidden="1" customWidth="1"/>
    <col min="7710" max="7717" width="18" style="86" hidden="1" customWidth="1"/>
    <col min="7718" max="7718" width="20.140625" style="86" hidden="1" customWidth="1"/>
    <col min="7719" max="7719" width="19.85546875" style="86" hidden="1" customWidth="1"/>
    <col min="7720" max="7734" width="18" style="86" hidden="1" customWidth="1"/>
    <col min="7735" max="7782" width="11.42578125" style="86" hidden="1" customWidth="1"/>
    <col min="7783" max="7936" width="11.42578125" style="86" hidden="1"/>
    <col min="7937" max="7937" width="8.7109375" style="86" hidden="1" customWidth="1"/>
    <col min="7938" max="7938" width="101.28515625" style="86" hidden="1" customWidth="1"/>
    <col min="7939" max="7939" width="16.7109375" style="86" hidden="1" customWidth="1"/>
    <col min="7940" max="7962" width="18" style="86" hidden="1" customWidth="1"/>
    <col min="7963" max="7963" width="19.42578125" style="86" hidden="1" customWidth="1"/>
    <col min="7964" max="7964" width="17.85546875" style="86" hidden="1" customWidth="1"/>
    <col min="7965" max="7965" width="19.85546875" style="86" hidden="1" customWidth="1"/>
    <col min="7966" max="7973" width="18" style="86" hidden="1" customWidth="1"/>
    <col min="7974" max="7974" width="20.140625" style="86" hidden="1" customWidth="1"/>
    <col min="7975" max="7975" width="19.85546875" style="86" hidden="1" customWidth="1"/>
    <col min="7976" max="7990" width="18" style="86" hidden="1" customWidth="1"/>
    <col min="7991" max="8038" width="11.42578125" style="86" hidden="1" customWidth="1"/>
    <col min="8039" max="8192" width="11.42578125" style="86" hidden="1"/>
    <col min="8193" max="8193" width="8.7109375" style="86" hidden="1" customWidth="1"/>
    <col min="8194" max="8194" width="101.28515625" style="86" hidden="1" customWidth="1"/>
    <col min="8195" max="8195" width="16.7109375" style="86" hidden="1" customWidth="1"/>
    <col min="8196" max="8218" width="18" style="86" hidden="1" customWidth="1"/>
    <col min="8219" max="8219" width="19.42578125" style="86" hidden="1" customWidth="1"/>
    <col min="8220" max="8220" width="17.85546875" style="86" hidden="1" customWidth="1"/>
    <col min="8221" max="8221" width="19.85546875" style="86" hidden="1" customWidth="1"/>
    <col min="8222" max="8229" width="18" style="86" hidden="1" customWidth="1"/>
    <col min="8230" max="8230" width="20.140625" style="86" hidden="1" customWidth="1"/>
    <col min="8231" max="8231" width="19.85546875" style="86" hidden="1" customWidth="1"/>
    <col min="8232" max="8246" width="18" style="86" hidden="1" customWidth="1"/>
    <col min="8247" max="8294" width="11.42578125" style="86" hidden="1" customWidth="1"/>
    <col min="8295" max="8448" width="11.42578125" style="86" hidden="1"/>
    <col min="8449" max="8449" width="8.7109375" style="86" hidden="1" customWidth="1"/>
    <col min="8450" max="8450" width="101.28515625" style="86" hidden="1" customWidth="1"/>
    <col min="8451" max="8451" width="16.7109375" style="86" hidden="1" customWidth="1"/>
    <col min="8452" max="8474" width="18" style="86" hidden="1" customWidth="1"/>
    <col min="8475" max="8475" width="19.42578125" style="86" hidden="1" customWidth="1"/>
    <col min="8476" max="8476" width="17.85546875" style="86" hidden="1" customWidth="1"/>
    <col min="8477" max="8477" width="19.85546875" style="86" hidden="1" customWidth="1"/>
    <col min="8478" max="8485" width="18" style="86" hidden="1" customWidth="1"/>
    <col min="8486" max="8486" width="20.140625" style="86" hidden="1" customWidth="1"/>
    <col min="8487" max="8487" width="19.85546875" style="86" hidden="1" customWidth="1"/>
    <col min="8488" max="8502" width="18" style="86" hidden="1" customWidth="1"/>
    <col min="8503" max="8550" width="11.42578125" style="86" hidden="1" customWidth="1"/>
    <col min="8551" max="8704" width="11.42578125" style="86" hidden="1"/>
    <col min="8705" max="8705" width="8.7109375" style="86" hidden="1" customWidth="1"/>
    <col min="8706" max="8706" width="101.28515625" style="86" hidden="1" customWidth="1"/>
    <col min="8707" max="8707" width="16.7109375" style="86" hidden="1" customWidth="1"/>
    <col min="8708" max="8730" width="18" style="86" hidden="1" customWidth="1"/>
    <col min="8731" max="8731" width="19.42578125" style="86" hidden="1" customWidth="1"/>
    <col min="8732" max="8732" width="17.85546875" style="86" hidden="1" customWidth="1"/>
    <col min="8733" max="8733" width="19.85546875" style="86" hidden="1" customWidth="1"/>
    <col min="8734" max="8741" width="18" style="86" hidden="1" customWidth="1"/>
    <col min="8742" max="8742" width="20.140625" style="86" hidden="1" customWidth="1"/>
    <col min="8743" max="8743" width="19.85546875" style="86" hidden="1" customWidth="1"/>
    <col min="8744" max="8758" width="18" style="86" hidden="1" customWidth="1"/>
    <col min="8759" max="8806" width="11.42578125" style="86" hidden="1" customWidth="1"/>
    <col min="8807" max="8960" width="11.42578125" style="86" hidden="1"/>
    <col min="8961" max="8961" width="8.7109375" style="86" hidden="1" customWidth="1"/>
    <col min="8962" max="8962" width="101.28515625" style="86" hidden="1" customWidth="1"/>
    <col min="8963" max="8963" width="16.7109375" style="86" hidden="1" customWidth="1"/>
    <col min="8964" max="8986" width="18" style="86" hidden="1" customWidth="1"/>
    <col min="8987" max="8987" width="19.42578125" style="86" hidden="1" customWidth="1"/>
    <col min="8988" max="8988" width="17.85546875" style="86" hidden="1" customWidth="1"/>
    <col min="8989" max="8989" width="19.85546875" style="86" hidden="1" customWidth="1"/>
    <col min="8990" max="8997" width="18" style="86" hidden="1" customWidth="1"/>
    <col min="8998" max="8998" width="20.140625" style="86" hidden="1" customWidth="1"/>
    <col min="8999" max="8999" width="19.85546875" style="86" hidden="1" customWidth="1"/>
    <col min="9000" max="9014" width="18" style="86" hidden="1" customWidth="1"/>
    <col min="9015" max="9062" width="11.42578125" style="86" hidden="1" customWidth="1"/>
    <col min="9063" max="9216" width="11.42578125" style="86" hidden="1"/>
    <col min="9217" max="9217" width="8.7109375" style="86" hidden="1" customWidth="1"/>
    <col min="9218" max="9218" width="101.28515625" style="86" hidden="1" customWidth="1"/>
    <col min="9219" max="9219" width="16.7109375" style="86" hidden="1" customWidth="1"/>
    <col min="9220" max="9242" width="18" style="86" hidden="1" customWidth="1"/>
    <col min="9243" max="9243" width="19.42578125" style="86" hidden="1" customWidth="1"/>
    <col min="9244" max="9244" width="17.85546875" style="86" hidden="1" customWidth="1"/>
    <col min="9245" max="9245" width="19.85546875" style="86" hidden="1" customWidth="1"/>
    <col min="9246" max="9253" width="18" style="86" hidden="1" customWidth="1"/>
    <col min="9254" max="9254" width="20.140625" style="86" hidden="1" customWidth="1"/>
    <col min="9255" max="9255" width="19.85546875" style="86" hidden="1" customWidth="1"/>
    <col min="9256" max="9270" width="18" style="86" hidden="1" customWidth="1"/>
    <col min="9271" max="9318" width="11.42578125" style="86" hidden="1" customWidth="1"/>
    <col min="9319" max="9472" width="11.42578125" style="86" hidden="1"/>
    <col min="9473" max="9473" width="8.7109375" style="86" hidden="1" customWidth="1"/>
    <col min="9474" max="9474" width="101.28515625" style="86" hidden="1" customWidth="1"/>
    <col min="9475" max="9475" width="16.7109375" style="86" hidden="1" customWidth="1"/>
    <col min="9476" max="9498" width="18" style="86" hidden="1" customWidth="1"/>
    <col min="9499" max="9499" width="19.42578125" style="86" hidden="1" customWidth="1"/>
    <col min="9500" max="9500" width="17.85546875" style="86" hidden="1" customWidth="1"/>
    <col min="9501" max="9501" width="19.85546875" style="86" hidden="1" customWidth="1"/>
    <col min="9502" max="9509" width="18" style="86" hidden="1" customWidth="1"/>
    <col min="9510" max="9510" width="20.140625" style="86" hidden="1" customWidth="1"/>
    <col min="9511" max="9511" width="19.85546875" style="86" hidden="1" customWidth="1"/>
    <col min="9512" max="9526" width="18" style="86" hidden="1" customWidth="1"/>
    <col min="9527" max="9574" width="11.42578125" style="86" hidden="1" customWidth="1"/>
    <col min="9575" max="9728" width="11.42578125" style="86" hidden="1"/>
    <col min="9729" max="9729" width="8.7109375" style="86" hidden="1" customWidth="1"/>
    <col min="9730" max="9730" width="101.28515625" style="86" hidden="1" customWidth="1"/>
    <col min="9731" max="9731" width="16.7109375" style="86" hidden="1" customWidth="1"/>
    <col min="9732" max="9754" width="18" style="86" hidden="1" customWidth="1"/>
    <col min="9755" max="9755" width="19.42578125" style="86" hidden="1" customWidth="1"/>
    <col min="9756" max="9756" width="17.85546875" style="86" hidden="1" customWidth="1"/>
    <col min="9757" max="9757" width="19.85546875" style="86" hidden="1" customWidth="1"/>
    <col min="9758" max="9765" width="18" style="86" hidden="1" customWidth="1"/>
    <col min="9766" max="9766" width="20.140625" style="86" hidden="1" customWidth="1"/>
    <col min="9767" max="9767" width="19.85546875" style="86" hidden="1" customWidth="1"/>
    <col min="9768" max="9782" width="18" style="86" hidden="1" customWidth="1"/>
    <col min="9783" max="9830" width="11.42578125" style="86" hidden="1" customWidth="1"/>
    <col min="9831" max="9984" width="11.42578125" style="86" hidden="1"/>
    <col min="9985" max="9985" width="8.7109375" style="86" hidden="1" customWidth="1"/>
    <col min="9986" max="9986" width="101.28515625" style="86" hidden="1" customWidth="1"/>
    <col min="9987" max="9987" width="16.7109375" style="86" hidden="1" customWidth="1"/>
    <col min="9988" max="10010" width="18" style="86" hidden="1" customWidth="1"/>
    <col min="10011" max="10011" width="19.42578125" style="86" hidden="1" customWidth="1"/>
    <col min="10012" max="10012" width="17.85546875" style="86" hidden="1" customWidth="1"/>
    <col min="10013" max="10013" width="19.85546875" style="86" hidden="1" customWidth="1"/>
    <col min="10014" max="10021" width="18" style="86" hidden="1" customWidth="1"/>
    <col min="10022" max="10022" width="20.140625" style="86" hidden="1" customWidth="1"/>
    <col min="10023" max="10023" width="19.85546875" style="86" hidden="1" customWidth="1"/>
    <col min="10024" max="10038" width="18" style="86" hidden="1" customWidth="1"/>
    <col min="10039" max="10086" width="11.42578125" style="86" hidden="1" customWidth="1"/>
    <col min="10087" max="10240" width="11.42578125" style="86" hidden="1"/>
    <col min="10241" max="10241" width="8.7109375" style="86" hidden="1" customWidth="1"/>
    <col min="10242" max="10242" width="101.28515625" style="86" hidden="1" customWidth="1"/>
    <col min="10243" max="10243" width="16.7109375" style="86" hidden="1" customWidth="1"/>
    <col min="10244" max="10266" width="18" style="86" hidden="1" customWidth="1"/>
    <col min="10267" max="10267" width="19.42578125" style="86" hidden="1" customWidth="1"/>
    <col min="10268" max="10268" width="17.85546875" style="86" hidden="1" customWidth="1"/>
    <col min="10269" max="10269" width="19.85546875" style="86" hidden="1" customWidth="1"/>
    <col min="10270" max="10277" width="18" style="86" hidden="1" customWidth="1"/>
    <col min="10278" max="10278" width="20.140625" style="86" hidden="1" customWidth="1"/>
    <col min="10279" max="10279" width="19.85546875" style="86" hidden="1" customWidth="1"/>
    <col min="10280" max="10294" width="18" style="86" hidden="1" customWidth="1"/>
    <col min="10295" max="10342" width="11.42578125" style="86" hidden="1" customWidth="1"/>
    <col min="10343" max="10496" width="11.42578125" style="86" hidden="1"/>
    <col min="10497" max="10497" width="8.7109375" style="86" hidden="1" customWidth="1"/>
    <col min="10498" max="10498" width="101.28515625" style="86" hidden="1" customWidth="1"/>
    <col min="10499" max="10499" width="16.7109375" style="86" hidden="1" customWidth="1"/>
    <col min="10500" max="10522" width="18" style="86" hidden="1" customWidth="1"/>
    <col min="10523" max="10523" width="19.42578125" style="86" hidden="1" customWidth="1"/>
    <col min="10524" max="10524" width="17.85546875" style="86" hidden="1" customWidth="1"/>
    <col min="10525" max="10525" width="19.85546875" style="86" hidden="1" customWidth="1"/>
    <col min="10526" max="10533" width="18" style="86" hidden="1" customWidth="1"/>
    <col min="10534" max="10534" width="20.140625" style="86" hidden="1" customWidth="1"/>
    <col min="10535" max="10535" width="19.85546875" style="86" hidden="1" customWidth="1"/>
    <col min="10536" max="10550" width="18" style="86" hidden="1" customWidth="1"/>
    <col min="10551" max="10598" width="11.42578125" style="86" hidden="1" customWidth="1"/>
    <col min="10599" max="10752" width="11.42578125" style="86" hidden="1"/>
    <col min="10753" max="10753" width="8.7109375" style="86" hidden="1" customWidth="1"/>
    <col min="10754" max="10754" width="101.28515625" style="86" hidden="1" customWidth="1"/>
    <col min="10755" max="10755" width="16.7109375" style="86" hidden="1" customWidth="1"/>
    <col min="10756" max="10778" width="18" style="86" hidden="1" customWidth="1"/>
    <col min="10779" max="10779" width="19.42578125" style="86" hidden="1" customWidth="1"/>
    <col min="10780" max="10780" width="17.85546875" style="86" hidden="1" customWidth="1"/>
    <col min="10781" max="10781" width="19.85546875" style="86" hidden="1" customWidth="1"/>
    <col min="10782" max="10789" width="18" style="86" hidden="1" customWidth="1"/>
    <col min="10790" max="10790" width="20.140625" style="86" hidden="1" customWidth="1"/>
    <col min="10791" max="10791" width="19.85546875" style="86" hidden="1" customWidth="1"/>
    <col min="10792" max="10806" width="18" style="86" hidden="1" customWidth="1"/>
    <col min="10807" max="10854" width="11.42578125" style="86" hidden="1" customWidth="1"/>
    <col min="10855" max="11008" width="11.42578125" style="86" hidden="1"/>
    <col min="11009" max="11009" width="8.7109375" style="86" hidden="1" customWidth="1"/>
    <col min="11010" max="11010" width="101.28515625" style="86" hidden="1" customWidth="1"/>
    <col min="11011" max="11011" width="16.7109375" style="86" hidden="1" customWidth="1"/>
    <col min="11012" max="11034" width="18" style="86" hidden="1" customWidth="1"/>
    <col min="11035" max="11035" width="19.42578125" style="86" hidden="1" customWidth="1"/>
    <col min="11036" max="11036" width="17.85546875" style="86" hidden="1" customWidth="1"/>
    <col min="11037" max="11037" width="19.85546875" style="86" hidden="1" customWidth="1"/>
    <col min="11038" max="11045" width="18" style="86" hidden="1" customWidth="1"/>
    <col min="11046" max="11046" width="20.140625" style="86" hidden="1" customWidth="1"/>
    <col min="11047" max="11047" width="19.85546875" style="86" hidden="1" customWidth="1"/>
    <col min="11048" max="11062" width="18" style="86" hidden="1" customWidth="1"/>
    <col min="11063" max="11110" width="11.42578125" style="86" hidden="1" customWidth="1"/>
    <col min="11111" max="11264" width="11.42578125" style="86" hidden="1"/>
    <col min="11265" max="11265" width="8.7109375" style="86" hidden="1" customWidth="1"/>
    <col min="11266" max="11266" width="101.28515625" style="86" hidden="1" customWidth="1"/>
    <col min="11267" max="11267" width="16.7109375" style="86" hidden="1" customWidth="1"/>
    <col min="11268" max="11290" width="18" style="86" hidden="1" customWidth="1"/>
    <col min="11291" max="11291" width="19.42578125" style="86" hidden="1" customWidth="1"/>
    <col min="11292" max="11292" width="17.85546875" style="86" hidden="1" customWidth="1"/>
    <col min="11293" max="11293" width="19.85546875" style="86" hidden="1" customWidth="1"/>
    <col min="11294" max="11301" width="18" style="86" hidden="1" customWidth="1"/>
    <col min="11302" max="11302" width="20.140625" style="86" hidden="1" customWidth="1"/>
    <col min="11303" max="11303" width="19.85546875" style="86" hidden="1" customWidth="1"/>
    <col min="11304" max="11318" width="18" style="86" hidden="1" customWidth="1"/>
    <col min="11319" max="11366" width="11.42578125" style="86" hidden="1" customWidth="1"/>
    <col min="11367" max="11520" width="11.42578125" style="86" hidden="1"/>
    <col min="11521" max="11521" width="8.7109375" style="86" hidden="1" customWidth="1"/>
    <col min="11522" max="11522" width="101.28515625" style="86" hidden="1" customWidth="1"/>
    <col min="11523" max="11523" width="16.7109375" style="86" hidden="1" customWidth="1"/>
    <col min="11524" max="11546" width="18" style="86" hidden="1" customWidth="1"/>
    <col min="11547" max="11547" width="19.42578125" style="86" hidden="1" customWidth="1"/>
    <col min="11548" max="11548" width="17.85546875" style="86" hidden="1" customWidth="1"/>
    <col min="11549" max="11549" width="19.85546875" style="86" hidden="1" customWidth="1"/>
    <col min="11550" max="11557" width="18" style="86" hidden="1" customWidth="1"/>
    <col min="11558" max="11558" width="20.140625" style="86" hidden="1" customWidth="1"/>
    <col min="11559" max="11559" width="19.85546875" style="86" hidden="1" customWidth="1"/>
    <col min="11560" max="11574" width="18" style="86" hidden="1" customWidth="1"/>
    <col min="11575" max="11622" width="11.42578125" style="86" hidden="1" customWidth="1"/>
    <col min="11623" max="11776" width="11.42578125" style="86" hidden="1"/>
    <col min="11777" max="11777" width="8.7109375" style="86" hidden="1" customWidth="1"/>
    <col min="11778" max="11778" width="101.28515625" style="86" hidden="1" customWidth="1"/>
    <col min="11779" max="11779" width="16.7109375" style="86" hidden="1" customWidth="1"/>
    <col min="11780" max="11802" width="18" style="86" hidden="1" customWidth="1"/>
    <col min="11803" max="11803" width="19.42578125" style="86" hidden="1" customWidth="1"/>
    <col min="11804" max="11804" width="17.85546875" style="86" hidden="1" customWidth="1"/>
    <col min="11805" max="11805" width="19.85546875" style="86" hidden="1" customWidth="1"/>
    <col min="11806" max="11813" width="18" style="86" hidden="1" customWidth="1"/>
    <col min="11814" max="11814" width="20.140625" style="86" hidden="1" customWidth="1"/>
    <col min="11815" max="11815" width="19.85546875" style="86" hidden="1" customWidth="1"/>
    <col min="11816" max="11830" width="18" style="86" hidden="1" customWidth="1"/>
    <col min="11831" max="11878" width="11.42578125" style="86" hidden="1" customWidth="1"/>
    <col min="11879" max="12032" width="11.42578125" style="86" hidden="1"/>
    <col min="12033" max="12033" width="8.7109375" style="86" hidden="1" customWidth="1"/>
    <col min="12034" max="12034" width="101.28515625" style="86" hidden="1" customWidth="1"/>
    <col min="12035" max="12035" width="16.7109375" style="86" hidden="1" customWidth="1"/>
    <col min="12036" max="12058" width="18" style="86" hidden="1" customWidth="1"/>
    <col min="12059" max="12059" width="19.42578125" style="86" hidden="1" customWidth="1"/>
    <col min="12060" max="12060" width="17.85546875" style="86" hidden="1" customWidth="1"/>
    <col min="12061" max="12061" width="19.85546875" style="86" hidden="1" customWidth="1"/>
    <col min="12062" max="12069" width="18" style="86" hidden="1" customWidth="1"/>
    <col min="12070" max="12070" width="20.140625" style="86" hidden="1" customWidth="1"/>
    <col min="12071" max="12071" width="19.85546875" style="86" hidden="1" customWidth="1"/>
    <col min="12072" max="12086" width="18" style="86" hidden="1" customWidth="1"/>
    <col min="12087" max="12134" width="11.42578125" style="86" hidden="1" customWidth="1"/>
    <col min="12135" max="12288" width="11.42578125" style="86" hidden="1"/>
    <col min="12289" max="12289" width="8.7109375" style="86" hidden="1" customWidth="1"/>
    <col min="12290" max="12290" width="101.28515625" style="86" hidden="1" customWidth="1"/>
    <col min="12291" max="12291" width="16.7109375" style="86" hidden="1" customWidth="1"/>
    <col min="12292" max="12314" width="18" style="86" hidden="1" customWidth="1"/>
    <col min="12315" max="12315" width="19.42578125" style="86" hidden="1" customWidth="1"/>
    <col min="12316" max="12316" width="17.85546875" style="86" hidden="1" customWidth="1"/>
    <col min="12317" max="12317" width="19.85546875" style="86" hidden="1" customWidth="1"/>
    <col min="12318" max="12325" width="18" style="86" hidden="1" customWidth="1"/>
    <col min="12326" max="12326" width="20.140625" style="86" hidden="1" customWidth="1"/>
    <col min="12327" max="12327" width="19.85546875" style="86" hidden="1" customWidth="1"/>
    <col min="12328" max="12342" width="18" style="86" hidden="1" customWidth="1"/>
    <col min="12343" max="12390" width="11.42578125" style="86" hidden="1" customWidth="1"/>
    <col min="12391" max="12544" width="11.42578125" style="86" hidden="1"/>
    <col min="12545" max="12545" width="8.7109375" style="86" hidden="1" customWidth="1"/>
    <col min="12546" max="12546" width="101.28515625" style="86" hidden="1" customWidth="1"/>
    <col min="12547" max="12547" width="16.7109375" style="86" hidden="1" customWidth="1"/>
    <col min="12548" max="12570" width="18" style="86" hidden="1" customWidth="1"/>
    <col min="12571" max="12571" width="19.42578125" style="86" hidden="1" customWidth="1"/>
    <col min="12572" max="12572" width="17.85546875" style="86" hidden="1" customWidth="1"/>
    <col min="12573" max="12573" width="19.85546875" style="86" hidden="1" customWidth="1"/>
    <col min="12574" max="12581" width="18" style="86" hidden="1" customWidth="1"/>
    <col min="12582" max="12582" width="20.140625" style="86" hidden="1" customWidth="1"/>
    <col min="12583" max="12583" width="19.85546875" style="86" hidden="1" customWidth="1"/>
    <col min="12584" max="12598" width="18" style="86" hidden="1" customWidth="1"/>
    <col min="12599" max="12646" width="11.42578125" style="86" hidden="1" customWidth="1"/>
    <col min="12647" max="12800" width="11.42578125" style="86" hidden="1"/>
    <col min="12801" max="12801" width="8.7109375" style="86" hidden="1" customWidth="1"/>
    <col min="12802" max="12802" width="101.28515625" style="86" hidden="1" customWidth="1"/>
    <col min="12803" max="12803" width="16.7109375" style="86" hidden="1" customWidth="1"/>
    <col min="12804" max="12826" width="18" style="86" hidden="1" customWidth="1"/>
    <col min="12827" max="12827" width="19.42578125" style="86" hidden="1" customWidth="1"/>
    <col min="12828" max="12828" width="17.85546875" style="86" hidden="1" customWidth="1"/>
    <col min="12829" max="12829" width="19.85546875" style="86" hidden="1" customWidth="1"/>
    <col min="12830" max="12837" width="18" style="86" hidden="1" customWidth="1"/>
    <col min="12838" max="12838" width="20.140625" style="86" hidden="1" customWidth="1"/>
    <col min="12839" max="12839" width="19.85546875" style="86" hidden="1" customWidth="1"/>
    <col min="12840" max="12854" width="18" style="86" hidden="1" customWidth="1"/>
    <col min="12855" max="12902" width="11.42578125" style="86" hidden="1" customWidth="1"/>
    <col min="12903" max="13056" width="11.42578125" style="86" hidden="1"/>
    <col min="13057" max="13057" width="8.7109375" style="86" hidden="1" customWidth="1"/>
    <col min="13058" max="13058" width="101.28515625" style="86" hidden="1" customWidth="1"/>
    <col min="13059" max="13059" width="16.7109375" style="86" hidden="1" customWidth="1"/>
    <col min="13060" max="13082" width="18" style="86" hidden="1" customWidth="1"/>
    <col min="13083" max="13083" width="19.42578125" style="86" hidden="1" customWidth="1"/>
    <col min="13084" max="13084" width="17.85546875" style="86" hidden="1" customWidth="1"/>
    <col min="13085" max="13085" width="19.85546875" style="86" hidden="1" customWidth="1"/>
    <col min="13086" max="13093" width="18" style="86" hidden="1" customWidth="1"/>
    <col min="13094" max="13094" width="20.140625" style="86" hidden="1" customWidth="1"/>
    <col min="13095" max="13095" width="19.85546875" style="86" hidden="1" customWidth="1"/>
    <col min="13096" max="13110" width="18" style="86" hidden="1" customWidth="1"/>
    <col min="13111" max="13158" width="11.42578125" style="86" hidden="1" customWidth="1"/>
    <col min="13159" max="13312" width="11.42578125" style="86" hidden="1"/>
    <col min="13313" max="13313" width="8.7109375" style="86" hidden="1" customWidth="1"/>
    <col min="13314" max="13314" width="101.28515625" style="86" hidden="1" customWidth="1"/>
    <col min="13315" max="13315" width="16.7109375" style="86" hidden="1" customWidth="1"/>
    <col min="13316" max="13338" width="18" style="86" hidden="1" customWidth="1"/>
    <col min="13339" max="13339" width="19.42578125" style="86" hidden="1" customWidth="1"/>
    <col min="13340" max="13340" width="17.85546875" style="86" hidden="1" customWidth="1"/>
    <col min="13341" max="13341" width="19.85546875" style="86" hidden="1" customWidth="1"/>
    <col min="13342" max="13349" width="18" style="86" hidden="1" customWidth="1"/>
    <col min="13350" max="13350" width="20.140625" style="86" hidden="1" customWidth="1"/>
    <col min="13351" max="13351" width="19.85546875" style="86" hidden="1" customWidth="1"/>
    <col min="13352" max="13366" width="18" style="86" hidden="1" customWidth="1"/>
    <col min="13367" max="13414" width="11.42578125" style="86" hidden="1" customWidth="1"/>
    <col min="13415" max="13568" width="11.42578125" style="86" hidden="1"/>
    <col min="13569" max="13569" width="8.7109375" style="86" hidden="1" customWidth="1"/>
    <col min="13570" max="13570" width="101.28515625" style="86" hidden="1" customWidth="1"/>
    <col min="13571" max="13571" width="16.7109375" style="86" hidden="1" customWidth="1"/>
    <col min="13572" max="13594" width="18" style="86" hidden="1" customWidth="1"/>
    <col min="13595" max="13595" width="19.42578125" style="86" hidden="1" customWidth="1"/>
    <col min="13596" max="13596" width="17.85546875" style="86" hidden="1" customWidth="1"/>
    <col min="13597" max="13597" width="19.85546875" style="86" hidden="1" customWidth="1"/>
    <col min="13598" max="13605" width="18" style="86" hidden="1" customWidth="1"/>
    <col min="13606" max="13606" width="20.140625" style="86" hidden="1" customWidth="1"/>
    <col min="13607" max="13607" width="19.85546875" style="86" hidden="1" customWidth="1"/>
    <col min="13608" max="13622" width="18" style="86" hidden="1" customWidth="1"/>
    <col min="13623" max="13670" width="11.42578125" style="86" hidden="1" customWidth="1"/>
    <col min="13671" max="13824" width="11.42578125" style="86" hidden="1"/>
    <col min="13825" max="13825" width="8.7109375" style="86" hidden="1" customWidth="1"/>
    <col min="13826" max="13826" width="101.28515625" style="86" hidden="1" customWidth="1"/>
    <col min="13827" max="13827" width="16.7109375" style="86" hidden="1" customWidth="1"/>
    <col min="13828" max="13850" width="18" style="86" hidden="1" customWidth="1"/>
    <col min="13851" max="13851" width="19.42578125" style="86" hidden="1" customWidth="1"/>
    <col min="13852" max="13852" width="17.85546875" style="86" hidden="1" customWidth="1"/>
    <col min="13853" max="13853" width="19.85546875" style="86" hidden="1" customWidth="1"/>
    <col min="13854" max="13861" width="18" style="86" hidden="1" customWidth="1"/>
    <col min="13862" max="13862" width="20.140625" style="86" hidden="1" customWidth="1"/>
    <col min="13863" max="13863" width="19.85546875" style="86" hidden="1" customWidth="1"/>
    <col min="13864" max="13878" width="18" style="86" hidden="1" customWidth="1"/>
    <col min="13879" max="13926" width="11.42578125" style="86" hidden="1" customWidth="1"/>
    <col min="13927" max="14080" width="11.42578125" style="86" hidden="1"/>
    <col min="14081" max="14081" width="8.7109375" style="86" hidden="1" customWidth="1"/>
    <col min="14082" max="14082" width="101.28515625" style="86" hidden="1" customWidth="1"/>
    <col min="14083" max="14083" width="16.7109375" style="86" hidden="1" customWidth="1"/>
    <col min="14084" max="14106" width="18" style="86" hidden="1" customWidth="1"/>
    <col min="14107" max="14107" width="19.42578125" style="86" hidden="1" customWidth="1"/>
    <col min="14108" max="14108" width="17.85546875" style="86" hidden="1" customWidth="1"/>
    <col min="14109" max="14109" width="19.85546875" style="86" hidden="1" customWidth="1"/>
    <col min="14110" max="14117" width="18" style="86" hidden="1" customWidth="1"/>
    <col min="14118" max="14118" width="20.140625" style="86" hidden="1" customWidth="1"/>
    <col min="14119" max="14119" width="19.85546875" style="86" hidden="1" customWidth="1"/>
    <col min="14120" max="14134" width="18" style="86" hidden="1" customWidth="1"/>
    <col min="14135" max="14182" width="11.42578125" style="86" hidden="1" customWidth="1"/>
    <col min="14183" max="14336" width="11.42578125" style="86" hidden="1"/>
    <col min="14337" max="14337" width="8.7109375" style="86" hidden="1" customWidth="1"/>
    <col min="14338" max="14338" width="101.28515625" style="86" hidden="1" customWidth="1"/>
    <col min="14339" max="14339" width="16.7109375" style="86" hidden="1" customWidth="1"/>
    <col min="14340" max="14362" width="18" style="86" hidden="1" customWidth="1"/>
    <col min="14363" max="14363" width="19.42578125" style="86" hidden="1" customWidth="1"/>
    <col min="14364" max="14364" width="17.85546875" style="86" hidden="1" customWidth="1"/>
    <col min="14365" max="14365" width="19.85546875" style="86" hidden="1" customWidth="1"/>
    <col min="14366" max="14373" width="18" style="86" hidden="1" customWidth="1"/>
    <col min="14374" max="14374" width="20.140625" style="86" hidden="1" customWidth="1"/>
    <col min="14375" max="14375" width="19.85546875" style="86" hidden="1" customWidth="1"/>
    <col min="14376" max="14390" width="18" style="86" hidden="1" customWidth="1"/>
    <col min="14391" max="14438" width="11.42578125" style="86" hidden="1" customWidth="1"/>
    <col min="14439" max="14592" width="11.42578125" style="86" hidden="1"/>
    <col min="14593" max="14593" width="8.7109375" style="86" hidden="1" customWidth="1"/>
    <col min="14594" max="14594" width="101.28515625" style="86" hidden="1" customWidth="1"/>
    <col min="14595" max="14595" width="16.7109375" style="86" hidden="1" customWidth="1"/>
    <col min="14596" max="14618" width="18" style="86" hidden="1" customWidth="1"/>
    <col min="14619" max="14619" width="19.42578125" style="86" hidden="1" customWidth="1"/>
    <col min="14620" max="14620" width="17.85546875" style="86" hidden="1" customWidth="1"/>
    <col min="14621" max="14621" width="19.85546875" style="86" hidden="1" customWidth="1"/>
    <col min="14622" max="14629" width="18" style="86" hidden="1" customWidth="1"/>
    <col min="14630" max="14630" width="20.140625" style="86" hidden="1" customWidth="1"/>
    <col min="14631" max="14631" width="19.85546875" style="86" hidden="1" customWidth="1"/>
    <col min="14632" max="14646" width="18" style="86" hidden="1" customWidth="1"/>
    <col min="14647" max="14694" width="11.42578125" style="86" hidden="1" customWidth="1"/>
    <col min="14695" max="14848" width="11.42578125" style="86" hidden="1"/>
    <col min="14849" max="14849" width="8.7109375" style="86" hidden="1" customWidth="1"/>
    <col min="14850" max="14850" width="101.28515625" style="86" hidden="1" customWidth="1"/>
    <col min="14851" max="14851" width="16.7109375" style="86" hidden="1" customWidth="1"/>
    <col min="14852" max="14874" width="18" style="86" hidden="1" customWidth="1"/>
    <col min="14875" max="14875" width="19.42578125" style="86" hidden="1" customWidth="1"/>
    <col min="14876" max="14876" width="17.85546875" style="86" hidden="1" customWidth="1"/>
    <col min="14877" max="14877" width="19.85546875" style="86" hidden="1" customWidth="1"/>
    <col min="14878" max="14885" width="18" style="86" hidden="1" customWidth="1"/>
    <col min="14886" max="14886" width="20.140625" style="86" hidden="1" customWidth="1"/>
    <col min="14887" max="14887" width="19.85546875" style="86" hidden="1" customWidth="1"/>
    <col min="14888" max="14902" width="18" style="86" hidden="1" customWidth="1"/>
    <col min="14903" max="14950" width="11.42578125" style="86" hidden="1" customWidth="1"/>
    <col min="14951" max="15104" width="11.42578125" style="86" hidden="1"/>
    <col min="15105" max="15105" width="8.7109375" style="86" hidden="1" customWidth="1"/>
    <col min="15106" max="15106" width="101.28515625" style="86" hidden="1" customWidth="1"/>
    <col min="15107" max="15107" width="16.7109375" style="86" hidden="1" customWidth="1"/>
    <col min="15108" max="15130" width="18" style="86" hidden="1" customWidth="1"/>
    <col min="15131" max="15131" width="19.42578125" style="86" hidden="1" customWidth="1"/>
    <col min="15132" max="15132" width="17.85546875" style="86" hidden="1" customWidth="1"/>
    <col min="15133" max="15133" width="19.85546875" style="86" hidden="1" customWidth="1"/>
    <col min="15134" max="15141" width="18" style="86" hidden="1" customWidth="1"/>
    <col min="15142" max="15142" width="20.140625" style="86" hidden="1" customWidth="1"/>
    <col min="15143" max="15143" width="19.85546875" style="86" hidden="1" customWidth="1"/>
    <col min="15144" max="15158" width="18" style="86" hidden="1" customWidth="1"/>
    <col min="15159" max="15206" width="11.42578125" style="86" hidden="1" customWidth="1"/>
    <col min="15207" max="15360" width="11.42578125" style="86" hidden="1"/>
    <col min="15361" max="15361" width="8.7109375" style="86" hidden="1" customWidth="1"/>
    <col min="15362" max="15362" width="101.28515625" style="86" hidden="1" customWidth="1"/>
    <col min="15363" max="15363" width="16.7109375" style="86" hidden="1" customWidth="1"/>
    <col min="15364" max="15386" width="18" style="86" hidden="1" customWidth="1"/>
    <col min="15387" max="15387" width="19.42578125" style="86" hidden="1" customWidth="1"/>
    <col min="15388" max="15388" width="17.85546875" style="86" hidden="1" customWidth="1"/>
    <col min="15389" max="15389" width="19.85546875" style="86" hidden="1" customWidth="1"/>
    <col min="15390" max="15397" width="18" style="86" hidden="1" customWidth="1"/>
    <col min="15398" max="15398" width="20.140625" style="86" hidden="1" customWidth="1"/>
    <col min="15399" max="15399" width="19.85546875" style="86" hidden="1" customWidth="1"/>
    <col min="15400" max="15414" width="18" style="86" hidden="1" customWidth="1"/>
    <col min="15415" max="15462" width="11.42578125" style="86" hidden="1" customWidth="1"/>
    <col min="15463" max="15616" width="11.42578125" style="86" hidden="1"/>
    <col min="15617" max="15617" width="8.7109375" style="86" hidden="1" customWidth="1"/>
    <col min="15618" max="15618" width="101.28515625" style="86" hidden="1" customWidth="1"/>
    <col min="15619" max="15619" width="16.7109375" style="86" hidden="1" customWidth="1"/>
    <col min="15620" max="15642" width="18" style="86" hidden="1" customWidth="1"/>
    <col min="15643" max="15643" width="19.42578125" style="86" hidden="1" customWidth="1"/>
    <col min="15644" max="15644" width="17.85546875" style="86" hidden="1" customWidth="1"/>
    <col min="15645" max="15645" width="19.85546875" style="86" hidden="1" customWidth="1"/>
    <col min="15646" max="15653" width="18" style="86" hidden="1" customWidth="1"/>
    <col min="15654" max="15654" width="20.140625" style="86" hidden="1" customWidth="1"/>
    <col min="15655" max="15655" width="19.85546875" style="86" hidden="1" customWidth="1"/>
    <col min="15656" max="15670" width="18" style="86" hidden="1" customWidth="1"/>
    <col min="15671" max="15718" width="11.42578125" style="86" hidden="1" customWidth="1"/>
    <col min="15719" max="15872" width="11.42578125" style="86" hidden="1"/>
    <col min="15873" max="15873" width="8.7109375" style="86" hidden="1" customWidth="1"/>
    <col min="15874" max="15874" width="101.28515625" style="86" hidden="1" customWidth="1"/>
    <col min="15875" max="15875" width="16.7109375" style="86" hidden="1" customWidth="1"/>
    <col min="15876" max="15898" width="18" style="86" hidden="1" customWidth="1"/>
    <col min="15899" max="15899" width="19.42578125" style="86" hidden="1" customWidth="1"/>
    <col min="15900" max="15900" width="17.85546875" style="86" hidden="1" customWidth="1"/>
    <col min="15901" max="15901" width="19.85546875" style="86" hidden="1" customWidth="1"/>
    <col min="15902" max="15909" width="18" style="86" hidden="1" customWidth="1"/>
    <col min="15910" max="15910" width="20.140625" style="86" hidden="1" customWidth="1"/>
    <col min="15911" max="15911" width="19.85546875" style="86" hidden="1" customWidth="1"/>
    <col min="15912" max="15926" width="18" style="86" hidden="1" customWidth="1"/>
    <col min="15927" max="15974" width="11.42578125" style="86" hidden="1" customWidth="1"/>
    <col min="15975" max="16128" width="11.42578125" style="86" hidden="1"/>
    <col min="16129" max="16129" width="8.7109375" style="86" hidden="1" customWidth="1"/>
    <col min="16130" max="16130" width="101.28515625" style="86" hidden="1" customWidth="1"/>
    <col min="16131" max="16131" width="16.7109375" style="86" hidden="1" customWidth="1"/>
    <col min="16132" max="16154" width="18" style="86" hidden="1" customWidth="1"/>
    <col min="16155" max="16155" width="19.42578125" style="86" hidden="1" customWidth="1"/>
    <col min="16156" max="16156" width="17.85546875" style="86" hidden="1" customWidth="1"/>
    <col min="16157" max="16157" width="19.85546875" style="86" hidden="1" customWidth="1"/>
    <col min="16158" max="16165" width="18" style="86" hidden="1" customWidth="1"/>
    <col min="16166" max="16166" width="20.140625" style="86" hidden="1" customWidth="1"/>
    <col min="16167" max="16167" width="19.85546875" style="86" hidden="1" customWidth="1"/>
    <col min="16168" max="16182" width="18" style="86" hidden="1" customWidth="1"/>
    <col min="16183" max="16188" width="0" style="86" hidden="1" customWidth="1"/>
    <col min="16189" max="16230" width="11.42578125" style="86" hidden="1" customWidth="1"/>
    <col min="16231" max="16384" width="11.42578125" style="86" hidden="1"/>
  </cols>
  <sheetData>
    <row r="1" spans="1:105" ht="20.45" customHeight="1">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8"/>
      <c r="AY1" s="368"/>
      <c r="AZ1" s="368"/>
      <c r="BA1" s="368"/>
      <c r="BB1" s="368"/>
      <c r="BC1" s="368"/>
      <c r="BD1" s="368"/>
    </row>
    <row r="2" spans="1:105" ht="20.45" customHeight="1">
      <c r="B2" s="369"/>
    </row>
    <row r="3" spans="1:105" ht="20.45" customHeight="1">
      <c r="B3" s="370"/>
      <c r="C3" s="371"/>
      <c r="D3" s="371"/>
      <c r="H3" s="371"/>
      <c r="M3" s="371"/>
      <c r="R3" s="371"/>
      <c r="W3" s="371"/>
      <c r="AB3" s="371"/>
      <c r="AG3" s="371"/>
      <c r="AL3" s="371"/>
      <c r="AQ3" s="371"/>
      <c r="AV3" s="371"/>
    </row>
    <row r="4" spans="1:105" ht="20.45" customHeight="1">
      <c r="B4" s="370"/>
      <c r="C4" s="371"/>
      <c r="D4" s="371"/>
      <c r="H4" s="371"/>
      <c r="M4" s="371"/>
      <c r="R4" s="371"/>
      <c r="W4" s="371"/>
      <c r="AB4" s="371"/>
      <c r="AG4" s="371"/>
      <c r="AL4" s="371"/>
      <c r="AQ4" s="371"/>
      <c r="AV4" s="371"/>
    </row>
    <row r="5" spans="1:105" s="95" customFormat="1" ht="20.45" customHeight="1">
      <c r="A5" s="93"/>
      <c r="B5" s="372"/>
      <c r="C5" s="93"/>
      <c r="D5" s="93"/>
      <c r="E5" s="373"/>
      <c r="F5" s="373"/>
      <c r="G5" s="373"/>
      <c r="H5" s="93"/>
      <c r="I5" s="373"/>
      <c r="J5" s="373"/>
      <c r="K5" s="373"/>
      <c r="L5" s="373"/>
      <c r="M5" s="93"/>
      <c r="N5" s="373"/>
      <c r="O5" s="373"/>
      <c r="P5" s="373"/>
      <c r="Q5" s="373"/>
      <c r="R5" s="93"/>
      <c r="S5" s="373"/>
      <c r="T5" s="373"/>
      <c r="U5" s="373"/>
      <c r="V5" s="373"/>
      <c r="W5" s="93"/>
      <c r="X5" s="373"/>
      <c r="Y5" s="373"/>
      <c r="Z5" s="373"/>
      <c r="AA5" s="373"/>
      <c r="AB5" s="93"/>
      <c r="AC5" s="373"/>
      <c r="AD5" s="373"/>
      <c r="AE5" s="373"/>
      <c r="AF5" s="373"/>
      <c r="AG5" s="93"/>
      <c r="AH5" s="373"/>
      <c r="AI5" s="373"/>
      <c r="AJ5" s="373"/>
      <c r="AK5" s="373"/>
      <c r="AL5" s="93"/>
      <c r="AM5" s="373"/>
      <c r="AN5" s="373"/>
      <c r="AO5" s="373"/>
      <c r="AP5" s="373"/>
      <c r="AQ5" s="93"/>
      <c r="AR5" s="373"/>
      <c r="AS5" s="373"/>
      <c r="AT5" s="373"/>
      <c r="AU5" s="373"/>
      <c r="AV5" s="93"/>
      <c r="AW5" s="373"/>
      <c r="AX5" s="373"/>
      <c r="AY5" s="373"/>
      <c r="AZ5" s="373"/>
      <c r="BA5" s="373"/>
      <c r="BB5" s="373"/>
      <c r="BC5" s="373"/>
      <c r="BD5" s="37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row>
    <row r="6" spans="1:105" s="95" customFormat="1" ht="48.6" customHeight="1">
      <c r="A6" s="93"/>
      <c r="B6" s="374" t="s">
        <v>327</v>
      </c>
      <c r="C6" s="375" t="s">
        <v>328</v>
      </c>
      <c r="D6" s="375" t="s">
        <v>47</v>
      </c>
      <c r="E6" s="375" t="s">
        <v>69</v>
      </c>
      <c r="F6" s="375" t="s">
        <v>43</v>
      </c>
      <c r="G6" s="375" t="s">
        <v>33</v>
      </c>
      <c r="H6" s="375" t="s">
        <v>70</v>
      </c>
      <c r="I6" s="375" t="s">
        <v>55</v>
      </c>
      <c r="J6" s="375" t="s">
        <v>57</v>
      </c>
      <c r="K6" s="375" t="s">
        <v>223</v>
      </c>
      <c r="L6" s="375" t="s">
        <v>37</v>
      </c>
      <c r="M6" s="375" t="s">
        <v>35</v>
      </c>
      <c r="N6" s="375" t="s">
        <v>32</v>
      </c>
      <c r="O6" s="375" t="s">
        <v>64</v>
      </c>
      <c r="P6" s="375" t="s">
        <v>44</v>
      </c>
      <c r="Q6" s="375" t="s">
        <v>60</v>
      </c>
      <c r="R6" s="375" t="s">
        <v>34</v>
      </c>
      <c r="S6" s="375" t="s">
        <v>61</v>
      </c>
      <c r="T6" s="375" t="s">
        <v>36</v>
      </c>
      <c r="U6" s="375" t="s">
        <v>66</v>
      </c>
      <c r="V6" s="375" t="s">
        <v>222</v>
      </c>
      <c r="W6" s="375" t="s">
        <v>40</v>
      </c>
      <c r="X6" s="375" t="s">
        <v>68</v>
      </c>
      <c r="Y6" s="375" t="s">
        <v>72</v>
      </c>
      <c r="Z6" s="375" t="s">
        <v>46</v>
      </c>
      <c r="AA6" s="375" t="s">
        <v>51</v>
      </c>
      <c r="AB6" s="375" t="s">
        <v>299</v>
      </c>
      <c r="AC6" s="375" t="s">
        <v>48</v>
      </c>
      <c r="AD6" s="375" t="s">
        <v>45</v>
      </c>
      <c r="AE6" s="375" t="s">
        <v>39</v>
      </c>
      <c r="AF6" s="375" t="s">
        <v>31</v>
      </c>
      <c r="AG6" s="375" t="s">
        <v>52</v>
      </c>
      <c r="AH6" s="375" t="s">
        <v>65</v>
      </c>
      <c r="AI6" s="375" t="s">
        <v>42</v>
      </c>
      <c r="AJ6" s="375" t="s">
        <v>49</v>
      </c>
      <c r="AK6" s="375" t="s">
        <v>229</v>
      </c>
      <c r="AL6" s="375" t="s">
        <v>300</v>
      </c>
      <c r="AM6" s="375" t="s">
        <v>58</v>
      </c>
      <c r="AN6" s="375" t="s">
        <v>230</v>
      </c>
      <c r="AO6" s="375" t="s">
        <v>63</v>
      </c>
      <c r="AP6" s="375" t="s">
        <v>56</v>
      </c>
      <c r="AQ6" s="375" t="s">
        <v>137</v>
      </c>
      <c r="AR6" s="375" t="s">
        <v>73</v>
      </c>
      <c r="AS6" s="375" t="s">
        <v>38</v>
      </c>
      <c r="AT6" s="375" t="s">
        <v>71</v>
      </c>
      <c r="AU6" s="375" t="s">
        <v>41</v>
      </c>
      <c r="AV6" s="375" t="s">
        <v>267</v>
      </c>
      <c r="AW6" s="375" t="s">
        <v>62</v>
      </c>
      <c r="AX6" s="375" t="s">
        <v>301</v>
      </c>
      <c r="AY6" s="375" t="s">
        <v>59</v>
      </c>
      <c r="AZ6" s="375" t="s">
        <v>54</v>
      </c>
      <c r="BA6" s="375" t="s">
        <v>184</v>
      </c>
      <c r="BB6" s="375" t="s">
        <v>53</v>
      </c>
      <c r="BC6" s="375" t="s">
        <v>302</v>
      </c>
      <c r="BD6" s="375" t="s">
        <v>67</v>
      </c>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c r="DA6" s="93"/>
    </row>
    <row r="7" spans="1:105" s="95" customFormat="1" ht="20.45" customHeight="1">
      <c r="A7" s="93"/>
      <c r="B7" s="376"/>
      <c r="C7" s="377"/>
      <c r="D7" s="378"/>
      <c r="E7" s="378"/>
      <c r="F7" s="378"/>
      <c r="G7" s="379"/>
      <c r="H7" s="378"/>
      <c r="I7" s="378"/>
      <c r="J7" s="378"/>
      <c r="K7" s="378"/>
      <c r="L7" s="379"/>
      <c r="M7" s="378"/>
      <c r="N7" s="378"/>
      <c r="O7" s="378"/>
      <c r="P7" s="378"/>
      <c r="Q7" s="379"/>
      <c r="R7" s="378"/>
      <c r="S7" s="378"/>
      <c r="T7" s="378"/>
      <c r="U7" s="378"/>
      <c r="V7" s="379"/>
      <c r="W7" s="378"/>
      <c r="X7" s="378"/>
      <c r="Y7" s="378"/>
      <c r="Z7" s="378"/>
      <c r="AA7" s="379"/>
      <c r="AB7" s="378"/>
      <c r="AC7" s="378"/>
      <c r="AD7" s="378"/>
      <c r="AE7" s="378"/>
      <c r="AF7" s="379"/>
      <c r="AG7" s="378"/>
      <c r="AH7" s="378"/>
      <c r="AI7" s="378"/>
      <c r="AJ7" s="378"/>
      <c r="AK7" s="379"/>
      <c r="AL7" s="378"/>
      <c r="AM7" s="378"/>
      <c r="AN7" s="378"/>
      <c r="AO7" s="378"/>
      <c r="AP7" s="379"/>
      <c r="AQ7" s="378"/>
      <c r="AR7" s="378"/>
      <c r="AS7" s="378"/>
      <c r="AT7" s="378"/>
      <c r="AU7" s="379"/>
      <c r="AV7" s="378"/>
      <c r="AW7" s="378"/>
      <c r="AX7" s="378"/>
      <c r="AY7" s="378"/>
      <c r="AZ7" s="379"/>
      <c r="BA7" s="378"/>
      <c r="BB7" s="378"/>
      <c r="BC7" s="378"/>
      <c r="BD7" s="379"/>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row>
    <row r="8" spans="1:105" s="95" customFormat="1" ht="22.5">
      <c r="A8" s="93"/>
      <c r="B8" s="380" t="s">
        <v>329</v>
      </c>
      <c r="C8" s="381"/>
      <c r="D8" s="382"/>
      <c r="E8" s="382"/>
      <c r="F8" s="382"/>
      <c r="G8" s="383"/>
      <c r="H8" s="382"/>
      <c r="I8" s="382"/>
      <c r="J8" s="382"/>
      <c r="K8" s="382"/>
      <c r="L8" s="383"/>
      <c r="M8" s="382"/>
      <c r="N8" s="382"/>
      <c r="O8" s="382"/>
      <c r="P8" s="382"/>
      <c r="Q8" s="383"/>
      <c r="R8" s="382"/>
      <c r="S8" s="382"/>
      <c r="T8" s="382"/>
      <c r="U8" s="382"/>
      <c r="V8" s="383"/>
      <c r="W8" s="382"/>
      <c r="X8" s="382"/>
      <c r="Y8" s="382"/>
      <c r="Z8" s="382"/>
      <c r="AA8" s="383"/>
      <c r="AB8" s="382"/>
      <c r="AC8" s="382"/>
      <c r="AD8" s="382"/>
      <c r="AE8" s="382"/>
      <c r="AF8" s="383"/>
      <c r="AG8" s="382"/>
      <c r="AH8" s="382"/>
      <c r="AI8" s="382"/>
      <c r="AJ8" s="382"/>
      <c r="AK8" s="383"/>
      <c r="AL8" s="382"/>
      <c r="AM8" s="382"/>
      <c r="AN8" s="382"/>
      <c r="AO8" s="382"/>
      <c r="AP8" s="383"/>
      <c r="AQ8" s="382"/>
      <c r="AR8" s="382"/>
      <c r="AS8" s="382"/>
      <c r="AT8" s="382"/>
      <c r="AU8" s="383"/>
      <c r="AV8" s="382"/>
      <c r="AW8" s="382"/>
      <c r="AX8" s="382"/>
      <c r="AY8" s="382"/>
      <c r="AZ8" s="383"/>
      <c r="BA8" s="382"/>
      <c r="BB8" s="382"/>
      <c r="BC8" s="382"/>
      <c r="BD8" s="38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c r="DA8" s="93"/>
    </row>
    <row r="9" spans="1:105" s="95" customFormat="1" ht="22.5">
      <c r="A9" s="93"/>
      <c r="B9" s="384"/>
      <c r="C9" s="381"/>
      <c r="D9" s="382"/>
      <c r="E9" s="382"/>
      <c r="F9" s="382"/>
      <c r="G9" s="383"/>
      <c r="H9" s="382"/>
      <c r="I9" s="382"/>
      <c r="J9" s="382"/>
      <c r="K9" s="382"/>
      <c r="L9" s="383"/>
      <c r="M9" s="382"/>
      <c r="N9" s="382"/>
      <c r="O9" s="382"/>
      <c r="P9" s="382"/>
      <c r="Q9" s="383"/>
      <c r="R9" s="382"/>
      <c r="S9" s="382"/>
      <c r="T9" s="382"/>
      <c r="U9" s="382"/>
      <c r="V9" s="383"/>
      <c r="W9" s="382"/>
      <c r="X9" s="382"/>
      <c r="Y9" s="382"/>
      <c r="Z9" s="382"/>
      <c r="AA9" s="383"/>
      <c r="AB9" s="382"/>
      <c r="AC9" s="382"/>
      <c r="AD9" s="382"/>
      <c r="AE9" s="382"/>
      <c r="AF9" s="383"/>
      <c r="AG9" s="382"/>
      <c r="AH9" s="382"/>
      <c r="AI9" s="382"/>
      <c r="AJ9" s="382"/>
      <c r="AK9" s="383"/>
      <c r="AL9" s="382"/>
      <c r="AM9" s="382"/>
      <c r="AN9" s="382"/>
      <c r="AO9" s="382"/>
      <c r="AP9" s="383"/>
      <c r="AQ9" s="382"/>
      <c r="AR9" s="382"/>
      <c r="AS9" s="382"/>
      <c r="AT9" s="382"/>
      <c r="AU9" s="383"/>
      <c r="AV9" s="382"/>
      <c r="AW9" s="382"/>
      <c r="AX9" s="382"/>
      <c r="AY9" s="382"/>
      <c r="AZ9" s="383"/>
      <c r="BA9" s="382"/>
      <c r="BB9" s="382"/>
      <c r="BC9" s="382"/>
      <c r="BD9" s="38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c r="DA9" s="93"/>
    </row>
    <row r="10" spans="1:105" s="95" customFormat="1" ht="20.45" customHeight="1">
      <c r="A10" s="93"/>
      <c r="B10" s="385" t="s">
        <v>330</v>
      </c>
      <c r="C10" s="436">
        <v>15895306.41083543</v>
      </c>
      <c r="D10" s="437">
        <v>3547437.5831821202</v>
      </c>
      <c r="E10" s="437">
        <v>2125492.6036009998</v>
      </c>
      <c r="F10" s="437">
        <v>1983244.9824446398</v>
      </c>
      <c r="G10" s="438">
        <v>1107994.7077013601</v>
      </c>
      <c r="H10" s="437">
        <v>899327.79014399997</v>
      </c>
      <c r="I10" s="437">
        <v>858962.91731499997</v>
      </c>
      <c r="J10" s="437">
        <v>708685.24289899995</v>
      </c>
      <c r="K10" s="437">
        <v>626671.24224423</v>
      </c>
      <c r="L10" s="438">
        <v>405366.60449604999</v>
      </c>
      <c r="M10" s="437">
        <v>350142.57297490997</v>
      </c>
      <c r="N10" s="437">
        <v>293661.39129300002</v>
      </c>
      <c r="O10" s="437">
        <v>278553.82777321996</v>
      </c>
      <c r="P10" s="437">
        <v>274531.30325652001</v>
      </c>
      <c r="Q10" s="438">
        <v>214168.34164100001</v>
      </c>
      <c r="R10" s="437">
        <v>191803.55835599999</v>
      </c>
      <c r="S10" s="437">
        <v>189658.71572199999</v>
      </c>
      <c r="T10" s="437">
        <v>189183.583121</v>
      </c>
      <c r="U10" s="437">
        <v>185185.791038</v>
      </c>
      <c r="V10" s="438">
        <v>176046.33447844</v>
      </c>
      <c r="W10" s="437">
        <v>159863.29738900001</v>
      </c>
      <c r="X10" s="437">
        <v>152463.25446</v>
      </c>
      <c r="Y10" s="437">
        <v>133557.63415</v>
      </c>
      <c r="Z10" s="437">
        <v>107619.729444</v>
      </c>
      <c r="AA10" s="438">
        <v>72693.896464999998</v>
      </c>
      <c r="AB10" s="437">
        <v>71944.599398999999</v>
      </c>
      <c r="AC10" s="437">
        <v>68086.179925000004</v>
      </c>
      <c r="AD10" s="437">
        <v>66253.041247999994</v>
      </c>
      <c r="AE10" s="437">
        <v>62116.133418230005</v>
      </c>
      <c r="AF10" s="438">
        <v>61678.097978999998</v>
      </c>
      <c r="AG10" s="437">
        <v>47021.515903</v>
      </c>
      <c r="AH10" s="437">
        <v>45318.715381000002</v>
      </c>
      <c r="AI10" s="437">
        <v>30308.375414999999</v>
      </c>
      <c r="AJ10" s="437">
        <v>27904.182225</v>
      </c>
      <c r="AK10" s="438">
        <v>24756.509905999999</v>
      </c>
      <c r="AL10" s="437">
        <v>19911.835061999998</v>
      </c>
      <c r="AM10" s="437">
        <v>17154.904958700001</v>
      </c>
      <c r="AN10" s="437">
        <v>15780.168514950001</v>
      </c>
      <c r="AO10" s="437">
        <v>14464.3500081</v>
      </c>
      <c r="AP10" s="438">
        <v>12932.781069000001</v>
      </c>
      <c r="AQ10" s="437">
        <v>10870.37349718</v>
      </c>
      <c r="AR10" s="437">
        <v>9448.0482909999992</v>
      </c>
      <c r="AS10" s="437">
        <v>8659.2008430000005</v>
      </c>
      <c r="AT10" s="437">
        <v>7091.2725280000004</v>
      </c>
      <c r="AU10" s="438">
        <v>6828.8924692500004</v>
      </c>
      <c r="AV10" s="437">
        <v>6289.2126920000001</v>
      </c>
      <c r="AW10" s="437">
        <v>5799.5495490000003</v>
      </c>
      <c r="AX10" s="437">
        <v>5672.1284673599994</v>
      </c>
      <c r="AY10" s="437">
        <v>5365.2252799999997</v>
      </c>
      <c r="AZ10" s="438">
        <v>3893.1463760000001</v>
      </c>
      <c r="BA10" s="437">
        <v>3153.7605651700001</v>
      </c>
      <c r="BB10" s="437">
        <v>2153.4798059999998</v>
      </c>
      <c r="BC10" s="437">
        <v>1070.2013790000001</v>
      </c>
      <c r="BD10" s="438">
        <v>1063.6230909999999</v>
      </c>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c r="DA10" s="93"/>
    </row>
    <row r="11" spans="1:105" s="95" customFormat="1" ht="12" customHeight="1">
      <c r="A11" s="93"/>
      <c r="B11" s="386"/>
      <c r="C11" s="436">
        <v>0</v>
      </c>
      <c r="D11" s="437">
        <v>0</v>
      </c>
      <c r="E11" s="437">
        <v>0</v>
      </c>
      <c r="F11" s="437">
        <v>0</v>
      </c>
      <c r="G11" s="438">
        <v>0</v>
      </c>
      <c r="H11" s="437">
        <v>0</v>
      </c>
      <c r="I11" s="437">
        <v>0</v>
      </c>
      <c r="J11" s="437">
        <v>0</v>
      </c>
      <c r="K11" s="437">
        <v>0</v>
      </c>
      <c r="L11" s="438">
        <v>0</v>
      </c>
      <c r="M11" s="437">
        <v>0</v>
      </c>
      <c r="N11" s="437">
        <v>0</v>
      </c>
      <c r="O11" s="437">
        <v>0</v>
      </c>
      <c r="P11" s="437">
        <v>0</v>
      </c>
      <c r="Q11" s="438">
        <v>0</v>
      </c>
      <c r="R11" s="437">
        <v>0</v>
      </c>
      <c r="S11" s="437">
        <v>0</v>
      </c>
      <c r="T11" s="437">
        <v>0</v>
      </c>
      <c r="U11" s="437">
        <v>0</v>
      </c>
      <c r="V11" s="438">
        <v>0</v>
      </c>
      <c r="W11" s="437">
        <v>0</v>
      </c>
      <c r="X11" s="437">
        <v>0</v>
      </c>
      <c r="Y11" s="437">
        <v>0</v>
      </c>
      <c r="Z11" s="437">
        <v>0</v>
      </c>
      <c r="AA11" s="438">
        <v>0</v>
      </c>
      <c r="AB11" s="437">
        <v>0</v>
      </c>
      <c r="AC11" s="437">
        <v>0</v>
      </c>
      <c r="AD11" s="437">
        <v>0</v>
      </c>
      <c r="AE11" s="437">
        <v>0</v>
      </c>
      <c r="AF11" s="438">
        <v>0</v>
      </c>
      <c r="AG11" s="437">
        <v>0</v>
      </c>
      <c r="AH11" s="437">
        <v>0</v>
      </c>
      <c r="AI11" s="437">
        <v>0</v>
      </c>
      <c r="AJ11" s="437">
        <v>0</v>
      </c>
      <c r="AK11" s="438">
        <v>0</v>
      </c>
      <c r="AL11" s="437">
        <v>0</v>
      </c>
      <c r="AM11" s="437">
        <v>0</v>
      </c>
      <c r="AN11" s="437">
        <v>0</v>
      </c>
      <c r="AO11" s="437">
        <v>0</v>
      </c>
      <c r="AP11" s="438">
        <v>0</v>
      </c>
      <c r="AQ11" s="437">
        <v>0</v>
      </c>
      <c r="AR11" s="437">
        <v>0</v>
      </c>
      <c r="AS11" s="437">
        <v>0</v>
      </c>
      <c r="AT11" s="437">
        <v>0</v>
      </c>
      <c r="AU11" s="438">
        <v>0</v>
      </c>
      <c r="AV11" s="437">
        <v>0</v>
      </c>
      <c r="AW11" s="437">
        <v>0</v>
      </c>
      <c r="AX11" s="437">
        <v>0</v>
      </c>
      <c r="AY11" s="437">
        <v>0</v>
      </c>
      <c r="AZ11" s="438">
        <v>0</v>
      </c>
      <c r="BA11" s="437">
        <v>0</v>
      </c>
      <c r="BB11" s="437">
        <v>0</v>
      </c>
      <c r="BC11" s="437">
        <v>0</v>
      </c>
      <c r="BD11" s="438">
        <v>0</v>
      </c>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c r="DA11" s="93"/>
    </row>
    <row r="12" spans="1:105" ht="20.45" customHeight="1">
      <c r="B12" s="387" t="s">
        <v>331</v>
      </c>
      <c r="C12" s="439">
        <v>1235669.5951851697</v>
      </c>
      <c r="D12" s="440">
        <v>214317.19188678</v>
      </c>
      <c r="E12" s="440">
        <v>101547.98417900001</v>
      </c>
      <c r="F12" s="440">
        <v>88190.149494169993</v>
      </c>
      <c r="G12" s="441">
        <v>109725.80504030999</v>
      </c>
      <c r="H12" s="440">
        <v>37031.410217999997</v>
      </c>
      <c r="I12" s="440">
        <v>82635.628477000006</v>
      </c>
      <c r="J12" s="440">
        <v>57120.578380999999</v>
      </c>
      <c r="K12" s="440">
        <v>84389.874177199992</v>
      </c>
      <c r="L12" s="441">
        <v>28977.756185459999</v>
      </c>
      <c r="M12" s="440">
        <v>33267.790144669998</v>
      </c>
      <c r="N12" s="440">
        <v>7544.5024149999999</v>
      </c>
      <c r="O12" s="440">
        <v>69059.24782438</v>
      </c>
      <c r="P12" s="440">
        <v>14516.083691290001</v>
      </c>
      <c r="Q12" s="441">
        <v>12626.255743</v>
      </c>
      <c r="R12" s="440">
        <v>10450.060281</v>
      </c>
      <c r="S12" s="440">
        <v>38635.520626999998</v>
      </c>
      <c r="T12" s="440">
        <v>16663.969464000002</v>
      </c>
      <c r="U12" s="440">
        <v>18837.220674</v>
      </c>
      <c r="V12" s="441">
        <v>20864.6073597</v>
      </c>
      <c r="W12" s="440">
        <v>28576.185404</v>
      </c>
      <c r="X12" s="440">
        <v>15521.801455999999</v>
      </c>
      <c r="Y12" s="440">
        <v>3588.6302479999999</v>
      </c>
      <c r="Z12" s="440">
        <v>10370.076347</v>
      </c>
      <c r="AA12" s="441">
        <v>8336.3547089999993</v>
      </c>
      <c r="AB12" s="440">
        <v>22233.107275999999</v>
      </c>
      <c r="AC12" s="440">
        <v>106.87392</v>
      </c>
      <c r="AD12" s="440">
        <v>9272.8116690000006</v>
      </c>
      <c r="AE12" s="440">
        <v>8537.2144193200002</v>
      </c>
      <c r="AF12" s="441">
        <v>11786.527194</v>
      </c>
      <c r="AG12" s="440">
        <v>6402.7959879999999</v>
      </c>
      <c r="AH12" s="440">
        <v>14091.862127</v>
      </c>
      <c r="AI12" s="440">
        <v>9003.4510489999993</v>
      </c>
      <c r="AJ12" s="440">
        <v>413.19853000000001</v>
      </c>
      <c r="AK12" s="441">
        <v>540.75057100000004</v>
      </c>
      <c r="AL12" s="440">
        <v>4360.9779339999995</v>
      </c>
      <c r="AM12" s="440">
        <v>2107.6240576199998</v>
      </c>
      <c r="AN12" s="440">
        <v>4727.3441804700005</v>
      </c>
      <c r="AO12" s="440">
        <v>5156.8890199799998</v>
      </c>
      <c r="AP12" s="441">
        <v>7641.2059179999997</v>
      </c>
      <c r="AQ12" s="440">
        <v>727.39128688999995</v>
      </c>
      <c r="AR12" s="440">
        <v>441.49519800000002</v>
      </c>
      <c r="AS12" s="440">
        <v>4418.1865719999996</v>
      </c>
      <c r="AT12" s="440">
        <v>1141.9050810000001</v>
      </c>
      <c r="AU12" s="441">
        <v>3292.5637611399998</v>
      </c>
      <c r="AV12" s="440">
        <v>627.58948799999996</v>
      </c>
      <c r="AW12" s="440">
        <v>116.253844</v>
      </c>
      <c r="AX12" s="440">
        <v>2139.1459194200002</v>
      </c>
      <c r="AY12" s="440">
        <v>175.21057400000001</v>
      </c>
      <c r="AZ12" s="441">
        <v>896.17422399999998</v>
      </c>
      <c r="BA12" s="440">
        <v>1139.7563093699998</v>
      </c>
      <c r="BB12" s="440">
        <v>184.34399099999999</v>
      </c>
      <c r="BC12" s="440">
        <v>290.71109999999999</v>
      </c>
      <c r="BD12" s="441">
        <v>901.54955600000005</v>
      </c>
      <c r="BF12" s="85">
        <v>0</v>
      </c>
      <c r="BG12" s="85">
        <v>0</v>
      </c>
      <c r="BH12" s="85">
        <v>0</v>
      </c>
      <c r="BI12" s="85">
        <v>0</v>
      </c>
      <c r="BJ12" s="85">
        <v>0</v>
      </c>
      <c r="BK12" s="85">
        <v>0</v>
      </c>
      <c r="BL12" s="85">
        <v>0</v>
      </c>
      <c r="BM12" s="85">
        <v>0</v>
      </c>
      <c r="BN12" s="85">
        <v>0</v>
      </c>
      <c r="BO12" s="85">
        <v>0</v>
      </c>
      <c r="BP12" s="85">
        <v>0</v>
      </c>
      <c r="BQ12" s="85">
        <v>0</v>
      </c>
    </row>
    <row r="13" spans="1:105" ht="20.45" customHeight="1">
      <c r="B13" s="387" t="s">
        <v>332</v>
      </c>
      <c r="C13" s="439">
        <v>29214.919792999997</v>
      </c>
      <c r="D13" s="440">
        <v>9994.9694539800003</v>
      </c>
      <c r="E13" s="440">
        <v>1194.9826519999999</v>
      </c>
      <c r="F13" s="440">
        <v>4545.4495963899999</v>
      </c>
      <c r="G13" s="441">
        <v>165.49157055000001</v>
      </c>
      <c r="H13" s="440">
        <v>1081.6215930000001</v>
      </c>
      <c r="I13" s="440">
        <v>335.94198</v>
      </c>
      <c r="J13" s="440">
        <v>3614.247417</v>
      </c>
      <c r="K13" s="440">
        <v>3169.2426445700003</v>
      </c>
      <c r="L13" s="441">
        <v>0</v>
      </c>
      <c r="M13" s="440">
        <v>1003.93818736</v>
      </c>
      <c r="N13" s="440">
        <v>212.18571499999999</v>
      </c>
      <c r="O13" s="440">
        <v>958.81382514999996</v>
      </c>
      <c r="P13" s="440">
        <v>0</v>
      </c>
      <c r="Q13" s="441">
        <v>238.37122199999999</v>
      </c>
      <c r="R13" s="440">
        <v>0</v>
      </c>
      <c r="S13" s="440">
        <v>509.33600799999999</v>
      </c>
      <c r="T13" s="440">
        <v>0</v>
      </c>
      <c r="U13" s="440">
        <v>3.0000000000000001E-6</v>
      </c>
      <c r="V13" s="441">
        <v>12.906143999999999</v>
      </c>
      <c r="W13" s="440">
        <v>1921.9891500000001</v>
      </c>
      <c r="X13" s="440">
        <v>0</v>
      </c>
      <c r="Y13" s="440">
        <v>0</v>
      </c>
      <c r="Z13" s="440">
        <v>241.16789700000001</v>
      </c>
      <c r="AA13" s="441">
        <v>0</v>
      </c>
      <c r="AB13" s="440">
        <v>0</v>
      </c>
      <c r="AC13" s="440">
        <v>4.0473699999999999</v>
      </c>
      <c r="AD13" s="440">
        <v>0</v>
      </c>
      <c r="AE13" s="440">
        <v>0</v>
      </c>
      <c r="AF13" s="441">
        <v>0</v>
      </c>
      <c r="AG13" s="440">
        <v>0</v>
      </c>
      <c r="AH13" s="440">
        <v>0</v>
      </c>
      <c r="AI13" s="440">
        <v>0</v>
      </c>
      <c r="AJ13" s="440">
        <v>0</v>
      </c>
      <c r="AK13" s="441">
        <v>0</v>
      </c>
      <c r="AL13" s="440">
        <v>0</v>
      </c>
      <c r="AM13" s="440">
        <v>0</v>
      </c>
      <c r="AN13" s="440">
        <v>0</v>
      </c>
      <c r="AO13" s="440">
        <v>0</v>
      </c>
      <c r="AP13" s="441">
        <v>10.217364</v>
      </c>
      <c r="AQ13" s="440">
        <v>0</v>
      </c>
      <c r="AR13" s="440">
        <v>0</v>
      </c>
      <c r="AS13" s="440">
        <v>0</v>
      </c>
      <c r="AT13" s="440">
        <v>0</v>
      </c>
      <c r="AU13" s="441">
        <v>0</v>
      </c>
      <c r="AV13" s="440">
        <v>0</v>
      </c>
      <c r="AW13" s="440">
        <v>0</v>
      </c>
      <c r="AX13" s="440">
        <v>0</v>
      </c>
      <c r="AY13" s="440">
        <v>0</v>
      </c>
      <c r="AZ13" s="441">
        <v>0</v>
      </c>
      <c r="BA13" s="440">
        <v>0</v>
      </c>
      <c r="BB13" s="440">
        <v>0</v>
      </c>
      <c r="BC13" s="440">
        <v>0</v>
      </c>
      <c r="BD13" s="441">
        <v>0</v>
      </c>
      <c r="BF13" s="85">
        <v>0</v>
      </c>
      <c r="BG13" s="85">
        <v>0</v>
      </c>
      <c r="BH13" s="85">
        <v>0</v>
      </c>
      <c r="BI13" s="85">
        <v>0</v>
      </c>
      <c r="BJ13" s="85">
        <v>0</v>
      </c>
      <c r="BK13" s="85">
        <v>0</v>
      </c>
      <c r="BL13" s="85">
        <v>0</v>
      </c>
      <c r="BM13" s="85">
        <v>0</v>
      </c>
      <c r="BN13" s="85">
        <v>0</v>
      </c>
      <c r="BO13" s="85">
        <v>0</v>
      </c>
      <c r="BP13" s="85">
        <v>0</v>
      </c>
      <c r="BQ13" s="85">
        <v>0</v>
      </c>
    </row>
    <row r="14" spans="1:105" ht="20.45" customHeight="1">
      <c r="B14" s="387" t="s">
        <v>333</v>
      </c>
      <c r="C14" s="439">
        <v>4142295.0935276304</v>
      </c>
      <c r="D14" s="440">
        <v>681429.76718989003</v>
      </c>
      <c r="E14" s="440">
        <v>676902.108244</v>
      </c>
      <c r="F14" s="440">
        <v>503732.79694458004</v>
      </c>
      <c r="G14" s="441">
        <v>317164.47332513001</v>
      </c>
      <c r="H14" s="440">
        <v>193545.07191299999</v>
      </c>
      <c r="I14" s="440">
        <v>210747.44650699999</v>
      </c>
      <c r="J14" s="440">
        <v>85082.904167000001</v>
      </c>
      <c r="K14" s="440">
        <v>265244.59957527998</v>
      </c>
      <c r="L14" s="441">
        <v>39017.066044899999</v>
      </c>
      <c r="M14" s="440">
        <v>92133.901852919997</v>
      </c>
      <c r="N14" s="440">
        <v>153480.46809400001</v>
      </c>
      <c r="O14" s="440">
        <v>92858.356345320004</v>
      </c>
      <c r="P14" s="440">
        <v>58388.630516980003</v>
      </c>
      <c r="Q14" s="441">
        <v>135671.522872</v>
      </c>
      <c r="R14" s="440">
        <v>60796.007458</v>
      </c>
      <c r="S14" s="440">
        <v>30021.496604</v>
      </c>
      <c r="T14" s="440">
        <v>152668.13162599999</v>
      </c>
      <c r="U14" s="440">
        <v>51552.410832000001</v>
      </c>
      <c r="V14" s="441">
        <v>65985.185445900002</v>
      </c>
      <c r="W14" s="440">
        <v>38666.944395999999</v>
      </c>
      <c r="X14" s="440">
        <v>11986.875479</v>
      </c>
      <c r="Y14" s="440">
        <v>53742.382888</v>
      </c>
      <c r="Z14" s="440">
        <v>8182.50407</v>
      </c>
      <c r="AA14" s="441">
        <v>0</v>
      </c>
      <c r="AB14" s="440">
        <v>9490.0925860000007</v>
      </c>
      <c r="AC14" s="440">
        <v>66301.921575999993</v>
      </c>
      <c r="AD14" s="440">
        <v>27976.940694000001</v>
      </c>
      <c r="AE14" s="440">
        <v>2414.9674291599999</v>
      </c>
      <c r="AF14" s="441">
        <v>11566.693001</v>
      </c>
      <c r="AG14" s="440">
        <v>597.43112799999994</v>
      </c>
      <c r="AH14" s="440">
        <v>9163.4189750000005</v>
      </c>
      <c r="AI14" s="440">
        <v>434.81932999999998</v>
      </c>
      <c r="AJ14" s="440">
        <v>7782.5193300000001</v>
      </c>
      <c r="AK14" s="441">
        <v>8569.5365180000008</v>
      </c>
      <c r="AL14" s="440">
        <v>0</v>
      </c>
      <c r="AM14" s="440">
        <v>210.26508530000001</v>
      </c>
      <c r="AN14" s="440">
        <v>0</v>
      </c>
      <c r="AO14" s="440">
        <v>354.37811877999997</v>
      </c>
      <c r="AP14" s="441">
        <v>197.56980999999999</v>
      </c>
      <c r="AQ14" s="440">
        <v>349.79869788999997</v>
      </c>
      <c r="AR14" s="440">
        <v>0</v>
      </c>
      <c r="AS14" s="440">
        <v>982.07463600000005</v>
      </c>
      <c r="AT14" s="440">
        <v>1909.513946</v>
      </c>
      <c r="AU14" s="441">
        <v>0</v>
      </c>
      <c r="AV14" s="440">
        <v>3524.7628800000002</v>
      </c>
      <c r="AW14" s="440">
        <v>2207.5157389999999</v>
      </c>
      <c r="AX14" s="440">
        <v>3454.9869755999998</v>
      </c>
      <c r="AY14" s="440">
        <v>2807.3490019999999</v>
      </c>
      <c r="AZ14" s="441">
        <v>1072.6024010000001</v>
      </c>
      <c r="BA14" s="440">
        <v>0</v>
      </c>
      <c r="BB14" s="440">
        <v>1924.883278</v>
      </c>
      <c r="BC14" s="440">
        <v>0</v>
      </c>
      <c r="BD14" s="441">
        <v>0</v>
      </c>
      <c r="BF14" s="85">
        <v>0</v>
      </c>
      <c r="BG14" s="85">
        <v>0</v>
      </c>
      <c r="BH14" s="85">
        <v>0</v>
      </c>
      <c r="BI14" s="85">
        <v>0</v>
      </c>
      <c r="BJ14" s="85">
        <v>0</v>
      </c>
      <c r="BK14" s="85">
        <v>0</v>
      </c>
      <c r="BL14" s="85">
        <v>0</v>
      </c>
      <c r="BM14" s="85">
        <v>0</v>
      </c>
      <c r="BN14" s="85">
        <v>0</v>
      </c>
      <c r="BO14" s="85">
        <v>0</v>
      </c>
      <c r="BP14" s="85">
        <v>0</v>
      </c>
      <c r="BQ14" s="85">
        <v>0</v>
      </c>
    </row>
    <row r="15" spans="1:105" ht="20.45" customHeight="1">
      <c r="B15" s="388" t="s">
        <v>334</v>
      </c>
      <c r="C15" s="439">
        <v>2186488.0794160804</v>
      </c>
      <c r="D15" s="440">
        <v>292370.27787887998</v>
      </c>
      <c r="E15" s="440">
        <v>350631.070488</v>
      </c>
      <c r="F15" s="440">
        <v>174658.43757164001</v>
      </c>
      <c r="G15" s="441">
        <v>75873.822004009999</v>
      </c>
      <c r="H15" s="440">
        <v>82894.275865000003</v>
      </c>
      <c r="I15" s="440">
        <v>65672.490904999999</v>
      </c>
      <c r="J15" s="440">
        <v>85082.904167000001</v>
      </c>
      <c r="K15" s="440">
        <v>97053.8982426</v>
      </c>
      <c r="L15" s="441">
        <v>23603.678574000001</v>
      </c>
      <c r="M15" s="440">
        <v>92133.901852919997</v>
      </c>
      <c r="N15" s="440">
        <v>153368.05604600001</v>
      </c>
      <c r="O15" s="440">
        <v>91069.713332579995</v>
      </c>
      <c r="P15" s="440">
        <v>3311.5984558600003</v>
      </c>
      <c r="Q15" s="441">
        <v>132979.57735100001</v>
      </c>
      <c r="R15" s="440">
        <v>51973.086371999998</v>
      </c>
      <c r="S15" s="440">
        <v>30021.496604</v>
      </c>
      <c r="T15" s="440">
        <v>152668.13162599999</v>
      </c>
      <c r="U15" s="440">
        <v>48547.169579000001</v>
      </c>
      <c r="V15" s="441">
        <v>16126.361779590001</v>
      </c>
      <c r="W15" s="440">
        <v>34601.417979999998</v>
      </c>
      <c r="X15" s="440">
        <v>0</v>
      </c>
      <c r="Y15" s="440">
        <v>6684.1042500000003</v>
      </c>
      <c r="Z15" s="440">
        <v>8182.50407</v>
      </c>
      <c r="AA15" s="441">
        <v>0</v>
      </c>
      <c r="AB15" s="440">
        <v>9490.0925860000007</v>
      </c>
      <c r="AC15" s="440">
        <v>66301.921575999993</v>
      </c>
      <c r="AD15" s="440">
        <v>27976.940694000001</v>
      </c>
      <c r="AE15" s="440">
        <v>0</v>
      </c>
      <c r="AF15" s="441">
        <v>4491.387581</v>
      </c>
      <c r="AG15" s="440">
        <v>0</v>
      </c>
      <c r="AH15" s="440">
        <v>0</v>
      </c>
      <c r="AI15" s="440">
        <v>434.81932999999998</v>
      </c>
      <c r="AJ15" s="440">
        <v>2480.1079730000001</v>
      </c>
      <c r="AK15" s="441">
        <v>0</v>
      </c>
      <c r="AL15" s="440">
        <v>0</v>
      </c>
      <c r="AM15" s="440">
        <v>0</v>
      </c>
      <c r="AN15" s="440">
        <v>0</v>
      </c>
      <c r="AO15" s="440">
        <v>0</v>
      </c>
      <c r="AP15" s="441">
        <v>0</v>
      </c>
      <c r="AQ15" s="440">
        <v>0</v>
      </c>
      <c r="AR15" s="440">
        <v>0</v>
      </c>
      <c r="AS15" s="440">
        <v>0</v>
      </c>
      <c r="AT15" s="440">
        <v>0</v>
      </c>
      <c r="AU15" s="441">
        <v>0</v>
      </c>
      <c r="AV15" s="440">
        <v>0</v>
      </c>
      <c r="AW15" s="440">
        <v>0</v>
      </c>
      <c r="AX15" s="440">
        <v>0</v>
      </c>
      <c r="AY15" s="440">
        <v>2807.3490019999999</v>
      </c>
      <c r="AZ15" s="441">
        <v>1072.6024010000001</v>
      </c>
      <c r="BA15" s="440">
        <v>0</v>
      </c>
      <c r="BB15" s="440">
        <v>1924.883278</v>
      </c>
      <c r="BC15" s="440">
        <v>0</v>
      </c>
      <c r="BD15" s="441">
        <v>0</v>
      </c>
      <c r="BF15" s="85">
        <v>0</v>
      </c>
      <c r="BG15" s="85">
        <v>0</v>
      </c>
      <c r="BH15" s="85">
        <v>0</v>
      </c>
      <c r="BI15" s="85">
        <v>0</v>
      </c>
      <c r="BJ15" s="85">
        <v>0</v>
      </c>
      <c r="BK15" s="85">
        <v>0</v>
      </c>
      <c r="BL15" s="85">
        <v>0</v>
      </c>
      <c r="BM15" s="85">
        <v>0</v>
      </c>
      <c r="BN15" s="85">
        <v>0</v>
      </c>
      <c r="BO15" s="85">
        <v>0</v>
      </c>
      <c r="BP15" s="85">
        <v>0</v>
      </c>
      <c r="BQ15" s="85">
        <v>0</v>
      </c>
    </row>
    <row r="16" spans="1:105" ht="20.45" customHeight="1">
      <c r="B16" s="388" t="s">
        <v>335</v>
      </c>
      <c r="C16" s="439">
        <v>1375694.0585841301</v>
      </c>
      <c r="D16" s="440">
        <v>244492.41355548002</v>
      </c>
      <c r="E16" s="440">
        <v>127813.348782</v>
      </c>
      <c r="F16" s="440">
        <v>214144.35145051</v>
      </c>
      <c r="G16" s="441">
        <v>213538.81576445999</v>
      </c>
      <c r="H16" s="440">
        <v>108426.756739</v>
      </c>
      <c r="I16" s="440">
        <v>92021.119017999998</v>
      </c>
      <c r="J16" s="440">
        <v>0</v>
      </c>
      <c r="K16" s="440">
        <v>163935.55504257002</v>
      </c>
      <c r="L16" s="441">
        <v>0</v>
      </c>
      <c r="M16" s="440">
        <v>0</v>
      </c>
      <c r="N16" s="440">
        <v>0</v>
      </c>
      <c r="O16" s="440">
        <v>0</v>
      </c>
      <c r="P16" s="440">
        <v>54029.796801119999</v>
      </c>
      <c r="Q16" s="441">
        <v>0</v>
      </c>
      <c r="R16" s="440">
        <v>7922.8317569999999</v>
      </c>
      <c r="S16" s="440">
        <v>0</v>
      </c>
      <c r="T16" s="440">
        <v>0</v>
      </c>
      <c r="U16" s="440">
        <v>3005.2412530000001</v>
      </c>
      <c r="V16" s="441">
        <v>49858.823666309996</v>
      </c>
      <c r="W16" s="440">
        <v>4065.5264160000002</v>
      </c>
      <c r="X16" s="440">
        <v>9320.2646339999992</v>
      </c>
      <c r="Y16" s="440">
        <v>47058.278638000003</v>
      </c>
      <c r="Z16" s="440">
        <v>0</v>
      </c>
      <c r="AA16" s="441">
        <v>0</v>
      </c>
      <c r="AB16" s="440">
        <v>0</v>
      </c>
      <c r="AC16" s="440">
        <v>0</v>
      </c>
      <c r="AD16" s="440">
        <v>0</v>
      </c>
      <c r="AE16" s="440">
        <v>0</v>
      </c>
      <c r="AF16" s="441">
        <v>6609.4853069999999</v>
      </c>
      <c r="AG16" s="440">
        <v>597.43112799999994</v>
      </c>
      <c r="AH16" s="440">
        <v>9163.4189750000005</v>
      </c>
      <c r="AI16" s="440">
        <v>0</v>
      </c>
      <c r="AJ16" s="440">
        <v>5302.411357</v>
      </c>
      <c r="AK16" s="441">
        <v>8569.5365180000008</v>
      </c>
      <c r="AL16" s="440">
        <v>0</v>
      </c>
      <c r="AM16" s="440">
        <v>210.26508530000001</v>
      </c>
      <c r="AN16" s="440">
        <v>0</v>
      </c>
      <c r="AO16" s="440">
        <v>354.37811877999997</v>
      </c>
      <c r="AP16" s="441">
        <v>197.56980999999999</v>
      </c>
      <c r="AQ16" s="440">
        <v>0</v>
      </c>
      <c r="AR16" s="440">
        <v>0</v>
      </c>
      <c r="AS16" s="440">
        <v>0</v>
      </c>
      <c r="AT16" s="440">
        <v>173.04872499999999</v>
      </c>
      <c r="AU16" s="441">
        <v>0</v>
      </c>
      <c r="AV16" s="440">
        <v>1428.403067</v>
      </c>
      <c r="AW16" s="440">
        <v>0</v>
      </c>
      <c r="AX16" s="440">
        <v>3454.9869755999998</v>
      </c>
      <c r="AY16" s="440">
        <v>0</v>
      </c>
      <c r="AZ16" s="441">
        <v>0</v>
      </c>
      <c r="BA16" s="440">
        <v>0</v>
      </c>
      <c r="BB16" s="440">
        <v>0</v>
      </c>
      <c r="BC16" s="440">
        <v>0</v>
      </c>
      <c r="BD16" s="441">
        <v>0</v>
      </c>
      <c r="BF16" s="85">
        <v>0</v>
      </c>
      <c r="BG16" s="85">
        <v>0</v>
      </c>
      <c r="BH16" s="85">
        <v>0</v>
      </c>
      <c r="BI16" s="85">
        <v>0</v>
      </c>
      <c r="BJ16" s="85">
        <v>0</v>
      </c>
      <c r="BK16" s="85">
        <v>0</v>
      </c>
      <c r="BL16" s="85">
        <v>0</v>
      </c>
      <c r="BM16" s="85">
        <v>0</v>
      </c>
      <c r="BN16" s="85">
        <v>0</v>
      </c>
      <c r="BO16" s="85">
        <v>0</v>
      </c>
      <c r="BP16" s="85">
        <v>0</v>
      </c>
      <c r="BQ16" s="85">
        <v>0</v>
      </c>
    </row>
    <row r="17" spans="2:69" ht="20.45" customHeight="1">
      <c r="B17" s="388" t="s">
        <v>336</v>
      </c>
      <c r="C17" s="439">
        <v>580112.95552741992</v>
      </c>
      <c r="D17" s="440">
        <v>144567.07575553001</v>
      </c>
      <c r="E17" s="440">
        <v>198457.68897399999</v>
      </c>
      <c r="F17" s="440">
        <v>114930.00792243</v>
      </c>
      <c r="G17" s="441">
        <v>27751.83555666</v>
      </c>
      <c r="H17" s="440">
        <v>2224.0393089999998</v>
      </c>
      <c r="I17" s="440">
        <v>53053.836583999997</v>
      </c>
      <c r="J17" s="440">
        <v>0</v>
      </c>
      <c r="K17" s="440">
        <v>4255.1462901100003</v>
      </c>
      <c r="L17" s="441">
        <v>15413.387470899999</v>
      </c>
      <c r="M17" s="440">
        <v>0</v>
      </c>
      <c r="N17" s="440">
        <v>112.412048</v>
      </c>
      <c r="O17" s="440">
        <v>1788.6430127399999</v>
      </c>
      <c r="P17" s="440">
        <v>1047.2352599999999</v>
      </c>
      <c r="Q17" s="441">
        <v>2691.9455210000001</v>
      </c>
      <c r="R17" s="440">
        <v>900.08932900000002</v>
      </c>
      <c r="S17" s="440">
        <v>0</v>
      </c>
      <c r="T17" s="440">
        <v>0</v>
      </c>
      <c r="U17" s="440">
        <v>0</v>
      </c>
      <c r="V17" s="441">
        <v>0</v>
      </c>
      <c r="W17" s="440">
        <v>0</v>
      </c>
      <c r="X17" s="440">
        <v>2666.6108450000002</v>
      </c>
      <c r="Y17" s="440">
        <v>0</v>
      </c>
      <c r="Z17" s="440">
        <v>0</v>
      </c>
      <c r="AA17" s="441">
        <v>0</v>
      </c>
      <c r="AB17" s="440">
        <v>0</v>
      </c>
      <c r="AC17" s="440">
        <v>0</v>
      </c>
      <c r="AD17" s="440">
        <v>0</v>
      </c>
      <c r="AE17" s="440">
        <v>2414.9674291599999</v>
      </c>
      <c r="AF17" s="441">
        <v>465.82011299999999</v>
      </c>
      <c r="AG17" s="440">
        <v>0</v>
      </c>
      <c r="AH17" s="440">
        <v>0</v>
      </c>
      <c r="AI17" s="440">
        <v>0</v>
      </c>
      <c r="AJ17" s="440">
        <v>0</v>
      </c>
      <c r="AK17" s="441">
        <v>0</v>
      </c>
      <c r="AL17" s="440">
        <v>0</v>
      </c>
      <c r="AM17" s="440">
        <v>0</v>
      </c>
      <c r="AN17" s="440">
        <v>0</v>
      </c>
      <c r="AO17" s="440">
        <v>0</v>
      </c>
      <c r="AP17" s="441">
        <v>0</v>
      </c>
      <c r="AQ17" s="440">
        <v>349.79869788999997</v>
      </c>
      <c r="AR17" s="440">
        <v>0</v>
      </c>
      <c r="AS17" s="440">
        <v>982.07463600000005</v>
      </c>
      <c r="AT17" s="440">
        <v>1736.4652209999999</v>
      </c>
      <c r="AU17" s="441">
        <v>0</v>
      </c>
      <c r="AV17" s="440">
        <v>2096.359813</v>
      </c>
      <c r="AW17" s="440">
        <v>2207.5157389999999</v>
      </c>
      <c r="AX17" s="440">
        <v>0</v>
      </c>
      <c r="AY17" s="440">
        <v>0</v>
      </c>
      <c r="AZ17" s="441">
        <v>0</v>
      </c>
      <c r="BA17" s="440">
        <v>0</v>
      </c>
      <c r="BB17" s="440">
        <v>0</v>
      </c>
      <c r="BC17" s="440">
        <v>0</v>
      </c>
      <c r="BD17" s="441">
        <v>0</v>
      </c>
      <c r="BF17" s="85">
        <v>0</v>
      </c>
      <c r="BG17" s="85">
        <v>0</v>
      </c>
      <c r="BH17" s="85">
        <v>0</v>
      </c>
      <c r="BI17" s="85">
        <v>0</v>
      </c>
      <c r="BJ17" s="85">
        <v>0</v>
      </c>
      <c r="BK17" s="85">
        <v>0</v>
      </c>
      <c r="BL17" s="85">
        <v>0</v>
      </c>
      <c r="BM17" s="85">
        <v>0</v>
      </c>
      <c r="BN17" s="85">
        <v>0</v>
      </c>
      <c r="BO17" s="85">
        <v>0</v>
      </c>
      <c r="BP17" s="85">
        <v>0</v>
      </c>
      <c r="BQ17" s="85">
        <v>0</v>
      </c>
    </row>
    <row r="18" spans="2:69" ht="20.45" customHeight="1">
      <c r="B18" s="387" t="s">
        <v>337</v>
      </c>
      <c r="C18" s="439">
        <v>617500.38810779003</v>
      </c>
      <c r="D18" s="440">
        <v>109828.99224299</v>
      </c>
      <c r="E18" s="440">
        <v>122596.22315000001</v>
      </c>
      <c r="F18" s="440">
        <v>57911.09001231</v>
      </c>
      <c r="G18" s="441">
        <v>33000.882031729998</v>
      </c>
      <c r="H18" s="440">
        <v>6310.7966710000001</v>
      </c>
      <c r="I18" s="440">
        <v>29505.695319999999</v>
      </c>
      <c r="J18" s="440">
        <v>7999.9998100000003</v>
      </c>
      <c r="K18" s="440">
        <v>0</v>
      </c>
      <c r="L18" s="441">
        <v>36512.02067351</v>
      </c>
      <c r="M18" s="440">
        <v>0</v>
      </c>
      <c r="N18" s="440">
        <v>52041.998955000003</v>
      </c>
      <c r="O18" s="440">
        <v>19538.074176980001</v>
      </c>
      <c r="P18" s="440">
        <v>0</v>
      </c>
      <c r="Q18" s="441">
        <v>3178.4503949999998</v>
      </c>
      <c r="R18" s="440">
        <v>0</v>
      </c>
      <c r="S18" s="440">
        <v>38059.731555999999</v>
      </c>
      <c r="T18" s="440">
        <v>4480.8782140000003</v>
      </c>
      <c r="U18" s="440">
        <v>8199.5894430000008</v>
      </c>
      <c r="V18" s="441">
        <v>0</v>
      </c>
      <c r="W18" s="440">
        <v>12999.993799</v>
      </c>
      <c r="X18" s="440">
        <v>6216.2061620000004</v>
      </c>
      <c r="Y18" s="440">
        <v>554.12609999999995</v>
      </c>
      <c r="Z18" s="440">
        <v>22676.692137999999</v>
      </c>
      <c r="AA18" s="441">
        <v>0</v>
      </c>
      <c r="AB18" s="440">
        <v>5837.9997469999998</v>
      </c>
      <c r="AC18" s="440">
        <v>1141.2974119999999</v>
      </c>
      <c r="AD18" s="440">
        <v>1599.999957</v>
      </c>
      <c r="AE18" s="440">
        <v>0</v>
      </c>
      <c r="AF18" s="441">
        <v>1393.7418</v>
      </c>
      <c r="AG18" s="440">
        <v>200.03867299999999</v>
      </c>
      <c r="AH18" s="440">
        <v>10500.041911</v>
      </c>
      <c r="AI18" s="440">
        <v>0</v>
      </c>
      <c r="AJ18" s="440">
        <v>5962.0062330000001</v>
      </c>
      <c r="AK18" s="441">
        <v>12252.362432</v>
      </c>
      <c r="AL18" s="440">
        <v>0</v>
      </c>
      <c r="AM18" s="440">
        <v>600.11527637000006</v>
      </c>
      <c r="AN18" s="440">
        <v>0</v>
      </c>
      <c r="AO18" s="440">
        <v>5501.0569006099995</v>
      </c>
      <c r="AP18" s="441">
        <v>0</v>
      </c>
      <c r="AQ18" s="440">
        <v>600.22971028999996</v>
      </c>
      <c r="AR18" s="440">
        <v>0</v>
      </c>
      <c r="AS18" s="440">
        <v>0</v>
      </c>
      <c r="AT18" s="440">
        <v>0</v>
      </c>
      <c r="AU18" s="441">
        <v>0</v>
      </c>
      <c r="AV18" s="440">
        <v>300.05720500000001</v>
      </c>
      <c r="AW18" s="440">
        <v>0</v>
      </c>
      <c r="AX18" s="440">
        <v>0</v>
      </c>
      <c r="AY18" s="440">
        <v>0</v>
      </c>
      <c r="AZ18" s="441">
        <v>0</v>
      </c>
      <c r="BA18" s="440">
        <v>0</v>
      </c>
      <c r="BB18" s="440">
        <v>0</v>
      </c>
      <c r="BC18" s="440">
        <v>0</v>
      </c>
      <c r="BD18" s="441">
        <v>0</v>
      </c>
      <c r="BF18" s="85">
        <v>0</v>
      </c>
      <c r="BG18" s="85">
        <v>0</v>
      </c>
      <c r="BH18" s="85">
        <v>0</v>
      </c>
      <c r="BI18" s="85">
        <v>0</v>
      </c>
      <c r="BJ18" s="85">
        <v>0</v>
      </c>
      <c r="BK18" s="85">
        <v>0</v>
      </c>
      <c r="BL18" s="85">
        <v>0</v>
      </c>
      <c r="BM18" s="85">
        <v>0</v>
      </c>
      <c r="BN18" s="85">
        <v>0</v>
      </c>
      <c r="BO18" s="85">
        <v>0</v>
      </c>
      <c r="BP18" s="85">
        <v>0</v>
      </c>
      <c r="BQ18" s="85">
        <v>0</v>
      </c>
    </row>
    <row r="19" spans="2:69" ht="20.45" customHeight="1">
      <c r="B19" s="387" t="s">
        <v>338</v>
      </c>
      <c r="C19" s="439">
        <v>111.33206325999998</v>
      </c>
      <c r="D19" s="440">
        <v>0</v>
      </c>
      <c r="E19" s="440">
        <v>0</v>
      </c>
      <c r="F19" s="440">
        <v>0</v>
      </c>
      <c r="G19" s="441">
        <v>0</v>
      </c>
      <c r="H19" s="440">
        <v>0</v>
      </c>
      <c r="I19" s="440">
        <v>0</v>
      </c>
      <c r="J19" s="440">
        <v>0</v>
      </c>
      <c r="K19" s="440">
        <v>0</v>
      </c>
      <c r="L19" s="441">
        <v>0</v>
      </c>
      <c r="M19" s="440">
        <v>111.10937532</v>
      </c>
      <c r="N19" s="440">
        <v>0</v>
      </c>
      <c r="O19" s="440">
        <v>0</v>
      </c>
      <c r="P19" s="440">
        <v>0</v>
      </c>
      <c r="Q19" s="441">
        <v>0</v>
      </c>
      <c r="R19" s="440">
        <v>0</v>
      </c>
      <c r="S19" s="440">
        <v>0</v>
      </c>
      <c r="T19" s="440">
        <v>0</v>
      </c>
      <c r="U19" s="440">
        <v>0</v>
      </c>
      <c r="V19" s="441">
        <v>0.22268794</v>
      </c>
      <c r="W19" s="440">
        <v>0</v>
      </c>
      <c r="X19" s="440">
        <v>0</v>
      </c>
      <c r="Y19" s="440">
        <v>0</v>
      </c>
      <c r="Z19" s="440">
        <v>0</v>
      </c>
      <c r="AA19" s="441">
        <v>0</v>
      </c>
      <c r="AB19" s="440">
        <v>0</v>
      </c>
      <c r="AC19" s="440">
        <v>0</v>
      </c>
      <c r="AD19" s="440">
        <v>0</v>
      </c>
      <c r="AE19" s="440">
        <v>0</v>
      </c>
      <c r="AF19" s="441">
        <v>0</v>
      </c>
      <c r="AG19" s="440">
        <v>0</v>
      </c>
      <c r="AH19" s="440">
        <v>0</v>
      </c>
      <c r="AI19" s="440">
        <v>0</v>
      </c>
      <c r="AJ19" s="440">
        <v>0</v>
      </c>
      <c r="AK19" s="441">
        <v>0</v>
      </c>
      <c r="AL19" s="440">
        <v>0</v>
      </c>
      <c r="AM19" s="440">
        <v>0</v>
      </c>
      <c r="AN19" s="440">
        <v>0</v>
      </c>
      <c r="AO19" s="440">
        <v>0</v>
      </c>
      <c r="AP19" s="441">
        <v>0</v>
      </c>
      <c r="AQ19" s="440">
        <v>0</v>
      </c>
      <c r="AR19" s="440">
        <v>0</v>
      </c>
      <c r="AS19" s="440">
        <v>0</v>
      </c>
      <c r="AT19" s="440">
        <v>0</v>
      </c>
      <c r="AU19" s="441">
        <v>0</v>
      </c>
      <c r="AV19" s="440">
        <v>0</v>
      </c>
      <c r="AW19" s="440">
        <v>0</v>
      </c>
      <c r="AX19" s="440">
        <v>0</v>
      </c>
      <c r="AY19" s="440">
        <v>0</v>
      </c>
      <c r="AZ19" s="441">
        <v>0</v>
      </c>
      <c r="BA19" s="440">
        <v>0</v>
      </c>
      <c r="BB19" s="440">
        <v>0</v>
      </c>
      <c r="BC19" s="440">
        <v>0</v>
      </c>
      <c r="BD19" s="441">
        <v>0</v>
      </c>
      <c r="BF19" s="85">
        <v>0</v>
      </c>
      <c r="BG19" s="85">
        <v>0</v>
      </c>
      <c r="BH19" s="85">
        <v>0</v>
      </c>
      <c r="BI19" s="85">
        <v>0</v>
      </c>
      <c r="BJ19" s="85">
        <v>0</v>
      </c>
      <c r="BK19" s="85">
        <v>0</v>
      </c>
      <c r="BL19" s="85">
        <v>0</v>
      </c>
      <c r="BM19" s="85">
        <v>0</v>
      </c>
      <c r="BN19" s="85">
        <v>0</v>
      </c>
      <c r="BO19" s="85">
        <v>0</v>
      </c>
      <c r="BP19" s="85">
        <v>0</v>
      </c>
      <c r="BQ19" s="85">
        <v>0</v>
      </c>
    </row>
    <row r="20" spans="2:69" ht="20.45" customHeight="1">
      <c r="B20" s="387" t="s">
        <v>339</v>
      </c>
      <c r="C20" s="439">
        <v>507099.08897909999</v>
      </c>
      <c r="D20" s="440">
        <v>178448.41184726002</v>
      </c>
      <c r="E20" s="440">
        <v>54578.554393999999</v>
      </c>
      <c r="F20" s="440">
        <v>19381.02916704</v>
      </c>
      <c r="G20" s="441">
        <v>4105.3275503899995</v>
      </c>
      <c r="H20" s="440">
        <v>63420.257535999997</v>
      </c>
      <c r="I20" s="440">
        <v>13525.738582</v>
      </c>
      <c r="J20" s="440">
        <v>8614.0527989999991</v>
      </c>
      <c r="K20" s="440">
        <v>70612.003934410008</v>
      </c>
      <c r="L20" s="441">
        <v>162.25275839</v>
      </c>
      <c r="M20" s="440">
        <v>1443.1980460699999</v>
      </c>
      <c r="N20" s="440">
        <v>73.990955</v>
      </c>
      <c r="O20" s="440">
        <v>6063.2420185000001</v>
      </c>
      <c r="P20" s="440">
        <v>435.60507429</v>
      </c>
      <c r="Q20" s="441">
        <v>1097.5587660000001</v>
      </c>
      <c r="R20" s="440">
        <v>9007.5578430000005</v>
      </c>
      <c r="S20" s="440">
        <v>38562.466059999999</v>
      </c>
      <c r="T20" s="440">
        <v>489.14889699999998</v>
      </c>
      <c r="U20" s="440">
        <v>215.633208</v>
      </c>
      <c r="V20" s="441">
        <v>1048.08257024</v>
      </c>
      <c r="W20" s="440">
        <v>3661.565274</v>
      </c>
      <c r="X20" s="440">
        <v>3032.480775</v>
      </c>
      <c r="Y20" s="440">
        <v>131.90311600000001</v>
      </c>
      <c r="Z20" s="440">
        <v>24793.000856999999</v>
      </c>
      <c r="AA20" s="441">
        <v>0</v>
      </c>
      <c r="AB20" s="440">
        <v>113.51930400000001</v>
      </c>
      <c r="AC20" s="440">
        <v>0.70670200000000005</v>
      </c>
      <c r="AD20" s="440">
        <v>0</v>
      </c>
      <c r="AE20" s="440">
        <v>0</v>
      </c>
      <c r="AF20" s="441">
        <v>216.812738</v>
      </c>
      <c r="AG20" s="440">
        <v>0</v>
      </c>
      <c r="AH20" s="440">
        <v>1013.893967</v>
      </c>
      <c r="AI20" s="440">
        <v>0</v>
      </c>
      <c r="AJ20" s="440">
        <v>2661.9923509999999</v>
      </c>
      <c r="AK20" s="441">
        <v>0</v>
      </c>
      <c r="AL20" s="440">
        <v>153.25543999999999</v>
      </c>
      <c r="AM20" s="440">
        <v>0</v>
      </c>
      <c r="AN20" s="440">
        <v>0</v>
      </c>
      <c r="AO20" s="440">
        <v>33.322284510000003</v>
      </c>
      <c r="AP20" s="441">
        <v>2.5241639999999999</v>
      </c>
      <c r="AQ20" s="440">
        <v>0</v>
      </c>
      <c r="AR20" s="440">
        <v>0</v>
      </c>
      <c r="AS20" s="440">
        <v>0</v>
      </c>
      <c r="AT20" s="440">
        <v>0</v>
      </c>
      <c r="AU20" s="441">
        <v>0</v>
      </c>
      <c r="AV20" s="440">
        <v>0</v>
      </c>
      <c r="AW20" s="440">
        <v>0</v>
      </c>
      <c r="AX20" s="440">
        <v>0</v>
      </c>
      <c r="AY20" s="440">
        <v>0</v>
      </c>
      <c r="AZ20" s="441">
        <v>0</v>
      </c>
      <c r="BA20" s="440">
        <v>0</v>
      </c>
      <c r="BB20" s="440">
        <v>0</v>
      </c>
      <c r="BC20" s="440">
        <v>0</v>
      </c>
      <c r="BD20" s="441">
        <v>0</v>
      </c>
      <c r="BF20" s="85">
        <v>0</v>
      </c>
      <c r="BG20" s="85">
        <v>0</v>
      </c>
      <c r="BH20" s="85">
        <v>0</v>
      </c>
      <c r="BI20" s="85">
        <v>0</v>
      </c>
      <c r="BJ20" s="85">
        <v>0</v>
      </c>
      <c r="BK20" s="85">
        <v>0</v>
      </c>
      <c r="BL20" s="85">
        <v>0</v>
      </c>
      <c r="BM20" s="85">
        <v>0</v>
      </c>
      <c r="BN20" s="85">
        <v>0</v>
      </c>
      <c r="BO20" s="85">
        <v>0</v>
      </c>
      <c r="BP20" s="85">
        <v>0</v>
      </c>
      <c r="BQ20" s="85">
        <v>0</v>
      </c>
    </row>
    <row r="21" spans="2:69" ht="20.45" customHeight="1">
      <c r="B21" s="388" t="s">
        <v>340</v>
      </c>
      <c r="C21" s="439">
        <v>472615.84703039</v>
      </c>
      <c r="D21" s="440">
        <v>173373.75006807002</v>
      </c>
      <c r="E21" s="440">
        <v>51342.578785999998</v>
      </c>
      <c r="F21" s="440">
        <v>16601.61826444</v>
      </c>
      <c r="G21" s="441">
        <v>4099.40863945</v>
      </c>
      <c r="H21" s="440">
        <v>49836.144965</v>
      </c>
      <c r="I21" s="440">
        <v>13513.915779000001</v>
      </c>
      <c r="J21" s="440">
        <v>3928.9279099999999</v>
      </c>
      <c r="K21" s="440">
        <v>70269.741116970006</v>
      </c>
      <c r="L21" s="441">
        <v>162.25275839</v>
      </c>
      <c r="M21" s="440">
        <v>230.15997966</v>
      </c>
      <c r="N21" s="440">
        <v>5.2215999999999999E-2</v>
      </c>
      <c r="O21" s="440">
        <v>6060.6454286099997</v>
      </c>
      <c r="P21" s="440">
        <v>413.02432129000005</v>
      </c>
      <c r="Q21" s="441">
        <v>1097.558765</v>
      </c>
      <c r="R21" s="440">
        <v>6796.1792729999997</v>
      </c>
      <c r="S21" s="440">
        <v>38562.466059999999</v>
      </c>
      <c r="T21" s="440">
        <v>489.14889699999998</v>
      </c>
      <c r="U21" s="440">
        <v>186.39570399999999</v>
      </c>
      <c r="V21" s="441">
        <v>0</v>
      </c>
      <c r="W21" s="440">
        <v>3661.565274</v>
      </c>
      <c r="X21" s="440">
        <v>3032.480775</v>
      </c>
      <c r="Y21" s="440">
        <v>131.90311600000001</v>
      </c>
      <c r="Z21" s="440">
        <v>24793.000856999999</v>
      </c>
      <c r="AA21" s="441">
        <v>0</v>
      </c>
      <c r="AB21" s="440">
        <v>113.51930400000001</v>
      </c>
      <c r="AC21" s="440">
        <v>0.70670200000000005</v>
      </c>
      <c r="AD21" s="440">
        <v>0</v>
      </c>
      <c r="AE21" s="440">
        <v>0</v>
      </c>
      <c r="AF21" s="441">
        <v>206.96930399999999</v>
      </c>
      <c r="AG21" s="440">
        <v>0</v>
      </c>
      <c r="AH21" s="440">
        <v>1013.893967</v>
      </c>
      <c r="AI21" s="440">
        <v>0</v>
      </c>
      <c r="AJ21" s="440">
        <v>2661.9923509999999</v>
      </c>
      <c r="AK21" s="441">
        <v>0</v>
      </c>
      <c r="AL21" s="440">
        <v>0</v>
      </c>
      <c r="AM21" s="440">
        <v>0</v>
      </c>
      <c r="AN21" s="440">
        <v>0</v>
      </c>
      <c r="AO21" s="440">
        <v>33.322284510000003</v>
      </c>
      <c r="AP21" s="441">
        <v>2.5241639999999999</v>
      </c>
      <c r="AQ21" s="440">
        <v>0</v>
      </c>
      <c r="AR21" s="440">
        <v>0</v>
      </c>
      <c r="AS21" s="440">
        <v>0</v>
      </c>
      <c r="AT21" s="440">
        <v>0</v>
      </c>
      <c r="AU21" s="441">
        <v>0</v>
      </c>
      <c r="AV21" s="440">
        <v>0</v>
      </c>
      <c r="AW21" s="440">
        <v>0</v>
      </c>
      <c r="AX21" s="440">
        <v>0</v>
      </c>
      <c r="AY21" s="440">
        <v>0</v>
      </c>
      <c r="AZ21" s="441">
        <v>0</v>
      </c>
      <c r="BA21" s="440">
        <v>0</v>
      </c>
      <c r="BB21" s="440">
        <v>0</v>
      </c>
      <c r="BC21" s="440">
        <v>0</v>
      </c>
      <c r="BD21" s="441">
        <v>0</v>
      </c>
      <c r="BF21" s="85">
        <v>0</v>
      </c>
      <c r="BG21" s="85">
        <v>0</v>
      </c>
      <c r="BH21" s="85">
        <v>0</v>
      </c>
      <c r="BI21" s="85">
        <v>0</v>
      </c>
      <c r="BJ21" s="85">
        <v>0</v>
      </c>
      <c r="BK21" s="85">
        <v>0</v>
      </c>
      <c r="BL21" s="85">
        <v>0</v>
      </c>
      <c r="BM21" s="85">
        <v>0</v>
      </c>
      <c r="BN21" s="85">
        <v>0</v>
      </c>
      <c r="BO21" s="85">
        <v>0</v>
      </c>
      <c r="BP21" s="85">
        <v>0</v>
      </c>
      <c r="BQ21" s="85">
        <v>0</v>
      </c>
    </row>
    <row r="22" spans="2:69" ht="20.45" customHeight="1">
      <c r="B22" s="388" t="s">
        <v>341</v>
      </c>
      <c r="C22" s="439">
        <v>34483.241948709991</v>
      </c>
      <c r="D22" s="440">
        <v>5074.6617791899998</v>
      </c>
      <c r="E22" s="440">
        <v>3235.9756080000002</v>
      </c>
      <c r="F22" s="440">
        <v>2779.4109026000001</v>
      </c>
      <c r="G22" s="441">
        <v>5.9189109400000008</v>
      </c>
      <c r="H22" s="440">
        <v>13584.112571</v>
      </c>
      <c r="I22" s="440">
        <v>11.822803</v>
      </c>
      <c r="J22" s="440">
        <v>4685.1248889999997</v>
      </c>
      <c r="K22" s="440">
        <v>342.26281743999999</v>
      </c>
      <c r="L22" s="441">
        <v>0</v>
      </c>
      <c r="M22" s="440">
        <v>1213.0380664100001</v>
      </c>
      <c r="N22" s="440">
        <v>73.938738999999998</v>
      </c>
      <c r="O22" s="440">
        <v>2.5965898900000002</v>
      </c>
      <c r="P22" s="440">
        <v>22.580753000000001</v>
      </c>
      <c r="Q22" s="441">
        <v>9.9999999999999995E-7</v>
      </c>
      <c r="R22" s="440">
        <v>2211.3785699999999</v>
      </c>
      <c r="S22" s="440">
        <v>0</v>
      </c>
      <c r="T22" s="440">
        <v>0</v>
      </c>
      <c r="U22" s="440">
        <v>29.237504000000001</v>
      </c>
      <c r="V22" s="441">
        <v>1048.08257024</v>
      </c>
      <c r="W22" s="440">
        <v>0</v>
      </c>
      <c r="X22" s="440">
        <v>0</v>
      </c>
      <c r="Y22" s="440">
        <v>0</v>
      </c>
      <c r="Z22" s="440">
        <v>0</v>
      </c>
      <c r="AA22" s="441">
        <v>0</v>
      </c>
      <c r="AB22" s="440">
        <v>0</v>
      </c>
      <c r="AC22" s="440">
        <v>0</v>
      </c>
      <c r="AD22" s="440">
        <v>0</v>
      </c>
      <c r="AE22" s="440">
        <v>0</v>
      </c>
      <c r="AF22" s="441">
        <v>9.8434340000000002</v>
      </c>
      <c r="AG22" s="440">
        <v>0</v>
      </c>
      <c r="AH22" s="440">
        <v>0</v>
      </c>
      <c r="AI22" s="440">
        <v>0</v>
      </c>
      <c r="AJ22" s="440">
        <v>0</v>
      </c>
      <c r="AK22" s="441">
        <v>0</v>
      </c>
      <c r="AL22" s="440">
        <v>153.25543999999999</v>
      </c>
      <c r="AM22" s="440">
        <v>0</v>
      </c>
      <c r="AN22" s="440">
        <v>0</v>
      </c>
      <c r="AO22" s="440">
        <v>0</v>
      </c>
      <c r="AP22" s="441">
        <v>0</v>
      </c>
      <c r="AQ22" s="440">
        <v>0</v>
      </c>
      <c r="AR22" s="440">
        <v>0</v>
      </c>
      <c r="AS22" s="440">
        <v>0</v>
      </c>
      <c r="AT22" s="440">
        <v>0</v>
      </c>
      <c r="AU22" s="441">
        <v>0</v>
      </c>
      <c r="AV22" s="440">
        <v>0</v>
      </c>
      <c r="AW22" s="440">
        <v>0</v>
      </c>
      <c r="AX22" s="440">
        <v>0</v>
      </c>
      <c r="AY22" s="440">
        <v>0</v>
      </c>
      <c r="AZ22" s="441">
        <v>0</v>
      </c>
      <c r="BA22" s="440">
        <v>0</v>
      </c>
      <c r="BB22" s="440">
        <v>0</v>
      </c>
      <c r="BC22" s="440">
        <v>0</v>
      </c>
      <c r="BD22" s="441">
        <v>0</v>
      </c>
      <c r="BF22" s="85">
        <v>0</v>
      </c>
      <c r="BG22" s="85">
        <v>0</v>
      </c>
      <c r="BH22" s="85">
        <v>0</v>
      </c>
      <c r="BI22" s="85">
        <v>0</v>
      </c>
      <c r="BJ22" s="85">
        <v>0</v>
      </c>
      <c r="BK22" s="85">
        <v>0</v>
      </c>
      <c r="BL22" s="85">
        <v>0</v>
      </c>
      <c r="BM22" s="85">
        <v>0</v>
      </c>
      <c r="BN22" s="85">
        <v>0</v>
      </c>
      <c r="BO22" s="85">
        <v>0</v>
      </c>
      <c r="BP22" s="85">
        <v>0</v>
      </c>
      <c r="BQ22" s="85">
        <v>0</v>
      </c>
    </row>
    <row r="23" spans="2:69" ht="20.45" customHeight="1">
      <c r="B23" s="387" t="s">
        <v>342</v>
      </c>
      <c r="C23" s="439">
        <v>382.37668640999999</v>
      </c>
      <c r="D23" s="440">
        <v>-881.84747859000004</v>
      </c>
      <c r="E23" s="440">
        <v>7.8691690000000003</v>
      </c>
      <c r="F23" s="440">
        <v>0</v>
      </c>
      <c r="G23" s="441">
        <v>0</v>
      </c>
      <c r="H23" s="440">
        <v>-1.1805319999999999</v>
      </c>
      <c r="I23" s="440">
        <v>0</v>
      </c>
      <c r="J23" s="440">
        <v>1154.2029769999999</v>
      </c>
      <c r="K23" s="440">
        <v>0</v>
      </c>
      <c r="L23" s="441">
        <v>0</v>
      </c>
      <c r="M23" s="440">
        <v>0</v>
      </c>
      <c r="N23" s="440">
        <v>9.3316520000000001</v>
      </c>
      <c r="O23" s="440">
        <v>0</v>
      </c>
      <c r="P23" s="440">
        <v>0</v>
      </c>
      <c r="Q23" s="441">
        <v>0</v>
      </c>
      <c r="R23" s="440">
        <v>120.706661</v>
      </c>
      <c r="S23" s="440">
        <v>0</v>
      </c>
      <c r="T23" s="440">
        <v>0</v>
      </c>
      <c r="U23" s="440">
        <v>-26.705762</v>
      </c>
      <c r="V23" s="441">
        <v>0</v>
      </c>
      <c r="W23" s="440">
        <v>0</v>
      </c>
      <c r="X23" s="440">
        <v>0</v>
      </c>
      <c r="Y23" s="440">
        <v>0</v>
      </c>
      <c r="Z23" s="440">
        <v>0</v>
      </c>
      <c r="AA23" s="441">
        <v>0</v>
      </c>
      <c r="AB23" s="440">
        <v>0</v>
      </c>
      <c r="AC23" s="440">
        <v>0</v>
      </c>
      <c r="AD23" s="440">
        <v>0</v>
      </c>
      <c r="AE23" s="440">
        <v>0</v>
      </c>
      <c r="AF23" s="441">
        <v>0</v>
      </c>
      <c r="AG23" s="440">
        <v>0</v>
      </c>
      <c r="AH23" s="440">
        <v>0</v>
      </c>
      <c r="AI23" s="440">
        <v>0</v>
      </c>
      <c r="AJ23" s="440">
        <v>0</v>
      </c>
      <c r="AK23" s="441">
        <v>0</v>
      </c>
      <c r="AL23" s="440">
        <v>0</v>
      </c>
      <c r="AM23" s="440">
        <v>0</v>
      </c>
      <c r="AN23" s="440">
        <v>0</v>
      </c>
      <c r="AO23" s="440">
        <v>0</v>
      </c>
      <c r="AP23" s="441">
        <v>0</v>
      </c>
      <c r="AQ23" s="440">
        <v>0</v>
      </c>
      <c r="AR23" s="440">
        <v>0</v>
      </c>
      <c r="AS23" s="440">
        <v>0</v>
      </c>
      <c r="AT23" s="440">
        <v>0</v>
      </c>
      <c r="AU23" s="441">
        <v>0</v>
      </c>
      <c r="AV23" s="440">
        <v>0</v>
      </c>
      <c r="AW23" s="440">
        <v>0</v>
      </c>
      <c r="AX23" s="440">
        <v>0</v>
      </c>
      <c r="AY23" s="440">
        <v>0</v>
      </c>
      <c r="AZ23" s="441">
        <v>0</v>
      </c>
      <c r="BA23" s="440">
        <v>0</v>
      </c>
      <c r="BB23" s="440">
        <v>0</v>
      </c>
      <c r="BC23" s="440">
        <v>0</v>
      </c>
      <c r="BD23" s="441">
        <v>0</v>
      </c>
      <c r="BF23" s="85">
        <v>0</v>
      </c>
      <c r="BG23" s="85">
        <v>0</v>
      </c>
      <c r="BH23" s="85">
        <v>0</v>
      </c>
      <c r="BI23" s="85">
        <v>0</v>
      </c>
      <c r="BJ23" s="85">
        <v>0</v>
      </c>
      <c r="BK23" s="85">
        <v>0</v>
      </c>
      <c r="BL23" s="85">
        <v>0</v>
      </c>
      <c r="BM23" s="85">
        <v>0</v>
      </c>
      <c r="BN23" s="85">
        <v>0</v>
      </c>
      <c r="BO23" s="85">
        <v>0</v>
      </c>
      <c r="BP23" s="85">
        <v>0</v>
      </c>
      <c r="BQ23" s="85">
        <v>0</v>
      </c>
    </row>
    <row r="24" spans="2:69" ht="20.45" customHeight="1">
      <c r="B24" s="389" t="s">
        <v>343</v>
      </c>
      <c r="C24" s="439">
        <v>7886794.017969341</v>
      </c>
      <c r="D24" s="440">
        <v>2057096.7498273</v>
      </c>
      <c r="E24" s="440">
        <v>907117.00228300004</v>
      </c>
      <c r="F24" s="440">
        <v>1183384.8616919899</v>
      </c>
      <c r="G24" s="441">
        <v>506019.88640090002</v>
      </c>
      <c r="H24" s="440">
        <v>508163.03384400002</v>
      </c>
      <c r="I24" s="440">
        <v>433180.36790900002</v>
      </c>
      <c r="J24" s="440">
        <v>474945.56352099997</v>
      </c>
      <c r="K24" s="440">
        <v>154003.73807560001</v>
      </c>
      <c r="L24" s="441">
        <v>277505.25325728999</v>
      </c>
      <c r="M24" s="440">
        <v>186368.31499494001</v>
      </c>
      <c r="N24" s="440">
        <v>65881.350179999994</v>
      </c>
      <c r="O24" s="440">
        <v>63973.229761189999</v>
      </c>
      <c r="P24" s="440">
        <v>181945.23715923002</v>
      </c>
      <c r="Q24" s="441">
        <v>50470.700721000001</v>
      </c>
      <c r="R24" s="440">
        <v>92088.336033</v>
      </c>
      <c r="S24" s="440">
        <v>24610.528883999999</v>
      </c>
      <c r="T24" s="440">
        <v>9846.078614</v>
      </c>
      <c r="U24" s="440">
        <v>99096.900787999999</v>
      </c>
      <c r="V24" s="441">
        <v>76878.074203469994</v>
      </c>
      <c r="W24" s="440">
        <v>44900.530215999999</v>
      </c>
      <c r="X24" s="440">
        <v>108854.295448</v>
      </c>
      <c r="Y24" s="440">
        <v>65241.361510000002</v>
      </c>
      <c r="Z24" s="440">
        <v>0</v>
      </c>
      <c r="AA24" s="441">
        <v>54148.381998999997</v>
      </c>
      <c r="AB24" s="440">
        <v>25419.533300999999</v>
      </c>
      <c r="AC24" s="440">
        <v>225</v>
      </c>
      <c r="AD24" s="440">
        <v>26894.053725999998</v>
      </c>
      <c r="AE24" s="440">
        <v>45892.689830769996</v>
      </c>
      <c r="AF24" s="441">
        <v>29848.622452</v>
      </c>
      <c r="AG24" s="440">
        <v>31710.721738</v>
      </c>
      <c r="AH24" s="440">
        <v>9352.7206600000009</v>
      </c>
      <c r="AI24" s="440">
        <v>17913.164013000001</v>
      </c>
      <c r="AJ24" s="440">
        <v>0</v>
      </c>
      <c r="AK24" s="441">
        <v>306.94363299999998</v>
      </c>
      <c r="AL24" s="440">
        <v>12265.060469</v>
      </c>
      <c r="AM24" s="440">
        <v>13056.27750541</v>
      </c>
      <c r="AN24" s="440">
        <v>10224.24375736</v>
      </c>
      <c r="AO24" s="440">
        <v>3059.40903936</v>
      </c>
      <c r="AP24" s="441">
        <v>4805.9364150000001</v>
      </c>
      <c r="AQ24" s="440">
        <v>8017.7975133700002</v>
      </c>
      <c r="AR24" s="440">
        <v>8088.12943</v>
      </c>
      <c r="AS24" s="440">
        <v>258.02356400000002</v>
      </c>
      <c r="AT24" s="440">
        <v>3822.112991</v>
      </c>
      <c r="AU24" s="441">
        <v>3445.46597729</v>
      </c>
      <c r="AV24" s="440">
        <v>1118.213988</v>
      </c>
      <c r="AW24" s="440">
        <v>3430.9579220000001</v>
      </c>
      <c r="AX24" s="440">
        <v>46.857016030000004</v>
      </c>
      <c r="AY24" s="440">
        <v>55.834246</v>
      </c>
      <c r="AZ24" s="441">
        <v>1369.4946399999999</v>
      </c>
      <c r="BA24" s="440">
        <v>0.66639784000000002</v>
      </c>
      <c r="BB24" s="440">
        <v>0</v>
      </c>
      <c r="BC24" s="440">
        <v>446.31042200000002</v>
      </c>
      <c r="BD24" s="441">
        <v>0</v>
      </c>
      <c r="BF24" s="85">
        <v>0</v>
      </c>
      <c r="BG24" s="85">
        <v>0</v>
      </c>
      <c r="BH24" s="85">
        <v>0</v>
      </c>
      <c r="BI24" s="85">
        <v>0</v>
      </c>
      <c r="BJ24" s="85">
        <v>0</v>
      </c>
      <c r="BK24" s="85">
        <v>0</v>
      </c>
      <c r="BL24" s="85">
        <v>0</v>
      </c>
      <c r="BM24" s="85">
        <v>0</v>
      </c>
      <c r="BN24" s="85">
        <v>0</v>
      </c>
      <c r="BO24" s="85">
        <v>0</v>
      </c>
      <c r="BP24" s="85">
        <v>0</v>
      </c>
      <c r="BQ24" s="85">
        <v>0</v>
      </c>
    </row>
    <row r="25" spans="2:69" ht="20.45" customHeight="1">
      <c r="B25" s="390" t="s">
        <v>344</v>
      </c>
      <c r="C25" s="439">
        <v>4650921.7694797805</v>
      </c>
      <c r="D25" s="440">
        <v>1135290.3175673601</v>
      </c>
      <c r="E25" s="440">
        <v>467707.89851000003</v>
      </c>
      <c r="F25" s="440">
        <v>649635.09350064001</v>
      </c>
      <c r="G25" s="441">
        <v>177801.12701932</v>
      </c>
      <c r="H25" s="440">
        <v>214081.81583899999</v>
      </c>
      <c r="I25" s="440">
        <v>211367.06030300001</v>
      </c>
      <c r="J25" s="440">
        <v>372610.22126700002</v>
      </c>
      <c r="K25" s="440">
        <v>154003.73807560001</v>
      </c>
      <c r="L25" s="441">
        <v>267236.81821926002</v>
      </c>
      <c r="M25" s="440">
        <v>61252.445313639997</v>
      </c>
      <c r="N25" s="440">
        <v>39820.554421000001</v>
      </c>
      <c r="O25" s="440">
        <v>63973.229761189999</v>
      </c>
      <c r="P25" s="440">
        <v>156520.77576882002</v>
      </c>
      <c r="Q25" s="441">
        <v>15591.856191000001</v>
      </c>
      <c r="R25" s="440">
        <v>77119.415701000005</v>
      </c>
      <c r="S25" s="440">
        <v>24610.528883999999</v>
      </c>
      <c r="T25" s="440">
        <v>9846.078614</v>
      </c>
      <c r="U25" s="440">
        <v>92094.638619999998</v>
      </c>
      <c r="V25" s="441">
        <v>47147.290777199996</v>
      </c>
      <c r="W25" s="440">
        <v>44900.530215999999</v>
      </c>
      <c r="X25" s="440">
        <v>108799.69549500001</v>
      </c>
      <c r="Y25" s="440">
        <v>55888.596424000003</v>
      </c>
      <c r="Z25" s="440">
        <v>0</v>
      </c>
      <c r="AA25" s="441">
        <v>0</v>
      </c>
      <c r="AB25" s="440">
        <v>24526.600038</v>
      </c>
      <c r="AC25" s="440">
        <v>225</v>
      </c>
      <c r="AD25" s="440">
        <v>25975.762942000001</v>
      </c>
      <c r="AE25" s="440">
        <v>43288.105726580005</v>
      </c>
      <c r="AF25" s="441">
        <v>26844.829478</v>
      </c>
      <c r="AG25" s="440">
        <v>9285.3794379999999</v>
      </c>
      <c r="AH25" s="440">
        <v>9352.7206600000009</v>
      </c>
      <c r="AI25" s="440">
        <v>17893.811697000001</v>
      </c>
      <c r="AJ25" s="440">
        <v>0</v>
      </c>
      <c r="AK25" s="441">
        <v>0</v>
      </c>
      <c r="AL25" s="440">
        <v>0</v>
      </c>
      <c r="AM25" s="440">
        <v>12874.131737010001</v>
      </c>
      <c r="AN25" s="440">
        <v>4762.4383651400003</v>
      </c>
      <c r="AO25" s="440">
        <v>3059.40903936</v>
      </c>
      <c r="AP25" s="441">
        <v>4805.9364150000001</v>
      </c>
      <c r="AQ25" s="440">
        <v>8017.7975133700002</v>
      </c>
      <c r="AR25" s="440">
        <v>0</v>
      </c>
      <c r="AS25" s="440">
        <v>258.02356400000002</v>
      </c>
      <c r="AT25" s="440">
        <v>3822.112991</v>
      </c>
      <c r="AU25" s="441">
        <v>3445.46597729</v>
      </c>
      <c r="AV25" s="440">
        <v>328.23060199999998</v>
      </c>
      <c r="AW25" s="440">
        <v>3430.9579220000001</v>
      </c>
      <c r="AX25" s="440">
        <v>0</v>
      </c>
      <c r="AY25" s="440">
        <v>55.834246</v>
      </c>
      <c r="AZ25" s="441">
        <v>1369.4946399999999</v>
      </c>
      <c r="BA25" s="440">
        <v>0</v>
      </c>
      <c r="BB25" s="440">
        <v>0</v>
      </c>
      <c r="BC25" s="440">
        <v>0</v>
      </c>
      <c r="BD25" s="441">
        <v>0</v>
      </c>
      <c r="BF25" s="85">
        <v>0</v>
      </c>
      <c r="BG25" s="85">
        <v>0</v>
      </c>
      <c r="BH25" s="85">
        <v>0</v>
      </c>
      <c r="BI25" s="85">
        <v>0</v>
      </c>
      <c r="BJ25" s="85">
        <v>0</v>
      </c>
      <c r="BK25" s="85">
        <v>0</v>
      </c>
      <c r="BL25" s="85">
        <v>0</v>
      </c>
      <c r="BM25" s="85">
        <v>0</v>
      </c>
      <c r="BN25" s="85">
        <v>0</v>
      </c>
      <c r="BO25" s="85">
        <v>0</v>
      </c>
      <c r="BP25" s="85">
        <v>0</v>
      </c>
      <c r="BQ25" s="85">
        <v>0</v>
      </c>
    </row>
    <row r="26" spans="2:69" ht="20.45" customHeight="1">
      <c r="B26" s="390" t="s">
        <v>345</v>
      </c>
      <c r="C26" s="439">
        <v>1808751.0028203297</v>
      </c>
      <c r="D26" s="440">
        <v>541547.18109760003</v>
      </c>
      <c r="E26" s="440">
        <v>204137.55597300001</v>
      </c>
      <c r="F26" s="440">
        <v>244171.49611790999</v>
      </c>
      <c r="G26" s="441">
        <v>250091.45707182999</v>
      </c>
      <c r="H26" s="440">
        <v>56358.411713000001</v>
      </c>
      <c r="I26" s="440">
        <v>81770.317574000001</v>
      </c>
      <c r="J26" s="440">
        <v>98891.736090999999</v>
      </c>
      <c r="K26" s="440">
        <v>0</v>
      </c>
      <c r="L26" s="441">
        <v>7445.08312166</v>
      </c>
      <c r="M26" s="440">
        <v>124578.71898278</v>
      </c>
      <c r="N26" s="440">
        <v>12758.855643999999</v>
      </c>
      <c r="O26" s="440">
        <v>0</v>
      </c>
      <c r="P26" s="440">
        <v>8209.0923937799998</v>
      </c>
      <c r="Q26" s="441">
        <v>34842.137992000004</v>
      </c>
      <c r="R26" s="440">
        <v>454.48459200000002</v>
      </c>
      <c r="S26" s="440">
        <v>0</v>
      </c>
      <c r="T26" s="440">
        <v>0</v>
      </c>
      <c r="U26" s="440">
        <v>6847.4483049999999</v>
      </c>
      <c r="V26" s="441">
        <v>25244.248432490003</v>
      </c>
      <c r="W26" s="440">
        <v>0</v>
      </c>
      <c r="X26" s="440">
        <v>9.1918159999999993</v>
      </c>
      <c r="Y26" s="440">
        <v>108.16078</v>
      </c>
      <c r="Z26" s="440">
        <v>0</v>
      </c>
      <c r="AA26" s="441">
        <v>54148.381998999997</v>
      </c>
      <c r="AB26" s="440">
        <v>779.381214</v>
      </c>
      <c r="AC26" s="440">
        <v>0</v>
      </c>
      <c r="AD26" s="440">
        <v>914.71431700000005</v>
      </c>
      <c r="AE26" s="440">
        <v>2604.5841041899998</v>
      </c>
      <c r="AF26" s="441">
        <v>3003.792974</v>
      </c>
      <c r="AG26" s="440">
        <v>22425.3423</v>
      </c>
      <c r="AH26" s="440">
        <v>0</v>
      </c>
      <c r="AI26" s="440">
        <v>19.352315999999998</v>
      </c>
      <c r="AJ26" s="440">
        <v>0</v>
      </c>
      <c r="AK26" s="441">
        <v>306.94363299999998</v>
      </c>
      <c r="AL26" s="440">
        <v>12265.060469</v>
      </c>
      <c r="AM26" s="440">
        <v>0</v>
      </c>
      <c r="AN26" s="440">
        <v>5461.8053922200006</v>
      </c>
      <c r="AO26" s="440">
        <v>0</v>
      </c>
      <c r="AP26" s="441">
        <v>0</v>
      </c>
      <c r="AQ26" s="440">
        <v>0</v>
      </c>
      <c r="AR26" s="440">
        <v>8088.12943</v>
      </c>
      <c r="AS26" s="440">
        <v>0</v>
      </c>
      <c r="AT26" s="440">
        <v>0</v>
      </c>
      <c r="AU26" s="441">
        <v>0</v>
      </c>
      <c r="AV26" s="440">
        <v>774.10313799999994</v>
      </c>
      <c r="AW26" s="440">
        <v>0</v>
      </c>
      <c r="AX26" s="440">
        <v>46.857016030000004</v>
      </c>
      <c r="AY26" s="440">
        <v>0</v>
      </c>
      <c r="AZ26" s="441">
        <v>0</v>
      </c>
      <c r="BA26" s="440">
        <v>0.66639784000000002</v>
      </c>
      <c r="BB26" s="440">
        <v>0</v>
      </c>
      <c r="BC26" s="440">
        <v>446.31042200000002</v>
      </c>
      <c r="BD26" s="441">
        <v>0</v>
      </c>
      <c r="BF26" s="85">
        <v>0</v>
      </c>
      <c r="BG26" s="85">
        <v>0</v>
      </c>
      <c r="BH26" s="85">
        <v>0</v>
      </c>
      <c r="BI26" s="85">
        <v>0</v>
      </c>
      <c r="BJ26" s="85">
        <v>0</v>
      </c>
      <c r="BK26" s="85">
        <v>0</v>
      </c>
      <c r="BL26" s="85">
        <v>0</v>
      </c>
      <c r="BM26" s="85">
        <v>0</v>
      </c>
      <c r="BN26" s="85">
        <v>0</v>
      </c>
      <c r="BO26" s="85">
        <v>0</v>
      </c>
      <c r="BP26" s="85">
        <v>0</v>
      </c>
      <c r="BQ26" s="85">
        <v>0</v>
      </c>
    </row>
    <row r="27" spans="2:69" ht="20.45" customHeight="1">
      <c r="B27" s="390" t="s">
        <v>346</v>
      </c>
      <c r="C27" s="439">
        <v>1427121.2456692301</v>
      </c>
      <c r="D27" s="440">
        <v>380259.25116234005</v>
      </c>
      <c r="E27" s="440">
        <v>235271.5478</v>
      </c>
      <c r="F27" s="440">
        <v>289578.27207344002</v>
      </c>
      <c r="G27" s="441">
        <v>78127.302309749997</v>
      </c>
      <c r="H27" s="440">
        <v>237722.80629199999</v>
      </c>
      <c r="I27" s="440">
        <v>140042.990032</v>
      </c>
      <c r="J27" s="440">
        <v>3443.6061629999999</v>
      </c>
      <c r="K27" s="440">
        <v>0</v>
      </c>
      <c r="L27" s="441">
        <v>2823.3519163699998</v>
      </c>
      <c r="M27" s="440">
        <v>537.15069851999999</v>
      </c>
      <c r="N27" s="440">
        <v>13301.940114999999</v>
      </c>
      <c r="O27" s="440">
        <v>0</v>
      </c>
      <c r="P27" s="440">
        <v>17215.368996630001</v>
      </c>
      <c r="Q27" s="441">
        <v>36.706538000000002</v>
      </c>
      <c r="R27" s="440">
        <v>14514.435740000001</v>
      </c>
      <c r="S27" s="440">
        <v>0</v>
      </c>
      <c r="T27" s="440">
        <v>0</v>
      </c>
      <c r="U27" s="440">
        <v>154.813863</v>
      </c>
      <c r="V27" s="441">
        <v>4486.5349937800001</v>
      </c>
      <c r="W27" s="440">
        <v>0</v>
      </c>
      <c r="X27" s="440">
        <v>45.408137000000004</v>
      </c>
      <c r="Y27" s="440">
        <v>9244.6043059999993</v>
      </c>
      <c r="Z27" s="440">
        <v>0</v>
      </c>
      <c r="AA27" s="441">
        <v>0</v>
      </c>
      <c r="AB27" s="440">
        <v>113.552049</v>
      </c>
      <c r="AC27" s="440">
        <v>0</v>
      </c>
      <c r="AD27" s="440">
        <v>3.5764670000000001</v>
      </c>
      <c r="AE27" s="440">
        <v>0</v>
      </c>
      <c r="AF27" s="441">
        <v>0</v>
      </c>
      <c r="AG27" s="440">
        <v>0</v>
      </c>
      <c r="AH27" s="440">
        <v>0</v>
      </c>
      <c r="AI27" s="440">
        <v>0</v>
      </c>
      <c r="AJ27" s="440">
        <v>0</v>
      </c>
      <c r="AK27" s="441">
        <v>0</v>
      </c>
      <c r="AL27" s="440">
        <v>0</v>
      </c>
      <c r="AM27" s="440">
        <v>182.14576840000001</v>
      </c>
      <c r="AN27" s="440">
        <v>0</v>
      </c>
      <c r="AO27" s="440">
        <v>0</v>
      </c>
      <c r="AP27" s="441">
        <v>0</v>
      </c>
      <c r="AQ27" s="440">
        <v>0</v>
      </c>
      <c r="AR27" s="440">
        <v>0</v>
      </c>
      <c r="AS27" s="440">
        <v>0</v>
      </c>
      <c r="AT27" s="440">
        <v>0</v>
      </c>
      <c r="AU27" s="441">
        <v>0</v>
      </c>
      <c r="AV27" s="440">
        <v>15.880248</v>
      </c>
      <c r="AW27" s="440">
        <v>0</v>
      </c>
      <c r="AX27" s="440">
        <v>0</v>
      </c>
      <c r="AY27" s="440">
        <v>0</v>
      </c>
      <c r="AZ27" s="441">
        <v>0</v>
      </c>
      <c r="BA27" s="440">
        <v>0</v>
      </c>
      <c r="BB27" s="440">
        <v>0</v>
      </c>
      <c r="BC27" s="440">
        <v>0</v>
      </c>
      <c r="BD27" s="441">
        <v>0</v>
      </c>
      <c r="BF27" s="85">
        <v>0</v>
      </c>
      <c r="BG27" s="85">
        <v>0</v>
      </c>
      <c r="BH27" s="85">
        <v>0</v>
      </c>
      <c r="BI27" s="85">
        <v>0</v>
      </c>
      <c r="BJ27" s="85">
        <v>0</v>
      </c>
      <c r="BK27" s="85">
        <v>0</v>
      </c>
      <c r="BL27" s="85">
        <v>0</v>
      </c>
      <c r="BM27" s="85">
        <v>0</v>
      </c>
      <c r="BN27" s="85">
        <v>0</v>
      </c>
      <c r="BO27" s="85">
        <v>0</v>
      </c>
      <c r="BP27" s="85">
        <v>0</v>
      </c>
      <c r="BQ27" s="85">
        <v>0</v>
      </c>
    </row>
    <row r="28" spans="2:69" ht="20.45" customHeight="1">
      <c r="B28" s="389" t="s">
        <v>347</v>
      </c>
      <c r="C28" s="439">
        <v>169486.02667715002</v>
      </c>
      <c r="D28" s="440">
        <v>42852.889129669995</v>
      </c>
      <c r="E28" s="440">
        <v>48689.37023</v>
      </c>
      <c r="F28" s="440">
        <v>12155.96471172</v>
      </c>
      <c r="G28" s="441">
        <v>7055.0034171899997</v>
      </c>
      <c r="H28" s="440">
        <v>6641.7508360000002</v>
      </c>
      <c r="I28" s="440">
        <v>5919.5371910000003</v>
      </c>
      <c r="J28" s="440">
        <v>5432.8770430000004</v>
      </c>
      <c r="K28" s="440">
        <v>267.21658222999997</v>
      </c>
      <c r="L28" s="441">
        <v>4504.9481737599999</v>
      </c>
      <c r="M28" s="440">
        <v>9942.464960700001</v>
      </c>
      <c r="N28" s="440">
        <v>1668.6120100000001</v>
      </c>
      <c r="O28" s="440">
        <v>202.27921716999998</v>
      </c>
      <c r="P28" s="440">
        <v>2661.2939524200001</v>
      </c>
      <c r="Q28" s="441">
        <v>1796.3410260000001</v>
      </c>
      <c r="R28" s="440">
        <v>1162.9356130000001</v>
      </c>
      <c r="S28" s="440">
        <v>10.957437000000001</v>
      </c>
      <c r="T28" s="440">
        <v>37.610318999999997</v>
      </c>
      <c r="U28" s="440">
        <v>1109.2101110000001</v>
      </c>
      <c r="V28" s="441">
        <v>2218.8435033000001</v>
      </c>
      <c r="W28" s="440">
        <v>0</v>
      </c>
      <c r="X28" s="440">
        <v>1421.226285</v>
      </c>
      <c r="Y28" s="440">
        <v>1864.6134520000001</v>
      </c>
      <c r="Z28" s="440">
        <v>0</v>
      </c>
      <c r="AA28" s="441">
        <v>6249.9174650000004</v>
      </c>
      <c r="AB28" s="440">
        <v>395.897628</v>
      </c>
      <c r="AC28" s="440">
        <v>0</v>
      </c>
      <c r="AD28" s="440">
        <v>304.18155400000001</v>
      </c>
      <c r="AE28" s="440">
        <v>1461.8053851700001</v>
      </c>
      <c r="AF28" s="441">
        <v>222.49957900000001</v>
      </c>
      <c r="AG28" s="440">
        <v>1590.7072969999999</v>
      </c>
      <c r="AH28" s="440">
        <v>0</v>
      </c>
      <c r="AI28" s="440">
        <v>77.938512000000003</v>
      </c>
      <c r="AJ28" s="440">
        <v>0</v>
      </c>
      <c r="AK28" s="441">
        <v>38.937671000000002</v>
      </c>
      <c r="AL28" s="440">
        <v>476.42001800000003</v>
      </c>
      <c r="AM28" s="440">
        <v>82.104146650000004</v>
      </c>
      <c r="AN28" s="440">
        <v>263.56217900000001</v>
      </c>
      <c r="AO28" s="440">
        <v>0</v>
      </c>
      <c r="AP28" s="441">
        <v>270.06308300000001</v>
      </c>
      <c r="AQ28" s="440">
        <v>232.89742552000001</v>
      </c>
      <c r="AR28" s="440">
        <v>89.093945000000005</v>
      </c>
      <c r="AS28" s="440">
        <v>0</v>
      </c>
      <c r="AT28" s="440">
        <v>0</v>
      </c>
      <c r="AU28" s="441">
        <v>0</v>
      </c>
      <c r="AV28" s="440">
        <v>87.527559999999994</v>
      </c>
      <c r="AW28" s="440">
        <v>0</v>
      </c>
      <c r="AX28" s="440">
        <v>0.21582785000000002</v>
      </c>
      <c r="AY28" s="440">
        <v>0</v>
      </c>
      <c r="AZ28" s="441">
        <v>0.41047600000000001</v>
      </c>
      <c r="BA28" s="440">
        <v>8.2807800000000001E-2</v>
      </c>
      <c r="BB28" s="440">
        <v>0</v>
      </c>
      <c r="BC28" s="440">
        <v>25.818916000000002</v>
      </c>
      <c r="BD28" s="441">
        <v>0</v>
      </c>
      <c r="BF28" s="85">
        <v>0</v>
      </c>
      <c r="BG28" s="85">
        <v>0</v>
      </c>
      <c r="BH28" s="85">
        <v>0</v>
      </c>
      <c r="BI28" s="85">
        <v>0</v>
      </c>
      <c r="BJ28" s="85">
        <v>0</v>
      </c>
      <c r="BK28" s="85">
        <v>0</v>
      </c>
      <c r="BL28" s="85">
        <v>0</v>
      </c>
      <c r="BM28" s="85">
        <v>0</v>
      </c>
      <c r="BN28" s="85">
        <v>0</v>
      </c>
      <c r="BO28" s="85">
        <v>0</v>
      </c>
      <c r="BP28" s="85">
        <v>0</v>
      </c>
      <c r="BQ28" s="85">
        <v>0</v>
      </c>
    </row>
    <row r="29" spans="2:69" ht="20.45" customHeight="1">
      <c r="B29" s="390" t="s">
        <v>344</v>
      </c>
      <c r="C29" s="439">
        <v>57479.356073269999</v>
      </c>
      <c r="D29" s="440">
        <v>11810.24008797</v>
      </c>
      <c r="E29" s="440">
        <v>21145.986220999999</v>
      </c>
      <c r="F29" s="440">
        <v>3710.7478702399999</v>
      </c>
      <c r="G29" s="441">
        <v>296.20244774999998</v>
      </c>
      <c r="H29" s="440">
        <v>1147.5112220000001</v>
      </c>
      <c r="I29" s="440">
        <v>785.79961000000003</v>
      </c>
      <c r="J29" s="440">
        <v>3254.1158289999998</v>
      </c>
      <c r="K29" s="440">
        <v>267.21658222999997</v>
      </c>
      <c r="L29" s="441">
        <v>3980.9458472600004</v>
      </c>
      <c r="M29" s="440">
        <v>630.6716361</v>
      </c>
      <c r="N29" s="440">
        <v>295.774404</v>
      </c>
      <c r="O29" s="440">
        <v>202.27921716999998</v>
      </c>
      <c r="P29" s="440">
        <v>1899.5365631</v>
      </c>
      <c r="Q29" s="441">
        <v>564.88415399999997</v>
      </c>
      <c r="R29" s="440">
        <v>847.00260600000001</v>
      </c>
      <c r="S29" s="440">
        <v>10.957437000000001</v>
      </c>
      <c r="T29" s="440">
        <v>37.610318999999997</v>
      </c>
      <c r="U29" s="440">
        <v>1056.398234</v>
      </c>
      <c r="V29" s="441">
        <v>235.29200913999998</v>
      </c>
      <c r="W29" s="440">
        <v>0</v>
      </c>
      <c r="X29" s="440">
        <v>1419.714185</v>
      </c>
      <c r="Y29" s="440">
        <v>805.44196799999997</v>
      </c>
      <c r="Z29" s="440">
        <v>0</v>
      </c>
      <c r="AA29" s="441">
        <v>0</v>
      </c>
      <c r="AB29" s="440">
        <v>366.521185</v>
      </c>
      <c r="AC29" s="440">
        <v>0</v>
      </c>
      <c r="AD29" s="440">
        <v>288.36816299999998</v>
      </c>
      <c r="AE29" s="440">
        <v>1451.2415944500001</v>
      </c>
      <c r="AF29" s="441">
        <v>212.11415</v>
      </c>
      <c r="AG29" s="440">
        <v>0</v>
      </c>
      <c r="AH29" s="440">
        <v>0</v>
      </c>
      <c r="AI29" s="440">
        <v>77.720631999999995</v>
      </c>
      <c r="AJ29" s="440">
        <v>0</v>
      </c>
      <c r="AK29" s="441">
        <v>0</v>
      </c>
      <c r="AL29" s="440">
        <v>0</v>
      </c>
      <c r="AM29" s="440">
        <v>79.380217189999996</v>
      </c>
      <c r="AN29" s="440">
        <v>96.31069715000001</v>
      </c>
      <c r="AO29" s="440">
        <v>0</v>
      </c>
      <c r="AP29" s="441">
        <v>270.06308300000001</v>
      </c>
      <c r="AQ29" s="440">
        <v>232.89742552000001</v>
      </c>
      <c r="AR29" s="440">
        <v>0</v>
      </c>
      <c r="AS29" s="440">
        <v>0</v>
      </c>
      <c r="AT29" s="440">
        <v>0</v>
      </c>
      <c r="AU29" s="441">
        <v>0</v>
      </c>
      <c r="AV29" s="440">
        <v>0</v>
      </c>
      <c r="AW29" s="440">
        <v>0</v>
      </c>
      <c r="AX29" s="440">
        <v>0</v>
      </c>
      <c r="AY29" s="440">
        <v>0</v>
      </c>
      <c r="AZ29" s="441">
        <v>0.41047600000000001</v>
      </c>
      <c r="BA29" s="440">
        <v>0</v>
      </c>
      <c r="BB29" s="440">
        <v>0</v>
      </c>
      <c r="BC29" s="440">
        <v>0</v>
      </c>
      <c r="BD29" s="441">
        <v>0</v>
      </c>
      <c r="BF29" s="85">
        <v>0</v>
      </c>
      <c r="BG29" s="85">
        <v>0</v>
      </c>
      <c r="BH29" s="85">
        <v>0</v>
      </c>
      <c r="BI29" s="85">
        <v>0</v>
      </c>
      <c r="BJ29" s="85">
        <v>0</v>
      </c>
      <c r="BK29" s="85">
        <v>0</v>
      </c>
      <c r="BL29" s="85">
        <v>0</v>
      </c>
      <c r="BM29" s="85">
        <v>0</v>
      </c>
      <c r="BN29" s="85">
        <v>0</v>
      </c>
      <c r="BO29" s="85">
        <v>0</v>
      </c>
      <c r="BP29" s="85">
        <v>0</v>
      </c>
      <c r="BQ29" s="85">
        <v>0</v>
      </c>
    </row>
    <row r="30" spans="2:69" ht="20.45" customHeight="1">
      <c r="B30" s="390" t="s">
        <v>345</v>
      </c>
      <c r="C30" s="439">
        <v>62798.755766920011</v>
      </c>
      <c r="D30" s="440">
        <v>15307.534040190001</v>
      </c>
      <c r="E30" s="440">
        <v>8978.5306789999995</v>
      </c>
      <c r="F30" s="440">
        <v>3850.3260556499999</v>
      </c>
      <c r="G30" s="441">
        <v>6021.9487681400005</v>
      </c>
      <c r="H30" s="440">
        <v>1510.524404</v>
      </c>
      <c r="I30" s="440">
        <v>2771.2425189999999</v>
      </c>
      <c r="J30" s="440">
        <v>2045.0250579999999</v>
      </c>
      <c r="K30" s="440">
        <v>0</v>
      </c>
      <c r="L30" s="441">
        <v>228.60705529000001</v>
      </c>
      <c r="M30" s="440">
        <v>9306.5813588399997</v>
      </c>
      <c r="N30" s="440">
        <v>609.31586600000003</v>
      </c>
      <c r="O30" s="440">
        <v>0</v>
      </c>
      <c r="P30" s="440">
        <v>200.39369900999998</v>
      </c>
      <c r="Q30" s="441">
        <v>1230.8327509999999</v>
      </c>
      <c r="R30" s="440">
        <v>21.993787000000001</v>
      </c>
      <c r="S30" s="440">
        <v>0</v>
      </c>
      <c r="T30" s="440">
        <v>0</v>
      </c>
      <c r="U30" s="440">
        <v>48.988663000000003</v>
      </c>
      <c r="V30" s="441">
        <v>1879.75168158</v>
      </c>
      <c r="W30" s="440">
        <v>0</v>
      </c>
      <c r="X30" s="440">
        <v>0.29281600000000002</v>
      </c>
      <c r="Y30" s="440">
        <v>0.498058</v>
      </c>
      <c r="Z30" s="440">
        <v>0</v>
      </c>
      <c r="AA30" s="441">
        <v>6249.9174650000004</v>
      </c>
      <c r="AB30" s="440">
        <v>27.407791</v>
      </c>
      <c r="AC30" s="440">
        <v>0</v>
      </c>
      <c r="AD30" s="440">
        <v>11.820627</v>
      </c>
      <c r="AE30" s="440">
        <v>10.56379072</v>
      </c>
      <c r="AF30" s="441">
        <v>10.385429</v>
      </c>
      <c r="AG30" s="440">
        <v>1590.7072969999999</v>
      </c>
      <c r="AH30" s="440">
        <v>0</v>
      </c>
      <c r="AI30" s="440">
        <v>0.21787999999999999</v>
      </c>
      <c r="AJ30" s="440">
        <v>0</v>
      </c>
      <c r="AK30" s="441">
        <v>38.937671000000002</v>
      </c>
      <c r="AL30" s="440">
        <v>476.42001800000003</v>
      </c>
      <c r="AM30" s="440">
        <v>0</v>
      </c>
      <c r="AN30" s="440">
        <v>167.25148185</v>
      </c>
      <c r="AO30" s="440">
        <v>0</v>
      </c>
      <c r="AP30" s="441">
        <v>0</v>
      </c>
      <c r="AQ30" s="440">
        <v>0</v>
      </c>
      <c r="AR30" s="440">
        <v>89.093945000000005</v>
      </c>
      <c r="AS30" s="440">
        <v>0</v>
      </c>
      <c r="AT30" s="440">
        <v>0</v>
      </c>
      <c r="AU30" s="441">
        <v>0</v>
      </c>
      <c r="AV30" s="440">
        <v>87.527559999999994</v>
      </c>
      <c r="AW30" s="440">
        <v>0</v>
      </c>
      <c r="AX30" s="440">
        <v>0.21582785000000002</v>
      </c>
      <c r="AY30" s="440">
        <v>0</v>
      </c>
      <c r="AZ30" s="441">
        <v>0</v>
      </c>
      <c r="BA30" s="440">
        <v>8.2807800000000001E-2</v>
      </c>
      <c r="BB30" s="440">
        <v>0</v>
      </c>
      <c r="BC30" s="440">
        <v>25.818916000000002</v>
      </c>
      <c r="BD30" s="441">
        <v>0</v>
      </c>
      <c r="BF30" s="85">
        <v>0</v>
      </c>
      <c r="BG30" s="85">
        <v>0</v>
      </c>
      <c r="BH30" s="85">
        <v>0</v>
      </c>
      <c r="BI30" s="85">
        <v>0</v>
      </c>
      <c r="BJ30" s="85">
        <v>0</v>
      </c>
      <c r="BK30" s="85">
        <v>0</v>
      </c>
      <c r="BL30" s="85">
        <v>0</v>
      </c>
      <c r="BM30" s="85">
        <v>0</v>
      </c>
      <c r="BN30" s="85">
        <v>0</v>
      </c>
      <c r="BO30" s="85">
        <v>0</v>
      </c>
      <c r="BP30" s="85">
        <v>0</v>
      </c>
      <c r="BQ30" s="85">
        <v>0</v>
      </c>
    </row>
    <row r="31" spans="2:69" ht="20.45" customHeight="1">
      <c r="B31" s="390" t="s">
        <v>346</v>
      </c>
      <c r="C31" s="439">
        <v>49207.914836960001</v>
      </c>
      <c r="D31" s="440">
        <v>15735.115001510001</v>
      </c>
      <c r="E31" s="440">
        <v>18564.853330000002</v>
      </c>
      <c r="F31" s="440">
        <v>4594.8907858299999</v>
      </c>
      <c r="G31" s="441">
        <v>736.85220129999993</v>
      </c>
      <c r="H31" s="440">
        <v>3983.7152099999998</v>
      </c>
      <c r="I31" s="440">
        <v>2362.495062</v>
      </c>
      <c r="J31" s="440">
        <v>133.73615599999999</v>
      </c>
      <c r="K31" s="440">
        <v>0</v>
      </c>
      <c r="L31" s="441">
        <v>295.39527120999998</v>
      </c>
      <c r="M31" s="440">
        <v>5.21196576</v>
      </c>
      <c r="N31" s="440">
        <v>763.52174000000002</v>
      </c>
      <c r="O31" s="440">
        <v>0</v>
      </c>
      <c r="P31" s="440">
        <v>561.36369030999992</v>
      </c>
      <c r="Q31" s="441">
        <v>0.62412100000000004</v>
      </c>
      <c r="R31" s="440">
        <v>293.93921999999998</v>
      </c>
      <c r="S31" s="440">
        <v>0</v>
      </c>
      <c r="T31" s="440">
        <v>0</v>
      </c>
      <c r="U31" s="440">
        <v>3.8232140000000001</v>
      </c>
      <c r="V31" s="441">
        <v>103.79981257999999</v>
      </c>
      <c r="W31" s="440">
        <v>0</v>
      </c>
      <c r="X31" s="440">
        <v>1.219284</v>
      </c>
      <c r="Y31" s="440">
        <v>1058.6734260000001</v>
      </c>
      <c r="Z31" s="440">
        <v>0</v>
      </c>
      <c r="AA31" s="441">
        <v>0</v>
      </c>
      <c r="AB31" s="440">
        <v>1.9686520000000001</v>
      </c>
      <c r="AC31" s="440">
        <v>0</v>
      </c>
      <c r="AD31" s="440">
        <v>3.9927640000000002</v>
      </c>
      <c r="AE31" s="440">
        <v>0</v>
      </c>
      <c r="AF31" s="441">
        <v>0</v>
      </c>
      <c r="AG31" s="440">
        <v>0</v>
      </c>
      <c r="AH31" s="440">
        <v>0</v>
      </c>
      <c r="AI31" s="440">
        <v>0</v>
      </c>
      <c r="AJ31" s="440">
        <v>0</v>
      </c>
      <c r="AK31" s="441">
        <v>0</v>
      </c>
      <c r="AL31" s="440">
        <v>0</v>
      </c>
      <c r="AM31" s="440">
        <v>2.7239294599999999</v>
      </c>
      <c r="AN31" s="440">
        <v>0</v>
      </c>
      <c r="AO31" s="440">
        <v>0</v>
      </c>
      <c r="AP31" s="441">
        <v>0</v>
      </c>
      <c r="AQ31" s="440">
        <v>0</v>
      </c>
      <c r="AR31" s="440">
        <v>0</v>
      </c>
      <c r="AS31" s="440">
        <v>0</v>
      </c>
      <c r="AT31" s="440">
        <v>0</v>
      </c>
      <c r="AU31" s="441">
        <v>0</v>
      </c>
      <c r="AV31" s="440">
        <v>0</v>
      </c>
      <c r="AW31" s="440">
        <v>0</v>
      </c>
      <c r="AX31" s="440">
        <v>0</v>
      </c>
      <c r="AY31" s="440">
        <v>0</v>
      </c>
      <c r="AZ31" s="441">
        <v>0</v>
      </c>
      <c r="BA31" s="440">
        <v>0</v>
      </c>
      <c r="BB31" s="440">
        <v>0</v>
      </c>
      <c r="BC31" s="440">
        <v>0</v>
      </c>
      <c r="BD31" s="441">
        <v>0</v>
      </c>
      <c r="BF31" s="85">
        <v>0</v>
      </c>
      <c r="BG31" s="85">
        <v>0</v>
      </c>
      <c r="BH31" s="85">
        <v>0</v>
      </c>
      <c r="BI31" s="85">
        <v>0</v>
      </c>
      <c r="BJ31" s="85">
        <v>0</v>
      </c>
      <c r="BK31" s="85">
        <v>0</v>
      </c>
      <c r="BL31" s="85">
        <v>0</v>
      </c>
      <c r="BM31" s="85">
        <v>0</v>
      </c>
      <c r="BN31" s="85">
        <v>0</v>
      </c>
      <c r="BO31" s="85">
        <v>0</v>
      </c>
      <c r="BP31" s="85">
        <v>0</v>
      </c>
      <c r="BQ31" s="85">
        <v>0</v>
      </c>
    </row>
    <row r="32" spans="2:69" ht="20.45" customHeight="1">
      <c r="B32" s="389" t="s">
        <v>348</v>
      </c>
      <c r="C32" s="439">
        <v>181440.74611930002</v>
      </c>
      <c r="D32" s="440">
        <v>33446.588317150003</v>
      </c>
      <c r="E32" s="440">
        <v>21645.519047000002</v>
      </c>
      <c r="F32" s="440">
        <v>17571.738215330002</v>
      </c>
      <c r="G32" s="441">
        <v>16095.1916786</v>
      </c>
      <c r="H32" s="440">
        <v>22000.793055999999</v>
      </c>
      <c r="I32" s="440">
        <v>14344.126093000001</v>
      </c>
      <c r="J32" s="440">
        <v>6811.0398709999999</v>
      </c>
      <c r="K32" s="440">
        <v>2260.5389593200002</v>
      </c>
      <c r="L32" s="441">
        <v>4429.3822562799996</v>
      </c>
      <c r="M32" s="440">
        <v>11959.119373330001</v>
      </c>
      <c r="N32" s="440">
        <v>1803.2291809999999</v>
      </c>
      <c r="O32" s="440">
        <v>457.52528948000003</v>
      </c>
      <c r="P32" s="440">
        <v>2394.1290824899997</v>
      </c>
      <c r="Q32" s="441">
        <v>1391.3813399999999</v>
      </c>
      <c r="R32" s="440">
        <v>2289.6602659999999</v>
      </c>
      <c r="S32" s="440">
        <v>0</v>
      </c>
      <c r="T32" s="440">
        <v>371.30597499999999</v>
      </c>
      <c r="U32" s="440">
        <v>1923.1886440000001</v>
      </c>
      <c r="V32" s="441">
        <v>5524.3770877200004</v>
      </c>
      <c r="W32" s="440">
        <v>0</v>
      </c>
      <c r="X32" s="440">
        <v>2215.2186980000001</v>
      </c>
      <c r="Y32" s="440">
        <v>2086.5151300000002</v>
      </c>
      <c r="Z32" s="440">
        <v>0</v>
      </c>
      <c r="AA32" s="441">
        <v>3088.4854319999999</v>
      </c>
      <c r="AB32" s="440">
        <v>754.20248000000004</v>
      </c>
      <c r="AC32" s="440">
        <v>0</v>
      </c>
      <c r="AD32" s="440">
        <v>1225.3118179999999</v>
      </c>
      <c r="AE32" s="440">
        <v>1287.2975924100001</v>
      </c>
      <c r="AF32" s="441">
        <v>721.40688899999998</v>
      </c>
      <c r="AG32" s="440">
        <v>474.01083899999998</v>
      </c>
      <c r="AH32" s="440">
        <v>0</v>
      </c>
      <c r="AI32" s="440">
        <v>123.04450199999999</v>
      </c>
      <c r="AJ32" s="440">
        <v>0</v>
      </c>
      <c r="AK32" s="441">
        <v>35.420602000000002</v>
      </c>
      <c r="AL32" s="440">
        <v>634.13993800000003</v>
      </c>
      <c r="AM32" s="440">
        <v>312.19619757999999</v>
      </c>
      <c r="AN32" s="440">
        <v>164.20340724000002</v>
      </c>
      <c r="AO32" s="440">
        <v>0</v>
      </c>
      <c r="AP32" s="441">
        <v>0</v>
      </c>
      <c r="AQ32" s="440">
        <v>480.10192751</v>
      </c>
      <c r="AR32" s="440">
        <v>132.25617500000001</v>
      </c>
      <c r="AS32" s="440">
        <v>0</v>
      </c>
      <c r="AT32" s="440">
        <v>55.683566999999996</v>
      </c>
      <c r="AU32" s="441">
        <v>54.325907289999996</v>
      </c>
      <c r="AV32" s="440">
        <v>173.67951299999999</v>
      </c>
      <c r="AW32" s="440">
        <v>59.476841999999998</v>
      </c>
      <c r="AX32" s="440">
        <v>7.5701300000000004E-3</v>
      </c>
      <c r="AY32" s="440">
        <v>592.16507799999999</v>
      </c>
      <c r="AZ32" s="441">
        <v>3.244675</v>
      </c>
      <c r="BA32" s="440">
        <v>0.21757544000000001</v>
      </c>
      <c r="BB32" s="440">
        <v>0</v>
      </c>
      <c r="BC32" s="440">
        <v>49.300030999999997</v>
      </c>
      <c r="BD32" s="441">
        <v>0</v>
      </c>
      <c r="BF32" s="85">
        <v>0</v>
      </c>
      <c r="BG32" s="85">
        <v>0</v>
      </c>
      <c r="BH32" s="85">
        <v>0</v>
      </c>
      <c r="BI32" s="85">
        <v>0</v>
      </c>
      <c r="BJ32" s="85">
        <v>0</v>
      </c>
      <c r="BK32" s="85">
        <v>0</v>
      </c>
      <c r="BL32" s="85">
        <v>0</v>
      </c>
      <c r="BM32" s="85">
        <v>0</v>
      </c>
      <c r="BN32" s="85">
        <v>0</v>
      </c>
      <c r="BO32" s="85">
        <v>0</v>
      </c>
      <c r="BP32" s="85">
        <v>0</v>
      </c>
      <c r="BQ32" s="85">
        <v>0</v>
      </c>
    </row>
    <row r="33" spans="2:69" ht="20.45" customHeight="1">
      <c r="B33" s="390" t="s">
        <v>344</v>
      </c>
      <c r="C33" s="439">
        <v>70970.197492259991</v>
      </c>
      <c r="D33" s="440">
        <v>8348.2089371800012</v>
      </c>
      <c r="E33" s="440">
        <v>7149.2056549999998</v>
      </c>
      <c r="F33" s="440">
        <v>8549.70776596</v>
      </c>
      <c r="G33" s="441">
        <v>4621.1424025100005</v>
      </c>
      <c r="H33" s="440">
        <v>5189.7960759999996</v>
      </c>
      <c r="I33" s="440">
        <v>6809.7056119999997</v>
      </c>
      <c r="J33" s="440">
        <v>4587.7441829999998</v>
      </c>
      <c r="K33" s="440">
        <v>2260.5389593200002</v>
      </c>
      <c r="L33" s="441">
        <v>4052.0745327600002</v>
      </c>
      <c r="M33" s="440">
        <v>1641.1772089400001</v>
      </c>
      <c r="N33" s="440">
        <v>813.97862999999995</v>
      </c>
      <c r="O33" s="440">
        <v>457.52528948000003</v>
      </c>
      <c r="P33" s="440">
        <v>2012.4063864100001</v>
      </c>
      <c r="Q33" s="441">
        <v>373.15252700000002</v>
      </c>
      <c r="R33" s="440">
        <v>558.65351299999998</v>
      </c>
      <c r="S33" s="440">
        <v>0</v>
      </c>
      <c r="T33" s="440">
        <v>371.30597499999999</v>
      </c>
      <c r="U33" s="440">
        <v>1577.368348</v>
      </c>
      <c r="V33" s="441">
        <v>1943.5371665099999</v>
      </c>
      <c r="W33" s="440">
        <v>0</v>
      </c>
      <c r="X33" s="440">
        <v>2214.8665820000001</v>
      </c>
      <c r="Y33" s="440">
        <v>1998.2493219999999</v>
      </c>
      <c r="Z33" s="440">
        <v>0</v>
      </c>
      <c r="AA33" s="441">
        <v>0</v>
      </c>
      <c r="AB33" s="440">
        <v>695.66113499999994</v>
      </c>
      <c r="AC33" s="440">
        <v>0</v>
      </c>
      <c r="AD33" s="440">
        <v>1185.589858</v>
      </c>
      <c r="AE33" s="440">
        <v>1248.36356542</v>
      </c>
      <c r="AF33" s="441">
        <v>530.85313299999996</v>
      </c>
      <c r="AG33" s="440">
        <v>0</v>
      </c>
      <c r="AH33" s="440">
        <v>0</v>
      </c>
      <c r="AI33" s="440">
        <v>121.40274599999999</v>
      </c>
      <c r="AJ33" s="440">
        <v>0</v>
      </c>
      <c r="AK33" s="441">
        <v>0</v>
      </c>
      <c r="AL33" s="440">
        <v>0</v>
      </c>
      <c r="AM33" s="440">
        <v>310.65877376999998</v>
      </c>
      <c r="AN33" s="440">
        <v>35.8155182</v>
      </c>
      <c r="AO33" s="440">
        <v>0</v>
      </c>
      <c r="AP33" s="441">
        <v>0</v>
      </c>
      <c r="AQ33" s="440">
        <v>480.10192751</v>
      </c>
      <c r="AR33" s="440">
        <v>0</v>
      </c>
      <c r="AS33" s="440">
        <v>0</v>
      </c>
      <c r="AT33" s="440">
        <v>55.683566999999996</v>
      </c>
      <c r="AU33" s="441">
        <v>54.325907289999996</v>
      </c>
      <c r="AV33" s="440">
        <v>72.602801999999997</v>
      </c>
      <c r="AW33" s="440">
        <v>59.476841999999998</v>
      </c>
      <c r="AX33" s="440">
        <v>0</v>
      </c>
      <c r="AY33" s="440">
        <v>586.07196999999996</v>
      </c>
      <c r="AZ33" s="441">
        <v>3.244675</v>
      </c>
      <c r="BA33" s="440">
        <v>0</v>
      </c>
      <c r="BB33" s="440">
        <v>0</v>
      </c>
      <c r="BC33" s="440">
        <v>0</v>
      </c>
      <c r="BD33" s="441">
        <v>0</v>
      </c>
      <c r="BF33" s="85">
        <v>0</v>
      </c>
      <c r="BG33" s="85">
        <v>0</v>
      </c>
      <c r="BH33" s="85">
        <v>0</v>
      </c>
      <c r="BI33" s="85">
        <v>0</v>
      </c>
      <c r="BJ33" s="85">
        <v>0</v>
      </c>
      <c r="BK33" s="85">
        <v>0</v>
      </c>
      <c r="BL33" s="85">
        <v>0</v>
      </c>
      <c r="BM33" s="85">
        <v>0</v>
      </c>
      <c r="BN33" s="85">
        <v>0</v>
      </c>
      <c r="BO33" s="85">
        <v>0</v>
      </c>
      <c r="BP33" s="85">
        <v>0</v>
      </c>
      <c r="BQ33" s="85">
        <v>0</v>
      </c>
    </row>
    <row r="34" spans="2:69" ht="20.45" customHeight="1">
      <c r="B34" s="390" t="s">
        <v>345</v>
      </c>
      <c r="C34" s="439">
        <v>63138.214008399991</v>
      </c>
      <c r="D34" s="440">
        <v>16080.379310120001</v>
      </c>
      <c r="E34" s="440">
        <v>5871.8427339999998</v>
      </c>
      <c r="F34" s="440">
        <v>5285.1944431499996</v>
      </c>
      <c r="G34" s="441">
        <v>9306.1412120000005</v>
      </c>
      <c r="H34" s="440">
        <v>1704.0871810000001</v>
      </c>
      <c r="I34" s="440">
        <v>2918.2868509999998</v>
      </c>
      <c r="J34" s="440">
        <v>1684.434195</v>
      </c>
      <c r="K34" s="440">
        <v>0</v>
      </c>
      <c r="L34" s="441">
        <v>181.82819512999998</v>
      </c>
      <c r="M34" s="440">
        <v>10265.06811984</v>
      </c>
      <c r="N34" s="440">
        <v>358.836386</v>
      </c>
      <c r="O34" s="440">
        <v>0</v>
      </c>
      <c r="P34" s="440">
        <v>176.10870863</v>
      </c>
      <c r="Q34" s="441">
        <v>1018.2288129999999</v>
      </c>
      <c r="R34" s="440">
        <v>37.508946999999999</v>
      </c>
      <c r="S34" s="440">
        <v>0</v>
      </c>
      <c r="T34" s="440">
        <v>0</v>
      </c>
      <c r="U34" s="440">
        <v>64.84581</v>
      </c>
      <c r="V34" s="441">
        <v>3238.0130819299998</v>
      </c>
      <c r="W34" s="440">
        <v>0</v>
      </c>
      <c r="X34" s="440">
        <v>0.35211599999999998</v>
      </c>
      <c r="Y34" s="440">
        <v>1.9616960000000001</v>
      </c>
      <c r="Z34" s="440">
        <v>0</v>
      </c>
      <c r="AA34" s="441">
        <v>3088.4854319999999</v>
      </c>
      <c r="AB34" s="440">
        <v>29.668555999999999</v>
      </c>
      <c r="AC34" s="440">
        <v>0</v>
      </c>
      <c r="AD34" s="440">
        <v>36.271469000000003</v>
      </c>
      <c r="AE34" s="440">
        <v>38.93402699</v>
      </c>
      <c r="AF34" s="441">
        <v>190.55375599999999</v>
      </c>
      <c r="AG34" s="440">
        <v>474.01083899999998</v>
      </c>
      <c r="AH34" s="440">
        <v>0</v>
      </c>
      <c r="AI34" s="440">
        <v>1.641756</v>
      </c>
      <c r="AJ34" s="440">
        <v>0</v>
      </c>
      <c r="AK34" s="441">
        <v>35.420602000000002</v>
      </c>
      <c r="AL34" s="440">
        <v>634.13993800000003</v>
      </c>
      <c r="AM34" s="440">
        <v>0</v>
      </c>
      <c r="AN34" s="440">
        <v>128.38788904</v>
      </c>
      <c r="AO34" s="440">
        <v>0</v>
      </c>
      <c r="AP34" s="441">
        <v>0</v>
      </c>
      <c r="AQ34" s="440">
        <v>0</v>
      </c>
      <c r="AR34" s="440">
        <v>132.25617500000001</v>
      </c>
      <c r="AS34" s="440">
        <v>0</v>
      </c>
      <c r="AT34" s="440">
        <v>0</v>
      </c>
      <c r="AU34" s="441">
        <v>0</v>
      </c>
      <c r="AV34" s="440">
        <v>99.707485000000005</v>
      </c>
      <c r="AW34" s="440">
        <v>0</v>
      </c>
      <c r="AX34" s="440">
        <v>7.5701300000000004E-3</v>
      </c>
      <c r="AY34" s="440">
        <v>6.093108</v>
      </c>
      <c r="AZ34" s="441">
        <v>0</v>
      </c>
      <c r="BA34" s="440">
        <v>0.21757544000000001</v>
      </c>
      <c r="BB34" s="440">
        <v>0</v>
      </c>
      <c r="BC34" s="440">
        <v>49.300030999999997</v>
      </c>
      <c r="BD34" s="441">
        <v>0</v>
      </c>
      <c r="BF34" s="85">
        <v>0</v>
      </c>
      <c r="BG34" s="85">
        <v>0</v>
      </c>
      <c r="BH34" s="85">
        <v>0</v>
      </c>
      <c r="BI34" s="85">
        <v>0</v>
      </c>
      <c r="BJ34" s="85">
        <v>0</v>
      </c>
      <c r="BK34" s="85">
        <v>0</v>
      </c>
      <c r="BL34" s="85">
        <v>0</v>
      </c>
      <c r="BM34" s="85">
        <v>0</v>
      </c>
      <c r="BN34" s="85">
        <v>0</v>
      </c>
      <c r="BO34" s="85">
        <v>0</v>
      </c>
      <c r="BP34" s="85">
        <v>0</v>
      </c>
      <c r="BQ34" s="85">
        <v>0</v>
      </c>
    </row>
    <row r="35" spans="2:69" ht="20.45" customHeight="1">
      <c r="B35" s="390" t="s">
        <v>346</v>
      </c>
      <c r="C35" s="439">
        <v>47332.334618640001</v>
      </c>
      <c r="D35" s="440">
        <v>9018.0000698500007</v>
      </c>
      <c r="E35" s="440">
        <v>8624.4706580000002</v>
      </c>
      <c r="F35" s="440">
        <v>3736.8360062199999</v>
      </c>
      <c r="G35" s="441">
        <v>2167.9080640900002</v>
      </c>
      <c r="H35" s="440">
        <v>15106.909798999999</v>
      </c>
      <c r="I35" s="440">
        <v>4616.1336300000003</v>
      </c>
      <c r="J35" s="440">
        <v>538.861493</v>
      </c>
      <c r="K35" s="440">
        <v>0</v>
      </c>
      <c r="L35" s="441">
        <v>195.47952838999998</v>
      </c>
      <c r="M35" s="440">
        <v>52.874044549999994</v>
      </c>
      <c r="N35" s="440">
        <v>630.41416500000003</v>
      </c>
      <c r="O35" s="440">
        <v>0</v>
      </c>
      <c r="P35" s="440">
        <v>205.61398745</v>
      </c>
      <c r="Q35" s="441">
        <v>0</v>
      </c>
      <c r="R35" s="440">
        <v>1693.4978060000001</v>
      </c>
      <c r="S35" s="440">
        <v>0</v>
      </c>
      <c r="T35" s="440">
        <v>0</v>
      </c>
      <c r="U35" s="440">
        <v>280.97448600000001</v>
      </c>
      <c r="V35" s="441">
        <v>342.82683927999994</v>
      </c>
      <c r="W35" s="440">
        <v>0</v>
      </c>
      <c r="X35" s="440">
        <v>0</v>
      </c>
      <c r="Y35" s="440">
        <v>86.304112000000003</v>
      </c>
      <c r="Z35" s="440">
        <v>0</v>
      </c>
      <c r="AA35" s="441">
        <v>0</v>
      </c>
      <c r="AB35" s="440">
        <v>28.872789000000001</v>
      </c>
      <c r="AC35" s="440">
        <v>0</v>
      </c>
      <c r="AD35" s="440">
        <v>3.450491</v>
      </c>
      <c r="AE35" s="440">
        <v>0</v>
      </c>
      <c r="AF35" s="441">
        <v>0</v>
      </c>
      <c r="AG35" s="440">
        <v>0</v>
      </c>
      <c r="AH35" s="440">
        <v>0</v>
      </c>
      <c r="AI35" s="440">
        <v>0</v>
      </c>
      <c r="AJ35" s="440">
        <v>0</v>
      </c>
      <c r="AK35" s="441">
        <v>0</v>
      </c>
      <c r="AL35" s="440">
        <v>0</v>
      </c>
      <c r="AM35" s="440">
        <v>1.5374238099999999</v>
      </c>
      <c r="AN35" s="440">
        <v>0</v>
      </c>
      <c r="AO35" s="440">
        <v>0</v>
      </c>
      <c r="AP35" s="441">
        <v>0</v>
      </c>
      <c r="AQ35" s="440">
        <v>0</v>
      </c>
      <c r="AR35" s="440">
        <v>0</v>
      </c>
      <c r="AS35" s="440">
        <v>0</v>
      </c>
      <c r="AT35" s="440">
        <v>0</v>
      </c>
      <c r="AU35" s="441">
        <v>0</v>
      </c>
      <c r="AV35" s="440">
        <v>1.3692260000000001</v>
      </c>
      <c r="AW35" s="440">
        <v>0</v>
      </c>
      <c r="AX35" s="440">
        <v>0</v>
      </c>
      <c r="AY35" s="440">
        <v>0</v>
      </c>
      <c r="AZ35" s="441">
        <v>0</v>
      </c>
      <c r="BA35" s="440">
        <v>0</v>
      </c>
      <c r="BB35" s="440">
        <v>0</v>
      </c>
      <c r="BC35" s="440">
        <v>0</v>
      </c>
      <c r="BD35" s="441">
        <v>0</v>
      </c>
      <c r="BF35" s="85">
        <v>0</v>
      </c>
      <c r="BG35" s="85">
        <v>0</v>
      </c>
      <c r="BH35" s="85">
        <v>0</v>
      </c>
      <c r="BI35" s="85">
        <v>0</v>
      </c>
      <c r="BJ35" s="85">
        <v>0</v>
      </c>
      <c r="BK35" s="85">
        <v>0</v>
      </c>
      <c r="BL35" s="85">
        <v>0</v>
      </c>
      <c r="BM35" s="85">
        <v>0</v>
      </c>
      <c r="BN35" s="85">
        <v>0</v>
      </c>
      <c r="BO35" s="85">
        <v>0</v>
      </c>
      <c r="BP35" s="85">
        <v>0</v>
      </c>
      <c r="BQ35" s="85">
        <v>0</v>
      </c>
    </row>
    <row r="36" spans="2:69" ht="20.45" customHeight="1">
      <c r="B36" s="389" t="s">
        <v>349</v>
      </c>
      <c r="C36" s="439">
        <v>25586.308675839999</v>
      </c>
      <c r="D36" s="440">
        <v>12900.65734084</v>
      </c>
      <c r="E36" s="440">
        <v>8994.4558730000008</v>
      </c>
      <c r="F36" s="440">
        <v>0</v>
      </c>
      <c r="G36" s="441">
        <v>0</v>
      </c>
      <c r="H36" s="440">
        <v>0</v>
      </c>
      <c r="I36" s="440">
        <v>3691.1954620000001</v>
      </c>
      <c r="J36" s="440">
        <v>0</v>
      </c>
      <c r="K36" s="440">
        <v>0</v>
      </c>
      <c r="L36" s="441">
        <v>0</v>
      </c>
      <c r="M36" s="440">
        <v>0</v>
      </c>
      <c r="N36" s="440">
        <v>0</v>
      </c>
      <c r="O36" s="440">
        <v>0</v>
      </c>
      <c r="P36" s="440">
        <v>0</v>
      </c>
      <c r="Q36" s="441">
        <v>0</v>
      </c>
      <c r="R36" s="440">
        <v>0</v>
      </c>
      <c r="S36" s="440">
        <v>0</v>
      </c>
      <c r="T36" s="440">
        <v>0</v>
      </c>
      <c r="U36" s="440">
        <v>0</v>
      </c>
      <c r="V36" s="441">
        <v>0</v>
      </c>
      <c r="W36" s="440">
        <v>0</v>
      </c>
      <c r="X36" s="440">
        <v>0</v>
      </c>
      <c r="Y36" s="440">
        <v>0</v>
      </c>
      <c r="Z36" s="440">
        <v>0</v>
      </c>
      <c r="AA36" s="441">
        <v>0</v>
      </c>
      <c r="AB36" s="440">
        <v>0</v>
      </c>
      <c r="AC36" s="440">
        <v>0</v>
      </c>
      <c r="AD36" s="440">
        <v>0</v>
      </c>
      <c r="AE36" s="440">
        <v>0</v>
      </c>
      <c r="AF36" s="441">
        <v>0</v>
      </c>
      <c r="AG36" s="440">
        <v>0</v>
      </c>
      <c r="AH36" s="440">
        <v>0</v>
      </c>
      <c r="AI36" s="440">
        <v>0</v>
      </c>
      <c r="AJ36" s="440">
        <v>0</v>
      </c>
      <c r="AK36" s="441">
        <v>0</v>
      </c>
      <c r="AL36" s="440">
        <v>0</v>
      </c>
      <c r="AM36" s="440">
        <v>0</v>
      </c>
      <c r="AN36" s="440">
        <v>0</v>
      </c>
      <c r="AO36" s="440">
        <v>0</v>
      </c>
      <c r="AP36" s="441">
        <v>0</v>
      </c>
      <c r="AQ36" s="440">
        <v>0</v>
      </c>
      <c r="AR36" s="440">
        <v>0</v>
      </c>
      <c r="AS36" s="440">
        <v>0</v>
      </c>
      <c r="AT36" s="440">
        <v>0</v>
      </c>
      <c r="AU36" s="441">
        <v>0</v>
      </c>
      <c r="AV36" s="440">
        <v>0</v>
      </c>
      <c r="AW36" s="440">
        <v>0</v>
      </c>
      <c r="AX36" s="440">
        <v>0</v>
      </c>
      <c r="AY36" s="440">
        <v>0</v>
      </c>
      <c r="AZ36" s="441">
        <v>0</v>
      </c>
      <c r="BA36" s="440">
        <v>0</v>
      </c>
      <c r="BB36" s="440">
        <v>0</v>
      </c>
      <c r="BC36" s="440">
        <v>0</v>
      </c>
      <c r="BD36" s="441">
        <v>0</v>
      </c>
      <c r="BF36" s="85">
        <v>0</v>
      </c>
      <c r="BG36" s="85">
        <v>0</v>
      </c>
      <c r="BH36" s="85">
        <v>0</v>
      </c>
      <c r="BI36" s="85">
        <v>0</v>
      </c>
      <c r="BJ36" s="85">
        <v>0</v>
      </c>
      <c r="BK36" s="85">
        <v>0</v>
      </c>
      <c r="BL36" s="85">
        <v>0</v>
      </c>
      <c r="BM36" s="85">
        <v>0</v>
      </c>
      <c r="BN36" s="85">
        <v>0</v>
      </c>
      <c r="BO36" s="85">
        <v>0</v>
      </c>
      <c r="BP36" s="85">
        <v>0</v>
      </c>
      <c r="BQ36" s="85">
        <v>0</v>
      </c>
    </row>
    <row r="37" spans="2:69" ht="20.45" customHeight="1">
      <c r="B37" s="391" t="s">
        <v>350</v>
      </c>
      <c r="C37" s="439">
        <v>8263307.0994416298</v>
      </c>
      <c r="D37" s="440">
        <v>2146296.8846149598</v>
      </c>
      <c r="E37" s="440">
        <v>986446.34743299999</v>
      </c>
      <c r="F37" s="440">
        <v>1213112.5646190401</v>
      </c>
      <c r="G37" s="441">
        <v>529170.08149669005</v>
      </c>
      <c r="H37" s="440">
        <v>536805.57773599995</v>
      </c>
      <c r="I37" s="440">
        <v>457135.22665500001</v>
      </c>
      <c r="J37" s="440">
        <v>487189.48043499998</v>
      </c>
      <c r="K37" s="440">
        <v>156531.49361715</v>
      </c>
      <c r="L37" s="441">
        <v>286439.58368733001</v>
      </c>
      <c r="M37" s="440">
        <v>208269.89932897</v>
      </c>
      <c r="N37" s="440">
        <v>69353.191370999994</v>
      </c>
      <c r="O37" s="440">
        <v>64633.034267839997</v>
      </c>
      <c r="P37" s="440">
        <v>187000.66019414001</v>
      </c>
      <c r="Q37" s="441">
        <v>53658.423087000003</v>
      </c>
      <c r="R37" s="440">
        <v>95540.931912</v>
      </c>
      <c r="S37" s="440">
        <v>24621.486321</v>
      </c>
      <c r="T37" s="440">
        <v>10254.994908000001</v>
      </c>
      <c r="U37" s="440">
        <v>102129.299543</v>
      </c>
      <c r="V37" s="441">
        <v>84621.294794490008</v>
      </c>
      <c r="W37" s="440">
        <v>44900.530215999999</v>
      </c>
      <c r="X37" s="440">
        <v>112490.740431</v>
      </c>
      <c r="Y37" s="440">
        <v>69192.490091999993</v>
      </c>
      <c r="Z37" s="440">
        <v>0</v>
      </c>
      <c r="AA37" s="441">
        <v>63486.784895999997</v>
      </c>
      <c r="AB37" s="440">
        <v>26569.633408999998</v>
      </c>
      <c r="AC37" s="440">
        <v>225</v>
      </c>
      <c r="AD37" s="440">
        <v>28423.547097999999</v>
      </c>
      <c r="AE37" s="440">
        <v>48641.792808350001</v>
      </c>
      <c r="AF37" s="441">
        <v>30792.528920000001</v>
      </c>
      <c r="AG37" s="440">
        <v>33775.439874000003</v>
      </c>
      <c r="AH37" s="440">
        <v>9352.7206600000009</v>
      </c>
      <c r="AI37" s="440">
        <v>18114.147026999999</v>
      </c>
      <c r="AJ37" s="440">
        <v>0</v>
      </c>
      <c r="AK37" s="441">
        <v>381.30190599999997</v>
      </c>
      <c r="AL37" s="440">
        <v>13375.620424999999</v>
      </c>
      <c r="AM37" s="440">
        <v>13450.57784964</v>
      </c>
      <c r="AN37" s="440">
        <v>10652.009343600001</v>
      </c>
      <c r="AO37" s="440">
        <v>3059.40903936</v>
      </c>
      <c r="AP37" s="441">
        <v>5075.9994980000001</v>
      </c>
      <c r="AQ37" s="440">
        <v>8730.7968664</v>
      </c>
      <c r="AR37" s="440">
        <v>8309.47955</v>
      </c>
      <c r="AS37" s="440">
        <v>258.02356400000002</v>
      </c>
      <c r="AT37" s="440">
        <v>3877.796558</v>
      </c>
      <c r="AU37" s="441">
        <v>3499.79188458</v>
      </c>
      <c r="AV37" s="440">
        <v>1379.421061</v>
      </c>
      <c r="AW37" s="440">
        <v>3490.4347640000001</v>
      </c>
      <c r="AX37" s="440">
        <v>47.080414009999998</v>
      </c>
      <c r="AY37" s="440">
        <v>647.999324</v>
      </c>
      <c r="AZ37" s="441">
        <v>1373.1497910000001</v>
      </c>
      <c r="BA37" s="440">
        <v>0.96678107999999996</v>
      </c>
      <c r="BB37" s="440">
        <v>0</v>
      </c>
      <c r="BC37" s="440">
        <v>521.42936899999995</v>
      </c>
      <c r="BD37" s="441">
        <v>0</v>
      </c>
      <c r="BF37" s="85">
        <v>0</v>
      </c>
      <c r="BG37" s="85">
        <v>0</v>
      </c>
      <c r="BH37" s="85">
        <v>0</v>
      </c>
      <c r="BI37" s="85">
        <v>0</v>
      </c>
      <c r="BJ37" s="85">
        <v>0</v>
      </c>
      <c r="BK37" s="85">
        <v>0</v>
      </c>
      <c r="BL37" s="85">
        <v>0</v>
      </c>
      <c r="BM37" s="85">
        <v>0</v>
      </c>
      <c r="BN37" s="85">
        <v>0</v>
      </c>
      <c r="BO37" s="85">
        <v>0</v>
      </c>
      <c r="BP37" s="85">
        <v>0</v>
      </c>
      <c r="BQ37" s="85">
        <v>0</v>
      </c>
    </row>
    <row r="38" spans="2:69" ht="20.45" customHeight="1">
      <c r="B38" s="391" t="s">
        <v>351</v>
      </c>
      <c r="C38" s="439">
        <v>17821.922357950007</v>
      </c>
      <c r="D38" s="440">
        <v>-631.52324070000009</v>
      </c>
      <c r="E38" s="440">
        <v>5220.6895960000002</v>
      </c>
      <c r="F38" s="440">
        <v>4419.12846042</v>
      </c>
      <c r="G38" s="441">
        <v>451.35754427999996</v>
      </c>
      <c r="H38" s="440">
        <v>4373.4169400000001</v>
      </c>
      <c r="I38" s="440">
        <v>0</v>
      </c>
      <c r="J38" s="440">
        <v>1384.503158</v>
      </c>
      <c r="K38" s="440">
        <v>-122.04057327</v>
      </c>
      <c r="L38" s="441">
        <v>-1376.1553702799999</v>
      </c>
      <c r="M38" s="440">
        <v>0</v>
      </c>
      <c r="N38" s="440">
        <v>44.139288999999998</v>
      </c>
      <c r="O38" s="440">
        <v>0</v>
      </c>
      <c r="P38" s="440">
        <v>478.00968969999997</v>
      </c>
      <c r="Q38" s="441">
        <v>-18.886108</v>
      </c>
      <c r="R38" s="440">
        <v>-35.834519999999998</v>
      </c>
      <c r="S38" s="440">
        <v>0</v>
      </c>
      <c r="T38" s="440">
        <v>-10.207177</v>
      </c>
      <c r="U38" s="440">
        <v>537.44750799999997</v>
      </c>
      <c r="V38" s="441">
        <v>145.61001175999999</v>
      </c>
      <c r="W38" s="440">
        <v>0</v>
      </c>
      <c r="X38" s="440">
        <v>-139.826505</v>
      </c>
      <c r="Y38" s="440">
        <v>-215.812453</v>
      </c>
      <c r="Z38" s="440">
        <v>0</v>
      </c>
      <c r="AA38" s="441">
        <v>370.68008800000001</v>
      </c>
      <c r="AB38" s="440">
        <v>24.758251999999999</v>
      </c>
      <c r="AC38" s="440">
        <v>0</v>
      </c>
      <c r="AD38" s="440">
        <v>-236.72804500000001</v>
      </c>
      <c r="AE38" s="440">
        <v>185.37728602999999</v>
      </c>
      <c r="AF38" s="441">
        <v>0</v>
      </c>
      <c r="AG38" s="440">
        <v>2306.2924899999998</v>
      </c>
      <c r="AH38" s="440">
        <v>0</v>
      </c>
      <c r="AI38" s="440">
        <v>0</v>
      </c>
      <c r="AJ38" s="440">
        <v>0</v>
      </c>
      <c r="AK38" s="441">
        <v>0</v>
      </c>
      <c r="AL38" s="440">
        <v>-259.45593200000002</v>
      </c>
      <c r="AM38" s="440">
        <v>-66.398191260000004</v>
      </c>
      <c r="AN38" s="440">
        <v>281.52617652999999</v>
      </c>
      <c r="AO38" s="440">
        <v>0.10570214999999999</v>
      </c>
      <c r="AP38" s="441">
        <v>-2.2907320000000002</v>
      </c>
      <c r="AQ38" s="440">
        <v>0</v>
      </c>
      <c r="AR38" s="440">
        <v>709.60572400000001</v>
      </c>
      <c r="AS38" s="440">
        <v>0</v>
      </c>
      <c r="AT38" s="440">
        <v>-10.797734999999999</v>
      </c>
      <c r="AU38" s="441">
        <v>-5.6726354099999998</v>
      </c>
      <c r="AV38" s="440">
        <v>0</v>
      </c>
      <c r="AW38" s="440">
        <v>0</v>
      </c>
      <c r="AX38" s="440">
        <v>0</v>
      </c>
      <c r="AY38" s="440">
        <v>0</v>
      </c>
      <c r="AZ38" s="441">
        <v>0</v>
      </c>
      <c r="BA38" s="440">
        <v>0</v>
      </c>
      <c r="BB38" s="440">
        <v>0</v>
      </c>
      <c r="BC38" s="440">
        <v>20.903659999999999</v>
      </c>
      <c r="BD38" s="441">
        <v>0</v>
      </c>
      <c r="BF38" s="85">
        <v>0</v>
      </c>
      <c r="BG38" s="85">
        <v>0</v>
      </c>
      <c r="BH38" s="85">
        <v>0</v>
      </c>
      <c r="BI38" s="85">
        <v>0</v>
      </c>
      <c r="BJ38" s="85">
        <v>0</v>
      </c>
      <c r="BK38" s="85">
        <v>0</v>
      </c>
      <c r="BL38" s="85">
        <v>0</v>
      </c>
      <c r="BM38" s="85">
        <v>0</v>
      </c>
      <c r="BN38" s="85">
        <v>0</v>
      </c>
      <c r="BO38" s="85">
        <v>0</v>
      </c>
      <c r="BP38" s="85">
        <v>0</v>
      </c>
      <c r="BQ38" s="85">
        <v>0</v>
      </c>
    </row>
    <row r="39" spans="2:69" ht="20.45" customHeight="1">
      <c r="B39" s="391" t="s">
        <v>352</v>
      </c>
      <c r="C39" s="439">
        <v>-272941.60306554002</v>
      </c>
      <c r="D39" s="440">
        <v>-68407.593748200001</v>
      </c>
      <c r="E39" s="440">
        <v>-30785.099013999999</v>
      </c>
      <c r="F39" s="440">
        <v>-24433.93385818</v>
      </c>
      <c r="G39" s="441">
        <v>-28485.103328970003</v>
      </c>
      <c r="H39" s="440">
        <v>-15430.635036</v>
      </c>
      <c r="I39" s="440">
        <v>-16967.935858000001</v>
      </c>
      <c r="J39" s="440">
        <v>-11599.984011</v>
      </c>
      <c r="K39" s="440">
        <v>-3757.8017369499998</v>
      </c>
      <c r="L39" s="441">
        <v>-5392.4979017700007</v>
      </c>
      <c r="M39" s="440">
        <v>-24992.078271319999</v>
      </c>
      <c r="N39" s="440">
        <v>-2258.4563450000001</v>
      </c>
      <c r="O39" s="440">
        <v>-779.29864186999998</v>
      </c>
      <c r="P39" s="440">
        <v>-3295.52337932</v>
      </c>
      <c r="Q39" s="441">
        <v>-3215.3422869999999</v>
      </c>
      <c r="R39" s="440">
        <v>-1943.266149</v>
      </c>
      <c r="S39" s="440">
        <v>-175.77969999999999</v>
      </c>
      <c r="T39" s="440">
        <v>-370.204274</v>
      </c>
      <c r="U39" s="440">
        <v>-2616.6553410000001</v>
      </c>
      <c r="V39" s="441">
        <v>-7263.5267918199997</v>
      </c>
      <c r="W39" s="440">
        <v>-412.85014899999999</v>
      </c>
      <c r="X39" s="440">
        <v>-1556.684906</v>
      </c>
      <c r="Y39" s="440">
        <v>-2133.7614400000002</v>
      </c>
      <c r="Z39" s="440">
        <v>0</v>
      </c>
      <c r="AA39" s="441">
        <v>-5779.9591840000003</v>
      </c>
      <c r="AB39" s="440">
        <v>-809.47103500000003</v>
      </c>
      <c r="AC39" s="440">
        <v>-1.243527</v>
      </c>
      <c r="AD39" s="440">
        <v>-1971.862157</v>
      </c>
      <c r="AE39" s="440">
        <v>-952.11837795000008</v>
      </c>
      <c r="AF39" s="441">
        <v>-938.744326</v>
      </c>
      <c r="AG39" s="440">
        <v>-1140.914291</v>
      </c>
      <c r="AH39" s="440">
        <v>-78.441637</v>
      </c>
      <c r="AI39" s="440">
        <v>-281.18463200000002</v>
      </c>
      <c r="AJ39" s="440">
        <v>0</v>
      </c>
      <c r="AK39" s="441">
        <v>-91.211258000000001</v>
      </c>
      <c r="AL39" s="440">
        <v>-2103.8404070000001</v>
      </c>
      <c r="AM39" s="440">
        <v>-219.29121853000001</v>
      </c>
      <c r="AN39" s="440">
        <v>-444.57179400000001</v>
      </c>
      <c r="AO39" s="440">
        <v>-13.129475869999998</v>
      </c>
      <c r="AP39" s="441">
        <v>-90.874728000000005</v>
      </c>
      <c r="AQ39" s="440">
        <v>-336.49363542000003</v>
      </c>
      <c r="AR39" s="440">
        <v>-239.453236</v>
      </c>
      <c r="AS39" s="440">
        <v>-0.82554099999999997</v>
      </c>
      <c r="AT39" s="440">
        <v>-38.958013000000001</v>
      </c>
      <c r="AU39" s="441">
        <v>-72.22352484000001</v>
      </c>
      <c r="AV39" s="440">
        <v>-247.62615500000001</v>
      </c>
      <c r="AW39" s="440">
        <v>-77.390505000000005</v>
      </c>
      <c r="AX39" s="440">
        <v>-11.904046259999999</v>
      </c>
      <c r="AY39" s="440">
        <v>-647.999324</v>
      </c>
      <c r="AZ39" s="441">
        <v>-8.9472140000000007</v>
      </c>
      <c r="BA39" s="440">
        <v>-0.26918427</v>
      </c>
      <c r="BB39" s="440">
        <v>0</v>
      </c>
      <c r="BC39" s="440">
        <v>-68.642470000000003</v>
      </c>
      <c r="BD39" s="441">
        <v>0</v>
      </c>
      <c r="BF39" s="85">
        <v>0</v>
      </c>
      <c r="BG39" s="85">
        <v>0</v>
      </c>
      <c r="BH39" s="85">
        <v>0</v>
      </c>
      <c r="BI39" s="85">
        <v>0</v>
      </c>
      <c r="BJ39" s="85">
        <v>0</v>
      </c>
      <c r="BK39" s="85">
        <v>0</v>
      </c>
      <c r="BL39" s="85">
        <v>0</v>
      </c>
      <c r="BM39" s="85">
        <v>0</v>
      </c>
      <c r="BN39" s="85">
        <v>0</v>
      </c>
      <c r="BO39" s="85">
        <v>0</v>
      </c>
      <c r="BP39" s="85">
        <v>0</v>
      </c>
      <c r="BQ39" s="85">
        <v>0</v>
      </c>
    </row>
    <row r="40" spans="2:69" ht="20.45" customHeight="1">
      <c r="B40" s="388" t="s">
        <v>353</v>
      </c>
      <c r="C40" s="439">
        <v>8008187.4187340401</v>
      </c>
      <c r="D40" s="440">
        <v>2077257.7676260602</v>
      </c>
      <c r="E40" s="440">
        <v>960881.93801499996</v>
      </c>
      <c r="F40" s="440">
        <v>1193097.75922128</v>
      </c>
      <c r="G40" s="441">
        <v>501136.33571199997</v>
      </c>
      <c r="H40" s="440">
        <v>525748.35964000004</v>
      </c>
      <c r="I40" s="440">
        <v>440167.29079699999</v>
      </c>
      <c r="J40" s="440">
        <v>476973.99958200002</v>
      </c>
      <c r="K40" s="440">
        <v>152651.65130693</v>
      </c>
      <c r="L40" s="441">
        <v>279670.93041528005</v>
      </c>
      <c r="M40" s="440">
        <v>183277.82105765</v>
      </c>
      <c r="N40" s="440">
        <v>67138.874314999994</v>
      </c>
      <c r="O40" s="440">
        <v>63853.735625970003</v>
      </c>
      <c r="P40" s="440">
        <v>184183.14650452</v>
      </c>
      <c r="Q40" s="441">
        <v>50424.194691999997</v>
      </c>
      <c r="R40" s="440">
        <v>93561.831242999993</v>
      </c>
      <c r="S40" s="440">
        <v>24445.706621000001</v>
      </c>
      <c r="T40" s="440">
        <v>9874.5834570000006</v>
      </c>
      <c r="U40" s="440">
        <v>100050.09170999999</v>
      </c>
      <c r="V40" s="441">
        <v>77503.378014429996</v>
      </c>
      <c r="W40" s="440">
        <v>44487.680067000001</v>
      </c>
      <c r="X40" s="440">
        <v>110794.22902</v>
      </c>
      <c r="Y40" s="440">
        <v>66842.916198999999</v>
      </c>
      <c r="Z40" s="440">
        <v>0</v>
      </c>
      <c r="AA40" s="441">
        <v>58077.505799999999</v>
      </c>
      <c r="AB40" s="440">
        <v>25784.920625999999</v>
      </c>
      <c r="AC40" s="440">
        <v>223.756473</v>
      </c>
      <c r="AD40" s="440">
        <v>26214.956896</v>
      </c>
      <c r="AE40" s="440">
        <v>47875.051716430004</v>
      </c>
      <c r="AF40" s="441">
        <v>29853.784594000001</v>
      </c>
      <c r="AG40" s="440">
        <v>34940.818073000002</v>
      </c>
      <c r="AH40" s="440">
        <v>9274.2790229999991</v>
      </c>
      <c r="AI40" s="440">
        <v>17832.962394999999</v>
      </c>
      <c r="AJ40" s="440">
        <v>0</v>
      </c>
      <c r="AK40" s="441">
        <v>290.09064799999999</v>
      </c>
      <c r="AL40" s="440">
        <v>11012.324086000001</v>
      </c>
      <c r="AM40" s="440">
        <v>13164.888439849999</v>
      </c>
      <c r="AN40" s="440">
        <v>10488.963726129999</v>
      </c>
      <c r="AO40" s="440">
        <v>3046.3852656399999</v>
      </c>
      <c r="AP40" s="441">
        <v>4982.834038</v>
      </c>
      <c r="AQ40" s="440">
        <v>8394.3032309800001</v>
      </c>
      <c r="AR40" s="440">
        <v>8779.6320379999997</v>
      </c>
      <c r="AS40" s="440">
        <v>257.19802299999998</v>
      </c>
      <c r="AT40" s="440">
        <v>3828.04081</v>
      </c>
      <c r="AU40" s="441">
        <v>3421.8957243300001</v>
      </c>
      <c r="AV40" s="440">
        <v>1131.7949060000001</v>
      </c>
      <c r="AW40" s="440">
        <v>3413.0442589999998</v>
      </c>
      <c r="AX40" s="440">
        <v>35.176367749999997</v>
      </c>
      <c r="AY40" s="440">
        <v>0</v>
      </c>
      <c r="AZ40" s="441">
        <v>1364.202577</v>
      </c>
      <c r="BA40" s="440">
        <v>0.69759681000000007</v>
      </c>
      <c r="BB40" s="440">
        <v>0</v>
      </c>
      <c r="BC40" s="440">
        <v>473.69055900000001</v>
      </c>
      <c r="BD40" s="441">
        <v>0</v>
      </c>
      <c r="BF40" s="85">
        <v>0</v>
      </c>
      <c r="BG40" s="85">
        <v>0</v>
      </c>
      <c r="BH40" s="85">
        <v>0</v>
      </c>
      <c r="BI40" s="85">
        <v>0</v>
      </c>
      <c r="BJ40" s="85">
        <v>0</v>
      </c>
      <c r="BK40" s="85">
        <v>0</v>
      </c>
      <c r="BL40" s="85">
        <v>0</v>
      </c>
      <c r="BM40" s="85">
        <v>0</v>
      </c>
      <c r="BN40" s="85">
        <v>0</v>
      </c>
      <c r="BO40" s="85">
        <v>0</v>
      </c>
      <c r="BP40" s="85">
        <v>0</v>
      </c>
      <c r="BQ40" s="85">
        <v>0</v>
      </c>
    </row>
    <row r="41" spans="2:69" ht="20.45" customHeight="1">
      <c r="B41" s="388" t="s">
        <v>354</v>
      </c>
      <c r="C41" s="439">
        <v>792.07506214</v>
      </c>
      <c r="D41" s="440">
        <v>0</v>
      </c>
      <c r="E41" s="440">
        <v>0</v>
      </c>
      <c r="F41" s="440">
        <v>757.54695929000002</v>
      </c>
      <c r="G41" s="441">
        <v>0</v>
      </c>
      <c r="H41" s="440">
        <v>0</v>
      </c>
      <c r="I41" s="440">
        <v>0</v>
      </c>
      <c r="J41" s="440">
        <v>0</v>
      </c>
      <c r="K41" s="440">
        <v>0</v>
      </c>
      <c r="L41" s="441">
        <v>0</v>
      </c>
      <c r="M41" s="440">
        <v>0</v>
      </c>
      <c r="N41" s="440">
        <v>0</v>
      </c>
      <c r="O41" s="440">
        <v>0</v>
      </c>
      <c r="P41" s="440">
        <v>34.528102850000003</v>
      </c>
      <c r="Q41" s="441">
        <v>0</v>
      </c>
      <c r="R41" s="440">
        <v>0</v>
      </c>
      <c r="S41" s="440">
        <v>0</v>
      </c>
      <c r="T41" s="440">
        <v>0</v>
      </c>
      <c r="U41" s="440">
        <v>0</v>
      </c>
      <c r="V41" s="441">
        <v>0</v>
      </c>
      <c r="W41" s="440">
        <v>0</v>
      </c>
      <c r="X41" s="440">
        <v>0</v>
      </c>
      <c r="Y41" s="440">
        <v>0</v>
      </c>
      <c r="Z41" s="440">
        <v>0</v>
      </c>
      <c r="AA41" s="441">
        <v>0</v>
      </c>
      <c r="AB41" s="440">
        <v>0</v>
      </c>
      <c r="AC41" s="440">
        <v>0</v>
      </c>
      <c r="AD41" s="440">
        <v>0</v>
      </c>
      <c r="AE41" s="440">
        <v>0</v>
      </c>
      <c r="AF41" s="441">
        <v>0</v>
      </c>
      <c r="AG41" s="440">
        <v>0</v>
      </c>
      <c r="AH41" s="440">
        <v>0</v>
      </c>
      <c r="AI41" s="440">
        <v>0</v>
      </c>
      <c r="AJ41" s="440">
        <v>0</v>
      </c>
      <c r="AK41" s="441">
        <v>0</v>
      </c>
      <c r="AL41" s="440">
        <v>0</v>
      </c>
      <c r="AM41" s="440">
        <v>0</v>
      </c>
      <c r="AN41" s="440">
        <v>0</v>
      </c>
      <c r="AO41" s="440">
        <v>0</v>
      </c>
      <c r="AP41" s="441">
        <v>0</v>
      </c>
      <c r="AQ41" s="440">
        <v>0</v>
      </c>
      <c r="AR41" s="440">
        <v>0</v>
      </c>
      <c r="AS41" s="440">
        <v>0</v>
      </c>
      <c r="AT41" s="440">
        <v>0</v>
      </c>
      <c r="AU41" s="441">
        <v>0</v>
      </c>
      <c r="AV41" s="440">
        <v>0</v>
      </c>
      <c r="AW41" s="440">
        <v>0</v>
      </c>
      <c r="AX41" s="440">
        <v>0</v>
      </c>
      <c r="AY41" s="440">
        <v>0</v>
      </c>
      <c r="AZ41" s="441">
        <v>0</v>
      </c>
      <c r="BA41" s="440">
        <v>0</v>
      </c>
      <c r="BB41" s="440">
        <v>0</v>
      </c>
      <c r="BC41" s="440">
        <v>0</v>
      </c>
      <c r="BD41" s="441">
        <v>0</v>
      </c>
      <c r="BF41" s="85">
        <v>0</v>
      </c>
      <c r="BG41" s="85">
        <v>0</v>
      </c>
      <c r="BH41" s="85">
        <v>0</v>
      </c>
      <c r="BI41" s="85">
        <v>0</v>
      </c>
      <c r="BJ41" s="85">
        <v>0</v>
      </c>
      <c r="BK41" s="85">
        <v>0</v>
      </c>
      <c r="BL41" s="85">
        <v>0</v>
      </c>
      <c r="BM41" s="85">
        <v>0</v>
      </c>
      <c r="BN41" s="85">
        <v>0</v>
      </c>
      <c r="BO41" s="85">
        <v>0</v>
      </c>
      <c r="BP41" s="85">
        <v>0</v>
      </c>
      <c r="BQ41" s="85">
        <v>0</v>
      </c>
    </row>
    <row r="42" spans="2:69" ht="20.45" customHeight="1">
      <c r="B42" s="387" t="s">
        <v>355</v>
      </c>
      <c r="C42" s="439">
        <v>8008979.4937961809</v>
      </c>
      <c r="D42" s="440">
        <v>2077257.7676260602</v>
      </c>
      <c r="E42" s="440">
        <v>960881.93801499996</v>
      </c>
      <c r="F42" s="440">
        <v>1193855.30618057</v>
      </c>
      <c r="G42" s="441">
        <v>501136.33571199997</v>
      </c>
      <c r="H42" s="440">
        <v>525748.35964000004</v>
      </c>
      <c r="I42" s="440">
        <v>440167.29079699999</v>
      </c>
      <c r="J42" s="440">
        <v>476973.99958200002</v>
      </c>
      <c r="K42" s="440">
        <v>152651.65130693</v>
      </c>
      <c r="L42" s="441">
        <v>279670.93041528005</v>
      </c>
      <c r="M42" s="440">
        <v>183277.82105765</v>
      </c>
      <c r="N42" s="440">
        <v>67138.874314999994</v>
      </c>
      <c r="O42" s="440">
        <v>63853.735625970003</v>
      </c>
      <c r="P42" s="440">
        <v>184217.67460736999</v>
      </c>
      <c r="Q42" s="441">
        <v>50424.194691999997</v>
      </c>
      <c r="R42" s="440">
        <v>93561.831242999993</v>
      </c>
      <c r="S42" s="440">
        <v>24445.706621000001</v>
      </c>
      <c r="T42" s="440">
        <v>9874.5834570000006</v>
      </c>
      <c r="U42" s="440">
        <v>100050.09170999999</v>
      </c>
      <c r="V42" s="441">
        <v>77503.378014429996</v>
      </c>
      <c r="W42" s="440">
        <v>44487.680067000001</v>
      </c>
      <c r="X42" s="440">
        <v>110794.22902</v>
      </c>
      <c r="Y42" s="440">
        <v>66842.916198999999</v>
      </c>
      <c r="Z42" s="440">
        <v>0</v>
      </c>
      <c r="AA42" s="441">
        <v>58077.505799999999</v>
      </c>
      <c r="AB42" s="440">
        <v>25784.920625999999</v>
      </c>
      <c r="AC42" s="440">
        <v>223.756473</v>
      </c>
      <c r="AD42" s="440">
        <v>26214.956896</v>
      </c>
      <c r="AE42" s="440">
        <v>47875.051716430004</v>
      </c>
      <c r="AF42" s="441">
        <v>29853.784594000001</v>
      </c>
      <c r="AG42" s="440">
        <v>34940.818073000002</v>
      </c>
      <c r="AH42" s="440">
        <v>9274.2790229999991</v>
      </c>
      <c r="AI42" s="440">
        <v>17832.962394999999</v>
      </c>
      <c r="AJ42" s="440">
        <v>0</v>
      </c>
      <c r="AK42" s="441">
        <v>290.09064799999999</v>
      </c>
      <c r="AL42" s="440">
        <v>11012.324086000001</v>
      </c>
      <c r="AM42" s="440">
        <v>13164.888439849999</v>
      </c>
      <c r="AN42" s="440">
        <v>10488.963726129999</v>
      </c>
      <c r="AO42" s="440">
        <v>3046.3852656399999</v>
      </c>
      <c r="AP42" s="441">
        <v>4982.834038</v>
      </c>
      <c r="AQ42" s="440">
        <v>8394.3032309800001</v>
      </c>
      <c r="AR42" s="440">
        <v>8779.6320379999997</v>
      </c>
      <c r="AS42" s="440">
        <v>257.19802299999998</v>
      </c>
      <c r="AT42" s="440">
        <v>3828.04081</v>
      </c>
      <c r="AU42" s="441">
        <v>3421.8957243300001</v>
      </c>
      <c r="AV42" s="440">
        <v>1131.7949060000001</v>
      </c>
      <c r="AW42" s="440">
        <v>3413.0442589999998</v>
      </c>
      <c r="AX42" s="440">
        <v>35.176367749999997</v>
      </c>
      <c r="AY42" s="440">
        <v>0</v>
      </c>
      <c r="AZ42" s="441">
        <v>1364.202577</v>
      </c>
      <c r="BA42" s="440">
        <v>0.69759681000000007</v>
      </c>
      <c r="BB42" s="440">
        <v>0</v>
      </c>
      <c r="BC42" s="440">
        <v>473.69055900000001</v>
      </c>
      <c r="BD42" s="441">
        <v>0</v>
      </c>
      <c r="BF42" s="85">
        <v>0</v>
      </c>
      <c r="BG42" s="85">
        <v>0</v>
      </c>
      <c r="BH42" s="85">
        <v>0</v>
      </c>
      <c r="BI42" s="85">
        <v>0</v>
      </c>
      <c r="BJ42" s="85">
        <v>0</v>
      </c>
      <c r="BK42" s="85">
        <v>0</v>
      </c>
      <c r="BL42" s="85">
        <v>0</v>
      </c>
      <c r="BM42" s="85">
        <v>0</v>
      </c>
      <c r="BN42" s="85">
        <v>0</v>
      </c>
      <c r="BO42" s="85">
        <v>0</v>
      </c>
      <c r="BP42" s="85">
        <v>0</v>
      </c>
      <c r="BQ42" s="85">
        <v>0</v>
      </c>
    </row>
    <row r="43" spans="2:69" ht="20.45" customHeight="1">
      <c r="B43" s="387" t="s">
        <v>356</v>
      </c>
      <c r="C43" s="439">
        <v>3827.0110265900003</v>
      </c>
      <c r="D43" s="440">
        <v>1E-8</v>
      </c>
      <c r="E43" s="440">
        <v>89.925692999999995</v>
      </c>
      <c r="F43" s="440">
        <v>3737.0853335799998</v>
      </c>
      <c r="G43" s="441">
        <v>0</v>
      </c>
      <c r="H43" s="440">
        <v>0</v>
      </c>
      <c r="I43" s="440">
        <v>0</v>
      </c>
      <c r="J43" s="440">
        <v>0</v>
      </c>
      <c r="K43" s="440">
        <v>0</v>
      </c>
      <c r="L43" s="441">
        <v>0</v>
      </c>
      <c r="M43" s="440">
        <v>0</v>
      </c>
      <c r="N43" s="440">
        <v>0</v>
      </c>
      <c r="O43" s="440">
        <v>0</v>
      </c>
      <c r="P43" s="440">
        <v>0</v>
      </c>
      <c r="Q43" s="441">
        <v>0</v>
      </c>
      <c r="R43" s="440">
        <v>0</v>
      </c>
      <c r="S43" s="440">
        <v>0</v>
      </c>
      <c r="T43" s="440">
        <v>0</v>
      </c>
      <c r="U43" s="440">
        <v>0</v>
      </c>
      <c r="V43" s="441">
        <v>0</v>
      </c>
      <c r="W43" s="440">
        <v>0</v>
      </c>
      <c r="X43" s="440">
        <v>0</v>
      </c>
      <c r="Y43" s="440">
        <v>0</v>
      </c>
      <c r="Z43" s="440">
        <v>0</v>
      </c>
      <c r="AA43" s="441">
        <v>0</v>
      </c>
      <c r="AB43" s="440">
        <v>0</v>
      </c>
      <c r="AC43" s="440">
        <v>0</v>
      </c>
      <c r="AD43" s="440">
        <v>0</v>
      </c>
      <c r="AE43" s="440">
        <v>0</v>
      </c>
      <c r="AF43" s="441">
        <v>0</v>
      </c>
      <c r="AG43" s="440">
        <v>0</v>
      </c>
      <c r="AH43" s="440">
        <v>0</v>
      </c>
      <c r="AI43" s="440">
        <v>0</v>
      </c>
      <c r="AJ43" s="440">
        <v>0</v>
      </c>
      <c r="AK43" s="441">
        <v>0</v>
      </c>
      <c r="AL43" s="440">
        <v>0</v>
      </c>
      <c r="AM43" s="440">
        <v>0</v>
      </c>
      <c r="AN43" s="440">
        <v>0</v>
      </c>
      <c r="AO43" s="440">
        <v>0</v>
      </c>
      <c r="AP43" s="441">
        <v>0</v>
      </c>
      <c r="AQ43" s="440">
        <v>0</v>
      </c>
      <c r="AR43" s="440">
        <v>0</v>
      </c>
      <c r="AS43" s="440">
        <v>0</v>
      </c>
      <c r="AT43" s="440">
        <v>0</v>
      </c>
      <c r="AU43" s="441">
        <v>0</v>
      </c>
      <c r="AV43" s="440">
        <v>0</v>
      </c>
      <c r="AW43" s="440">
        <v>0</v>
      </c>
      <c r="AX43" s="440">
        <v>0</v>
      </c>
      <c r="AY43" s="440">
        <v>0</v>
      </c>
      <c r="AZ43" s="441">
        <v>0</v>
      </c>
      <c r="BA43" s="440">
        <v>0</v>
      </c>
      <c r="BB43" s="440">
        <v>0</v>
      </c>
      <c r="BC43" s="440">
        <v>0</v>
      </c>
      <c r="BD43" s="441">
        <v>0</v>
      </c>
      <c r="BF43" s="85">
        <v>0</v>
      </c>
      <c r="BG43" s="85">
        <v>0</v>
      </c>
      <c r="BH43" s="85">
        <v>0</v>
      </c>
      <c r="BI43" s="85">
        <v>0</v>
      </c>
      <c r="BJ43" s="85">
        <v>0</v>
      </c>
      <c r="BK43" s="85">
        <v>0</v>
      </c>
      <c r="BL43" s="85">
        <v>0</v>
      </c>
      <c r="BM43" s="85">
        <v>0</v>
      </c>
      <c r="BN43" s="85">
        <v>0</v>
      </c>
      <c r="BO43" s="85">
        <v>0</v>
      </c>
      <c r="BP43" s="85">
        <v>0</v>
      </c>
      <c r="BQ43" s="85">
        <v>0</v>
      </c>
    </row>
    <row r="44" spans="2:69" ht="20.45" customHeight="1">
      <c r="B44" s="387" t="s">
        <v>357</v>
      </c>
      <c r="C44" s="439">
        <v>746799.28063624003</v>
      </c>
      <c r="D44" s="440">
        <v>176843.33215319001</v>
      </c>
      <c r="E44" s="440">
        <v>132601.43342799999</v>
      </c>
      <c r="F44" s="440">
        <v>53908.982722100001</v>
      </c>
      <c r="G44" s="441">
        <v>35319.329174620005</v>
      </c>
      <c r="H44" s="440">
        <v>46768.489938999999</v>
      </c>
      <c r="I44" s="440">
        <v>48467.921175000003</v>
      </c>
      <c r="J44" s="440">
        <v>12200.711644000001</v>
      </c>
      <c r="K44" s="440">
        <v>43077.320507489996</v>
      </c>
      <c r="L44" s="441">
        <v>3486.43198437</v>
      </c>
      <c r="M44" s="440">
        <v>5359.19506869</v>
      </c>
      <c r="N44" s="440">
        <v>3301.09483</v>
      </c>
      <c r="O44" s="440">
        <v>23855.713592490003</v>
      </c>
      <c r="P44" s="440">
        <v>3878.1752684200001</v>
      </c>
      <c r="Q44" s="441">
        <v>8583.3556489999992</v>
      </c>
      <c r="R44" s="440">
        <v>13696.798999000001</v>
      </c>
      <c r="S44" s="440">
        <v>18305.917958999999</v>
      </c>
      <c r="T44" s="440">
        <v>4084.2546430000002</v>
      </c>
      <c r="U44" s="440">
        <v>650.64833499999997</v>
      </c>
      <c r="V44" s="441">
        <v>4284.5203938800005</v>
      </c>
      <c r="W44" s="440">
        <v>28581.36577</v>
      </c>
      <c r="X44" s="440">
        <v>787.46364600000004</v>
      </c>
      <c r="Y44" s="440">
        <v>4208.5419819999997</v>
      </c>
      <c r="Z44" s="440">
        <v>40474.917995000003</v>
      </c>
      <c r="AA44" s="441">
        <v>1879.701231</v>
      </c>
      <c r="AB44" s="440">
        <v>4410.8585519999997</v>
      </c>
      <c r="AC44" s="440">
        <v>12.070345</v>
      </c>
      <c r="AD44" s="440">
        <v>527.58048799999995</v>
      </c>
      <c r="AE44" s="440">
        <v>256.60342283</v>
      </c>
      <c r="AF44" s="441">
        <v>4606.6082839999999</v>
      </c>
      <c r="AG44" s="440">
        <v>2946.446684</v>
      </c>
      <c r="AH44" s="440">
        <v>625.95572100000004</v>
      </c>
      <c r="AI44" s="440">
        <v>1213.424595</v>
      </c>
      <c r="AJ44" s="440">
        <v>10822.888297</v>
      </c>
      <c r="AK44" s="441">
        <v>236.615432</v>
      </c>
      <c r="AL44" s="440">
        <v>1444.6172389999999</v>
      </c>
      <c r="AM44" s="440">
        <v>364.28640038999998</v>
      </c>
      <c r="AN44" s="440">
        <v>279.03817270999997</v>
      </c>
      <c r="AO44" s="440">
        <v>3.5367823199999999</v>
      </c>
      <c r="AP44" s="441">
        <v>7.0527119999999996</v>
      </c>
      <c r="AQ44" s="440">
        <v>18.28463777</v>
      </c>
      <c r="AR44" s="440">
        <v>111.961727</v>
      </c>
      <c r="AS44" s="440">
        <v>2808.8531750000002</v>
      </c>
      <c r="AT44" s="440">
        <v>1.4965599999999999</v>
      </c>
      <c r="AU44" s="441">
        <v>0</v>
      </c>
      <c r="AV44" s="440">
        <v>229.60364999999999</v>
      </c>
      <c r="AW44" s="440">
        <v>0.78540200000000004</v>
      </c>
      <c r="AX44" s="440">
        <v>17.872999289999999</v>
      </c>
      <c r="AY44" s="440">
        <v>839.08719399999995</v>
      </c>
      <c r="AZ44" s="441">
        <v>300.57347700000003</v>
      </c>
      <c r="BA44" s="440">
        <v>33.635088680000003</v>
      </c>
      <c r="BB44" s="440">
        <v>16.938649999999999</v>
      </c>
      <c r="BC44" s="440">
        <v>17.396930999999999</v>
      </c>
      <c r="BD44" s="441">
        <v>39.589927000000003</v>
      </c>
      <c r="BF44" s="85">
        <v>0</v>
      </c>
      <c r="BG44" s="85">
        <v>0</v>
      </c>
      <c r="BH44" s="85">
        <v>0</v>
      </c>
      <c r="BI44" s="85">
        <v>0</v>
      </c>
      <c r="BJ44" s="85">
        <v>0</v>
      </c>
      <c r="BK44" s="85">
        <v>0</v>
      </c>
      <c r="BL44" s="85">
        <v>0</v>
      </c>
      <c r="BM44" s="85">
        <v>0</v>
      </c>
      <c r="BN44" s="85">
        <v>0</v>
      </c>
      <c r="BO44" s="85">
        <v>0</v>
      </c>
      <c r="BP44" s="85">
        <v>0</v>
      </c>
      <c r="BQ44" s="85">
        <v>0</v>
      </c>
    </row>
    <row r="45" spans="2:69" ht="20.45" customHeight="1">
      <c r="B45" s="387" t="s">
        <v>358</v>
      </c>
      <c r="C45" s="439">
        <v>19624.807300189997</v>
      </c>
      <c r="D45" s="440">
        <v>1906.82106297</v>
      </c>
      <c r="E45" s="440">
        <v>1403.3516990000001</v>
      </c>
      <c r="F45" s="440">
        <v>4514.6336935899999</v>
      </c>
      <c r="G45" s="441">
        <v>77.310899469999995</v>
      </c>
      <c r="H45" s="440">
        <v>1102.622034</v>
      </c>
      <c r="I45" s="440">
        <v>357.39849700000002</v>
      </c>
      <c r="J45" s="440">
        <v>749.49618099999998</v>
      </c>
      <c r="K45" s="440">
        <v>0</v>
      </c>
      <c r="L45" s="441">
        <v>1585.6571870499999</v>
      </c>
      <c r="M45" s="440">
        <v>215.03427291999998</v>
      </c>
      <c r="N45" s="440">
        <v>344.10862800000001</v>
      </c>
      <c r="O45" s="440">
        <v>363.45593808000001</v>
      </c>
      <c r="P45" s="440">
        <v>2180.0949219499998</v>
      </c>
      <c r="Q45" s="441">
        <v>115.335598</v>
      </c>
      <c r="R45" s="440">
        <v>244.97715299999999</v>
      </c>
      <c r="S45" s="440">
        <v>0</v>
      </c>
      <c r="T45" s="440">
        <v>30.034057000000001</v>
      </c>
      <c r="U45" s="440">
        <v>833.12547900000004</v>
      </c>
      <c r="V45" s="441">
        <v>359.94486386</v>
      </c>
      <c r="W45" s="440">
        <v>0</v>
      </c>
      <c r="X45" s="440">
        <v>247.84889200000001</v>
      </c>
      <c r="Y45" s="440">
        <v>664.41801999999996</v>
      </c>
      <c r="Z45" s="440">
        <v>0</v>
      </c>
      <c r="AA45" s="441">
        <v>0</v>
      </c>
      <c r="AB45" s="440">
        <v>139.49726200000001</v>
      </c>
      <c r="AC45" s="440">
        <v>0</v>
      </c>
      <c r="AD45" s="440">
        <v>18.570903999999999</v>
      </c>
      <c r="AE45" s="440">
        <v>1336.9721705899999</v>
      </c>
      <c r="AF45" s="441">
        <v>124.112843</v>
      </c>
      <c r="AG45" s="440">
        <v>0</v>
      </c>
      <c r="AH45" s="440">
        <v>0</v>
      </c>
      <c r="AI45" s="440">
        <v>220.31061199999999</v>
      </c>
      <c r="AJ45" s="440">
        <v>0</v>
      </c>
      <c r="AK45" s="441">
        <v>0</v>
      </c>
      <c r="AL45" s="440">
        <v>0</v>
      </c>
      <c r="AM45" s="440">
        <v>217.37403688000001</v>
      </c>
      <c r="AN45" s="440">
        <v>15.19230525</v>
      </c>
      <c r="AO45" s="440">
        <v>0</v>
      </c>
      <c r="AP45" s="441">
        <v>0</v>
      </c>
      <c r="AQ45" s="440">
        <v>152.38911358000001</v>
      </c>
      <c r="AR45" s="440">
        <v>6.6058620000000001</v>
      </c>
      <c r="AS45" s="440">
        <v>0</v>
      </c>
      <c r="AT45" s="440">
        <v>0</v>
      </c>
      <c r="AU45" s="441">
        <v>0</v>
      </c>
      <c r="AV45" s="440">
        <v>93.989773</v>
      </c>
      <c r="AW45" s="440">
        <v>0</v>
      </c>
      <c r="AX45" s="440">
        <v>0</v>
      </c>
      <c r="AY45" s="440">
        <v>0</v>
      </c>
      <c r="AZ45" s="441">
        <v>0</v>
      </c>
      <c r="BA45" s="440">
        <v>0</v>
      </c>
      <c r="BB45" s="440">
        <v>0</v>
      </c>
      <c r="BC45" s="440">
        <v>4.1233399999999998</v>
      </c>
      <c r="BD45" s="441">
        <v>0</v>
      </c>
      <c r="BF45" s="85">
        <v>0</v>
      </c>
      <c r="BG45" s="85">
        <v>0</v>
      </c>
      <c r="BH45" s="85">
        <v>0</v>
      </c>
      <c r="BI45" s="85">
        <v>0</v>
      </c>
      <c r="BJ45" s="85">
        <v>0</v>
      </c>
      <c r="BK45" s="85">
        <v>0</v>
      </c>
      <c r="BL45" s="85">
        <v>0</v>
      </c>
      <c r="BM45" s="85">
        <v>0</v>
      </c>
      <c r="BN45" s="85">
        <v>0</v>
      </c>
      <c r="BO45" s="85">
        <v>0</v>
      </c>
      <c r="BP45" s="85">
        <v>0</v>
      </c>
      <c r="BQ45" s="85">
        <v>0</v>
      </c>
    </row>
    <row r="46" spans="2:69" ht="42.6" customHeight="1">
      <c r="B46" s="392" t="s">
        <v>359</v>
      </c>
      <c r="C46" s="439">
        <v>921.82834528000001</v>
      </c>
      <c r="D46" s="440">
        <v>0</v>
      </c>
      <c r="E46" s="440">
        <v>0</v>
      </c>
      <c r="F46" s="440">
        <v>478.79377362999998</v>
      </c>
      <c r="G46" s="441">
        <v>0</v>
      </c>
      <c r="H46" s="440">
        <v>7.0540989999999999</v>
      </c>
      <c r="I46" s="440">
        <v>0</v>
      </c>
      <c r="J46" s="440">
        <v>0</v>
      </c>
      <c r="K46" s="440">
        <v>0</v>
      </c>
      <c r="L46" s="441">
        <v>86.204313650000003</v>
      </c>
      <c r="M46" s="440">
        <v>0</v>
      </c>
      <c r="N46" s="440">
        <v>0</v>
      </c>
      <c r="O46" s="440">
        <v>0</v>
      </c>
      <c r="P46" s="440">
        <v>0</v>
      </c>
      <c r="Q46" s="441">
        <v>0</v>
      </c>
      <c r="R46" s="440">
        <v>0</v>
      </c>
      <c r="S46" s="440">
        <v>0</v>
      </c>
      <c r="T46" s="440">
        <v>0</v>
      </c>
      <c r="U46" s="440">
        <v>0</v>
      </c>
      <c r="V46" s="441">
        <v>0</v>
      </c>
      <c r="W46" s="440">
        <v>0</v>
      </c>
      <c r="X46" s="440">
        <v>0</v>
      </c>
      <c r="Y46" s="440">
        <v>349.77615900000001</v>
      </c>
      <c r="Z46" s="440">
        <v>0</v>
      </c>
      <c r="AA46" s="441">
        <v>0</v>
      </c>
      <c r="AB46" s="440">
        <v>0</v>
      </c>
      <c r="AC46" s="440">
        <v>0</v>
      </c>
      <c r="AD46" s="440">
        <v>0</v>
      </c>
      <c r="AE46" s="440">
        <v>0</v>
      </c>
      <c r="AF46" s="441">
        <v>0</v>
      </c>
      <c r="AG46" s="440">
        <v>0</v>
      </c>
      <c r="AH46" s="440">
        <v>0</v>
      </c>
      <c r="AI46" s="440">
        <v>0</v>
      </c>
      <c r="AJ46" s="440">
        <v>0</v>
      </c>
      <c r="AK46" s="441">
        <v>0</v>
      </c>
      <c r="AL46" s="440">
        <v>0</v>
      </c>
      <c r="AM46" s="440">
        <v>0</v>
      </c>
      <c r="AN46" s="440">
        <v>0</v>
      </c>
      <c r="AO46" s="440">
        <v>0</v>
      </c>
      <c r="AP46" s="441">
        <v>0</v>
      </c>
      <c r="AQ46" s="440">
        <v>0</v>
      </c>
      <c r="AR46" s="440">
        <v>0</v>
      </c>
      <c r="AS46" s="440">
        <v>0</v>
      </c>
      <c r="AT46" s="440">
        <v>0</v>
      </c>
      <c r="AU46" s="441">
        <v>0</v>
      </c>
      <c r="AV46" s="440">
        <v>0</v>
      </c>
      <c r="AW46" s="440">
        <v>0</v>
      </c>
      <c r="AX46" s="440">
        <v>0</v>
      </c>
      <c r="AY46" s="440">
        <v>0</v>
      </c>
      <c r="AZ46" s="441">
        <v>0</v>
      </c>
      <c r="BA46" s="440">
        <v>0</v>
      </c>
      <c r="BB46" s="440">
        <v>0</v>
      </c>
      <c r="BC46" s="440">
        <v>0</v>
      </c>
      <c r="BD46" s="441">
        <v>0</v>
      </c>
      <c r="BF46" s="85">
        <v>0</v>
      </c>
      <c r="BG46" s="85">
        <v>0</v>
      </c>
      <c r="BH46" s="85">
        <v>0</v>
      </c>
      <c r="BI46" s="85">
        <v>0</v>
      </c>
      <c r="BJ46" s="85">
        <v>0</v>
      </c>
      <c r="BK46" s="85">
        <v>0</v>
      </c>
      <c r="BL46" s="85">
        <v>0</v>
      </c>
      <c r="BM46" s="85">
        <v>0</v>
      </c>
      <c r="BN46" s="85">
        <v>0</v>
      </c>
      <c r="BO46" s="85">
        <v>0</v>
      </c>
      <c r="BP46" s="85">
        <v>0</v>
      </c>
      <c r="BQ46" s="85">
        <v>0</v>
      </c>
    </row>
    <row r="47" spans="2:69" ht="20.45" customHeight="1">
      <c r="B47" s="387" t="s">
        <v>360</v>
      </c>
      <c r="C47" s="439">
        <v>86874.822096929987</v>
      </c>
      <c r="D47" s="440">
        <v>4529.2046937299992</v>
      </c>
      <c r="E47" s="440">
        <v>6484.8918620000004</v>
      </c>
      <c r="F47" s="440">
        <v>5323.1357232800001</v>
      </c>
      <c r="G47" s="441">
        <v>17025.131805969999</v>
      </c>
      <c r="H47" s="440">
        <v>3035.8702499999999</v>
      </c>
      <c r="I47" s="440">
        <v>5918.4588329999997</v>
      </c>
      <c r="J47" s="440">
        <v>3211.3624500000001</v>
      </c>
      <c r="K47" s="440">
        <v>512.31654492999996</v>
      </c>
      <c r="L47" s="441">
        <v>4637.2693055299997</v>
      </c>
      <c r="M47" s="440">
        <v>17173.04375117</v>
      </c>
      <c r="N47" s="440">
        <v>1421.016122</v>
      </c>
      <c r="O47" s="440">
        <v>486.20024241000004</v>
      </c>
      <c r="P47" s="440">
        <v>475.09838268999999</v>
      </c>
      <c r="Q47" s="441">
        <v>309.77975600000002</v>
      </c>
      <c r="R47" s="440">
        <v>1898.4476990000001</v>
      </c>
      <c r="S47" s="440">
        <v>295.93169999999998</v>
      </c>
      <c r="T47" s="440">
        <v>244.22230200000001</v>
      </c>
      <c r="U47" s="440">
        <v>2388.1702230000001</v>
      </c>
      <c r="V47" s="441">
        <v>1429.07880505</v>
      </c>
      <c r="W47" s="440">
        <v>269.09925800000002</v>
      </c>
      <c r="X47" s="440">
        <v>136.09680900000001</v>
      </c>
      <c r="Y47" s="440">
        <v>1117.321038</v>
      </c>
      <c r="Z47" s="440">
        <v>399.20531499999998</v>
      </c>
      <c r="AA47" s="441">
        <v>199.34420499999999</v>
      </c>
      <c r="AB47" s="440">
        <v>2272.7137699999998</v>
      </c>
      <c r="AC47" s="440">
        <v>46.549728999999999</v>
      </c>
      <c r="AD47" s="440">
        <v>81.829545999999993</v>
      </c>
      <c r="AE47" s="440">
        <v>89.964997849999989</v>
      </c>
      <c r="AF47" s="441">
        <v>565.30026099999998</v>
      </c>
      <c r="AG47" s="440">
        <v>1149.0682420000001</v>
      </c>
      <c r="AH47" s="440">
        <v>256.75828999999999</v>
      </c>
      <c r="AI47" s="440">
        <v>260.55004700000001</v>
      </c>
      <c r="AJ47" s="440">
        <v>77.585808</v>
      </c>
      <c r="AK47" s="441">
        <v>355.314708</v>
      </c>
      <c r="AL47" s="440">
        <v>924.79242999999997</v>
      </c>
      <c r="AM47" s="440">
        <v>142.94507338999998</v>
      </c>
      <c r="AN47" s="440">
        <v>8.0249635900000005</v>
      </c>
      <c r="AO47" s="440">
        <v>149.02301025999998</v>
      </c>
      <c r="AP47" s="441">
        <v>9.4459040000000005</v>
      </c>
      <c r="AQ47" s="440">
        <v>166.70485396000001</v>
      </c>
      <c r="AR47" s="440">
        <v>34.793579000000001</v>
      </c>
      <c r="AS47" s="440">
        <v>28.720011</v>
      </c>
      <c r="AT47" s="440">
        <v>14.559372</v>
      </c>
      <c r="AU47" s="441">
        <v>16.513869039999999</v>
      </c>
      <c r="AV47" s="440">
        <v>168.06923399999999</v>
      </c>
      <c r="AW47" s="440">
        <v>20.2316</v>
      </c>
      <c r="AX47" s="440">
        <v>15.18797807</v>
      </c>
      <c r="AY47" s="440">
        <v>1005.352539</v>
      </c>
      <c r="AZ47" s="441">
        <v>18.124548000000001</v>
      </c>
      <c r="BA47" s="440">
        <v>11.44347101</v>
      </c>
      <c r="BB47" s="440">
        <v>27.063886</v>
      </c>
      <c r="BC47" s="440">
        <v>18.702974000000001</v>
      </c>
      <c r="BD47" s="441">
        <v>19.790324999999999</v>
      </c>
      <c r="BF47" s="85">
        <v>0</v>
      </c>
      <c r="BG47" s="85">
        <v>0</v>
      </c>
      <c r="BH47" s="85">
        <v>0</v>
      </c>
      <c r="BI47" s="85">
        <v>0</v>
      </c>
      <c r="BJ47" s="85">
        <v>0</v>
      </c>
      <c r="BK47" s="85">
        <v>0</v>
      </c>
      <c r="BL47" s="85">
        <v>0</v>
      </c>
      <c r="BM47" s="85">
        <v>0</v>
      </c>
      <c r="BN47" s="85">
        <v>0</v>
      </c>
      <c r="BO47" s="85">
        <v>0</v>
      </c>
      <c r="BP47" s="85">
        <v>0</v>
      </c>
      <c r="BQ47" s="85">
        <v>0</v>
      </c>
    </row>
    <row r="48" spans="2:69" ht="20.45" customHeight="1">
      <c r="B48" s="387" t="s">
        <v>361</v>
      </c>
      <c r="C48" s="439">
        <v>135755.74612833999</v>
      </c>
      <c r="D48" s="440">
        <v>38564.562415519998</v>
      </c>
      <c r="E48" s="440">
        <v>15148.9287</v>
      </c>
      <c r="F48" s="440">
        <v>27913.916471279997</v>
      </c>
      <c r="G48" s="441">
        <v>11389.415964489999</v>
      </c>
      <c r="H48" s="440">
        <v>2675.0122249999999</v>
      </c>
      <c r="I48" s="440">
        <v>5187.928484</v>
      </c>
      <c r="J48" s="440">
        <v>2852.376675</v>
      </c>
      <c r="K48" s="440">
        <v>1479.5520806700001</v>
      </c>
      <c r="L48" s="441">
        <v>3581.3002268299997</v>
      </c>
      <c r="M48" s="440">
        <v>11932.052304129998</v>
      </c>
      <c r="N48" s="440">
        <v>5590.7299869999997</v>
      </c>
      <c r="O48" s="440">
        <v>38.210650059999999</v>
      </c>
      <c r="P48" s="440">
        <v>1409.1771168499999</v>
      </c>
      <c r="Q48" s="441">
        <v>311.92572799999999</v>
      </c>
      <c r="R48" s="440">
        <v>1050.6129619999999</v>
      </c>
      <c r="S48" s="440">
        <v>160.79407599999999</v>
      </c>
      <c r="T48" s="440">
        <v>133.50787700000001</v>
      </c>
      <c r="U48" s="440">
        <v>645.33867299999997</v>
      </c>
      <c r="V48" s="441">
        <v>505.57530170000001</v>
      </c>
      <c r="W48" s="440">
        <v>288.235116</v>
      </c>
      <c r="X48" s="440">
        <v>68.044847000000004</v>
      </c>
      <c r="Y48" s="440">
        <v>252.80880199999999</v>
      </c>
      <c r="Z48" s="440">
        <v>120.455663</v>
      </c>
      <c r="AA48" s="441">
        <v>486.48579599999999</v>
      </c>
      <c r="AB48" s="440">
        <v>1012.952734</v>
      </c>
      <c r="AC48" s="440">
        <v>75.793561999999994</v>
      </c>
      <c r="AD48" s="440">
        <v>344.19678599999997</v>
      </c>
      <c r="AE48" s="440">
        <v>886.00291984</v>
      </c>
      <c r="AF48" s="441">
        <v>256.26792999999998</v>
      </c>
      <c r="AG48" s="440">
        <v>54.233120999999997</v>
      </c>
      <c r="AH48" s="440">
        <v>8.5355129999999999</v>
      </c>
      <c r="AI48" s="440">
        <v>536.27777800000001</v>
      </c>
      <c r="AJ48" s="440">
        <v>15.941393</v>
      </c>
      <c r="AK48" s="441">
        <v>64.051083000000006</v>
      </c>
      <c r="AL48" s="440">
        <v>113.157747</v>
      </c>
      <c r="AM48" s="440">
        <v>44.969617640000003</v>
      </c>
      <c r="AN48" s="440">
        <v>88.652040069999998</v>
      </c>
      <c r="AO48" s="440">
        <v>19.82593666</v>
      </c>
      <c r="AP48" s="441">
        <v>7.2500929999999997</v>
      </c>
      <c r="AQ48" s="440">
        <v>5.4183939900000002</v>
      </c>
      <c r="AR48" s="440">
        <v>0.31456000000000001</v>
      </c>
      <c r="AS48" s="440">
        <v>0</v>
      </c>
      <c r="AT48" s="440">
        <v>46.782249999999998</v>
      </c>
      <c r="AU48" s="441">
        <v>11.068106009999999</v>
      </c>
      <c r="AV48" s="440">
        <v>8.9947970000000002</v>
      </c>
      <c r="AW48" s="440">
        <v>2.92746</v>
      </c>
      <c r="AX48" s="440">
        <v>5.4850672300000003</v>
      </c>
      <c r="AY48" s="440">
        <v>12.025729</v>
      </c>
      <c r="AZ48" s="441">
        <v>204.02926500000001</v>
      </c>
      <c r="BA48" s="440">
        <v>3.34886237</v>
      </c>
      <c r="BB48" s="440">
        <v>0</v>
      </c>
      <c r="BC48" s="440">
        <v>41.880479999999999</v>
      </c>
      <c r="BD48" s="441">
        <v>98.414760999999999</v>
      </c>
      <c r="BF48" s="85">
        <v>0</v>
      </c>
      <c r="BG48" s="85">
        <v>0</v>
      </c>
      <c r="BH48" s="85">
        <v>0</v>
      </c>
      <c r="BI48" s="85">
        <v>0</v>
      </c>
      <c r="BJ48" s="85">
        <v>0</v>
      </c>
      <c r="BK48" s="85">
        <v>0</v>
      </c>
      <c r="BL48" s="85">
        <v>0</v>
      </c>
      <c r="BM48" s="85">
        <v>0</v>
      </c>
      <c r="BN48" s="85">
        <v>0</v>
      </c>
      <c r="BO48" s="85">
        <v>0</v>
      </c>
      <c r="BP48" s="85">
        <v>0</v>
      </c>
      <c r="BQ48" s="85">
        <v>0</v>
      </c>
    </row>
    <row r="49" spans="1:105" ht="20.45" customHeight="1">
      <c r="B49" s="387" t="s">
        <v>362</v>
      </c>
      <c r="C49" s="439">
        <v>42931.084384829992</v>
      </c>
      <c r="D49" s="440">
        <v>4623.5075508999998</v>
      </c>
      <c r="E49" s="440">
        <v>5532.6088799999998</v>
      </c>
      <c r="F49" s="440">
        <v>4187.0691260200001</v>
      </c>
      <c r="G49" s="441">
        <v>7057.4589959599998</v>
      </c>
      <c r="H49" s="440">
        <v>1110.642756</v>
      </c>
      <c r="I49" s="440">
        <v>2660.0823070000001</v>
      </c>
      <c r="J49" s="440">
        <v>622.52009899999996</v>
      </c>
      <c r="K49" s="440">
        <v>807.04326475000005</v>
      </c>
      <c r="L49" s="441">
        <v>2605.2727560500002</v>
      </c>
      <c r="M49" s="440">
        <v>3744.3001986899999</v>
      </c>
      <c r="N49" s="440">
        <v>1535.5987769999999</v>
      </c>
      <c r="O49" s="440">
        <v>469.08048626999999</v>
      </c>
      <c r="P49" s="440">
        <v>2891.5385762800001</v>
      </c>
      <c r="Q49" s="441">
        <v>248.99930800000001</v>
      </c>
      <c r="R49" s="440">
        <v>405.60567500000002</v>
      </c>
      <c r="S49" s="440">
        <v>257.11084499999998</v>
      </c>
      <c r="T49" s="440">
        <v>149.17627200000001</v>
      </c>
      <c r="U49" s="440">
        <v>386.18864400000001</v>
      </c>
      <c r="V49" s="441">
        <v>650.87073046</v>
      </c>
      <c r="W49" s="440">
        <v>242.38939199999999</v>
      </c>
      <c r="X49" s="440">
        <v>105.597615</v>
      </c>
      <c r="Y49" s="440">
        <v>87.551063999999997</v>
      </c>
      <c r="Z49" s="440">
        <v>12.507232999999999</v>
      </c>
      <c r="AA49" s="441">
        <v>939.49652500000002</v>
      </c>
      <c r="AB49" s="440">
        <v>91.114873000000003</v>
      </c>
      <c r="AC49" s="440">
        <v>0</v>
      </c>
      <c r="AD49" s="440">
        <v>8.6946220000000007</v>
      </c>
      <c r="AE49" s="440">
        <v>0</v>
      </c>
      <c r="AF49" s="441">
        <v>212.52411599999999</v>
      </c>
      <c r="AG49" s="440">
        <v>51.742403000000003</v>
      </c>
      <c r="AH49" s="440">
        <v>131.64721800000001</v>
      </c>
      <c r="AI49" s="440">
        <v>553.79398600000002</v>
      </c>
      <c r="AJ49" s="440">
        <v>0</v>
      </c>
      <c r="AK49" s="441">
        <v>18.521823000000001</v>
      </c>
      <c r="AL49" s="440">
        <v>120.635589</v>
      </c>
      <c r="AM49" s="440">
        <v>79.742911919999997</v>
      </c>
      <c r="AN49" s="440">
        <v>61.078558780000002</v>
      </c>
      <c r="AO49" s="440">
        <v>77.010130610000004</v>
      </c>
      <c r="AP49" s="441">
        <v>45.771738999999997</v>
      </c>
      <c r="AQ49" s="440">
        <v>0</v>
      </c>
      <c r="AR49" s="440">
        <v>0</v>
      </c>
      <c r="AS49" s="440">
        <v>8.9086049999999997</v>
      </c>
      <c r="AT49" s="440">
        <v>93.936062000000007</v>
      </c>
      <c r="AU49" s="441">
        <v>8.3310631399999995</v>
      </c>
      <c r="AV49" s="440">
        <v>10.653366</v>
      </c>
      <c r="AW49" s="440">
        <v>10.225076</v>
      </c>
      <c r="AX49" s="440">
        <v>4.2731599999999998</v>
      </c>
      <c r="AY49" s="440">
        <v>0.79778199999999999</v>
      </c>
      <c r="AZ49" s="441">
        <v>0</v>
      </c>
      <c r="BA49" s="440">
        <v>0</v>
      </c>
      <c r="BB49" s="440">
        <v>0</v>
      </c>
      <c r="BC49" s="440">
        <v>9.4642230000000005</v>
      </c>
      <c r="BD49" s="441">
        <v>0</v>
      </c>
      <c r="BF49" s="85">
        <v>0</v>
      </c>
      <c r="BG49" s="85">
        <v>0</v>
      </c>
      <c r="BH49" s="85">
        <v>0</v>
      </c>
      <c r="BI49" s="85">
        <v>0</v>
      </c>
      <c r="BJ49" s="85">
        <v>0</v>
      </c>
      <c r="BK49" s="85">
        <v>0</v>
      </c>
      <c r="BL49" s="85">
        <v>0</v>
      </c>
      <c r="BM49" s="85">
        <v>0</v>
      </c>
      <c r="BN49" s="85">
        <v>0</v>
      </c>
      <c r="BO49" s="85">
        <v>0</v>
      </c>
      <c r="BP49" s="85">
        <v>0</v>
      </c>
      <c r="BQ49" s="85">
        <v>0</v>
      </c>
    </row>
    <row r="50" spans="1:105" ht="20.45" customHeight="1">
      <c r="B50" s="387" t="s">
        <v>363</v>
      </c>
      <c r="C50" s="439">
        <v>79055.797809289987</v>
      </c>
      <c r="D50" s="440">
        <v>2934.1709107299998</v>
      </c>
      <c r="E50" s="440">
        <v>6339.1257530000003</v>
      </c>
      <c r="F50" s="440">
        <v>5225.40086273</v>
      </c>
      <c r="G50" s="441">
        <v>11020.917847049999</v>
      </c>
      <c r="H50" s="440">
        <v>5356.9819090000001</v>
      </c>
      <c r="I50" s="440">
        <v>5040.0953140000001</v>
      </c>
      <c r="J50" s="440">
        <v>39098.467381000002</v>
      </c>
      <c r="K50" s="440">
        <v>0</v>
      </c>
      <c r="L50" s="441">
        <v>849.28886502</v>
      </c>
      <c r="M50" s="440">
        <v>311.81667693000003</v>
      </c>
      <c r="N50" s="440">
        <v>319.58331800000002</v>
      </c>
      <c r="O50" s="440">
        <v>68.336603569999994</v>
      </c>
      <c r="P50" s="440">
        <v>1581.6149018399999</v>
      </c>
      <c r="Q50" s="441">
        <v>326.74564199999998</v>
      </c>
      <c r="R50" s="440">
        <v>22.385328999999999</v>
      </c>
      <c r="S50" s="440">
        <v>18.701165</v>
      </c>
      <c r="T50" s="440">
        <v>3.3229000000000002</v>
      </c>
      <c r="U50" s="440">
        <v>151.97403</v>
      </c>
      <c r="V50" s="441">
        <v>2.177546</v>
      </c>
      <c r="W50" s="440">
        <v>0</v>
      </c>
      <c r="X50" s="440">
        <v>20.101165000000002</v>
      </c>
      <c r="Y50" s="440">
        <v>3.452226</v>
      </c>
      <c r="Z50" s="440">
        <v>0</v>
      </c>
      <c r="AA50" s="441">
        <v>0.206456</v>
      </c>
      <c r="AB50" s="440">
        <v>36.384577999999998</v>
      </c>
      <c r="AC50" s="440">
        <v>0</v>
      </c>
      <c r="AD50" s="440">
        <v>0.35</v>
      </c>
      <c r="AE50" s="440">
        <v>134.68844937</v>
      </c>
      <c r="AF50" s="441">
        <v>4.5385520000000001</v>
      </c>
      <c r="AG50" s="440">
        <v>18.891134999999998</v>
      </c>
      <c r="AH50" s="440">
        <v>2.762769</v>
      </c>
      <c r="AI50" s="440">
        <v>16.594214000000001</v>
      </c>
      <c r="AJ50" s="440">
        <v>0</v>
      </c>
      <c r="AK50" s="441">
        <v>0</v>
      </c>
      <c r="AL50" s="440">
        <v>0</v>
      </c>
      <c r="AM50" s="440">
        <v>18.731134789999999</v>
      </c>
      <c r="AN50" s="440">
        <v>12.259924</v>
      </c>
      <c r="AO50" s="440">
        <v>2.4015272599999999</v>
      </c>
      <c r="AP50" s="441">
        <v>1.310441</v>
      </c>
      <c r="AQ50" s="440">
        <v>0</v>
      </c>
      <c r="AR50" s="440">
        <v>71.963404999999995</v>
      </c>
      <c r="AS50" s="440">
        <v>0</v>
      </c>
      <c r="AT50" s="440">
        <v>2.3725770000000002</v>
      </c>
      <c r="AU50" s="441">
        <v>0</v>
      </c>
      <c r="AV50" s="440">
        <v>18.701165</v>
      </c>
      <c r="AW50" s="440">
        <v>0</v>
      </c>
      <c r="AX50" s="440">
        <v>0</v>
      </c>
      <c r="AY50" s="440">
        <v>0</v>
      </c>
      <c r="AZ50" s="441">
        <v>18.731134999999998</v>
      </c>
      <c r="BA50" s="440">
        <v>0</v>
      </c>
      <c r="BB50" s="440">
        <v>0.25000099999999997</v>
      </c>
      <c r="BC50" s="440">
        <v>0</v>
      </c>
      <c r="BD50" s="441">
        <v>0</v>
      </c>
      <c r="BF50" s="85">
        <v>0</v>
      </c>
      <c r="BG50" s="85">
        <v>0</v>
      </c>
      <c r="BH50" s="85">
        <v>0</v>
      </c>
      <c r="BI50" s="85">
        <v>0</v>
      </c>
      <c r="BJ50" s="85">
        <v>0</v>
      </c>
      <c r="BK50" s="85">
        <v>0</v>
      </c>
      <c r="BL50" s="85">
        <v>0</v>
      </c>
      <c r="BM50" s="85">
        <v>0</v>
      </c>
      <c r="BN50" s="85">
        <v>0</v>
      </c>
      <c r="BO50" s="85">
        <v>0</v>
      </c>
      <c r="BP50" s="85">
        <v>0</v>
      </c>
      <c r="BQ50" s="85">
        <v>0</v>
      </c>
    </row>
    <row r="51" spans="1:105" ht="20.45" customHeight="1">
      <c r="B51" s="387" t="s">
        <v>364</v>
      </c>
      <c r="C51" s="439">
        <v>148156.92929327002</v>
      </c>
      <c r="D51" s="440">
        <v>39637.229742129995</v>
      </c>
      <c r="E51" s="440">
        <v>25683.736981999999</v>
      </c>
      <c r="F51" s="440">
        <v>492.09455210000004</v>
      </c>
      <c r="G51" s="441">
        <v>34951.551281529995</v>
      </c>
      <c r="H51" s="440">
        <v>7521.3705129999998</v>
      </c>
      <c r="I51" s="440">
        <v>7214.0007230000001</v>
      </c>
      <c r="J51" s="440">
        <v>4147.8385600000001</v>
      </c>
      <c r="K51" s="440">
        <v>2561.0016899400002</v>
      </c>
      <c r="L51" s="441">
        <v>3525.1807403400003</v>
      </c>
      <c r="M51" s="440">
        <v>169.37203838999997</v>
      </c>
      <c r="N51" s="440">
        <v>647.90752999999995</v>
      </c>
      <c r="O51" s="440">
        <v>843.92129064999995</v>
      </c>
      <c r="P51" s="440">
        <v>1522.4183270599999</v>
      </c>
      <c r="Q51" s="441">
        <v>712.52301299999999</v>
      </c>
      <c r="R51" s="440">
        <v>541.14871300000004</v>
      </c>
      <c r="S51" s="440">
        <v>386.002501</v>
      </c>
      <c r="T51" s="440">
        <v>324.84632499999998</v>
      </c>
      <c r="U51" s="440">
        <v>1076.1780329999999</v>
      </c>
      <c r="V51" s="441">
        <v>2417.6300150000002</v>
      </c>
      <c r="W51" s="440">
        <v>167.849763</v>
      </c>
      <c r="X51" s="440">
        <v>1279.2721730000001</v>
      </c>
      <c r="Y51" s="440">
        <v>1643.7127640000001</v>
      </c>
      <c r="Z51" s="440">
        <v>349.20192900000001</v>
      </c>
      <c r="AA51" s="441">
        <v>2586.9487370000002</v>
      </c>
      <c r="AB51" s="440">
        <v>257.68562100000003</v>
      </c>
      <c r="AC51" s="440">
        <v>173.162836</v>
      </c>
      <c r="AD51" s="440">
        <v>207.10968600000001</v>
      </c>
      <c r="AE51" s="440">
        <v>536.12116695999998</v>
      </c>
      <c r="AF51" s="441">
        <v>549.83025999999995</v>
      </c>
      <c r="AG51" s="440">
        <v>660.05045600000005</v>
      </c>
      <c r="AH51" s="440">
        <v>72.737084999999993</v>
      </c>
      <c r="AI51" s="440">
        <v>160.66119599999999</v>
      </c>
      <c r="AJ51" s="440">
        <v>143.91758200000001</v>
      </c>
      <c r="AK51" s="441">
        <v>1071.5823270000001</v>
      </c>
      <c r="AL51" s="440">
        <v>1647.898653</v>
      </c>
      <c r="AM51" s="440">
        <v>174.5841317</v>
      </c>
      <c r="AN51" s="440">
        <v>99.60951476999999</v>
      </c>
      <c r="AO51" s="440">
        <v>23.644856999999998</v>
      </c>
      <c r="AP51" s="441">
        <v>27.364139999999999</v>
      </c>
      <c r="AQ51" s="440">
        <v>433.24597382000002</v>
      </c>
      <c r="AR51" s="440">
        <v>0</v>
      </c>
      <c r="AS51" s="440">
        <v>79.247101999999998</v>
      </c>
      <c r="AT51" s="440">
        <v>49.250312999999998</v>
      </c>
      <c r="AU51" s="441">
        <v>77.44349948</v>
      </c>
      <c r="AV51" s="440">
        <v>171.92215400000001</v>
      </c>
      <c r="AW51" s="440">
        <v>7.602919</v>
      </c>
      <c r="AX51" s="440">
        <v>0</v>
      </c>
      <c r="AY51" s="440">
        <v>490.58133900000001</v>
      </c>
      <c r="AZ51" s="441">
        <v>3.6977679999999999</v>
      </c>
      <c r="BA51" s="440">
        <v>419.85778739999995</v>
      </c>
      <c r="BB51" s="440">
        <v>0</v>
      </c>
      <c r="BC51" s="440">
        <v>214.23177200000001</v>
      </c>
      <c r="BD51" s="441">
        <v>0.95121699999999998</v>
      </c>
      <c r="BF51" s="85">
        <v>0</v>
      </c>
      <c r="BG51" s="85">
        <v>0</v>
      </c>
      <c r="BH51" s="85">
        <v>0</v>
      </c>
      <c r="BI51" s="85">
        <v>0</v>
      </c>
      <c r="BJ51" s="85">
        <v>0</v>
      </c>
      <c r="BK51" s="85">
        <v>0</v>
      </c>
      <c r="BL51" s="85">
        <v>0</v>
      </c>
      <c r="BM51" s="85">
        <v>0</v>
      </c>
      <c r="BN51" s="85">
        <v>0</v>
      </c>
      <c r="BO51" s="85">
        <v>0</v>
      </c>
      <c r="BP51" s="85">
        <v>0</v>
      </c>
      <c r="BQ51" s="85">
        <v>0</v>
      </c>
    </row>
    <row r="52" spans="1:105" ht="20.45" customHeight="1">
      <c r="B52" s="387" t="s">
        <v>365</v>
      </c>
      <c r="C52" s="439">
        <v>81713.382698839996</v>
      </c>
      <c r="D52" s="440">
        <v>7851.7011763199998</v>
      </c>
      <c r="E52" s="440">
        <v>12763.711576</v>
      </c>
      <c r="F52" s="440">
        <v>8843.3683209599985</v>
      </c>
      <c r="G52" s="441">
        <v>25855.276502159999</v>
      </c>
      <c r="H52" s="440">
        <v>4613.4093800000001</v>
      </c>
      <c r="I52" s="440">
        <v>7199.2903189999997</v>
      </c>
      <c r="J52" s="440">
        <v>40.378827999999999</v>
      </c>
      <c r="K52" s="440">
        <v>2166.6365180600001</v>
      </c>
      <c r="L52" s="441">
        <v>570.33549790999996</v>
      </c>
      <c r="M52" s="440">
        <v>0</v>
      </c>
      <c r="N52" s="440">
        <v>0</v>
      </c>
      <c r="O52" s="440">
        <v>97.439153390000001</v>
      </c>
      <c r="P52" s="440">
        <v>2997.2216352600003</v>
      </c>
      <c r="Q52" s="441">
        <v>267.51206999999999</v>
      </c>
      <c r="R52" s="440">
        <v>7.4183399999999997</v>
      </c>
      <c r="S52" s="440">
        <v>0</v>
      </c>
      <c r="T52" s="440">
        <v>37.507086999999999</v>
      </c>
      <c r="U52" s="440">
        <v>225.927513</v>
      </c>
      <c r="V52" s="441">
        <v>982.15460027999995</v>
      </c>
      <c r="W52" s="440">
        <v>0</v>
      </c>
      <c r="X52" s="440">
        <v>2267.2364210000001</v>
      </c>
      <c r="Y52" s="440">
        <v>295.57126299999999</v>
      </c>
      <c r="Z52" s="440">
        <v>0</v>
      </c>
      <c r="AA52" s="441">
        <v>187.85300599999999</v>
      </c>
      <c r="AB52" s="440">
        <v>263.75247000000002</v>
      </c>
      <c r="AC52" s="440">
        <v>0</v>
      </c>
      <c r="AD52" s="440">
        <v>0</v>
      </c>
      <c r="AE52" s="440">
        <v>48.546725880000004</v>
      </c>
      <c r="AF52" s="441">
        <v>541.35640599999999</v>
      </c>
      <c r="AG52" s="440">
        <v>0</v>
      </c>
      <c r="AH52" s="440">
        <v>176.82278199999999</v>
      </c>
      <c r="AI52" s="440">
        <v>75.530213000000003</v>
      </c>
      <c r="AJ52" s="440">
        <v>4.2263299999999999</v>
      </c>
      <c r="AK52" s="441">
        <v>1357.684364</v>
      </c>
      <c r="AL52" s="440">
        <v>134.17594399999999</v>
      </c>
      <c r="AM52" s="440">
        <v>26.201460870000002</v>
      </c>
      <c r="AN52" s="440">
        <v>5.1291800000000005E-3</v>
      </c>
      <c r="AO52" s="440">
        <v>96.876174469999995</v>
      </c>
      <c r="AP52" s="441">
        <v>0.23474600000000001</v>
      </c>
      <c r="AQ52" s="440">
        <v>14.015921460000001</v>
      </c>
      <c r="AR52" s="440">
        <v>1.281922</v>
      </c>
      <c r="AS52" s="440">
        <v>76.012719000000004</v>
      </c>
      <c r="AT52" s="440">
        <v>3.4155570000000002</v>
      </c>
      <c r="AU52" s="441">
        <v>1.07644611</v>
      </c>
      <c r="AV52" s="440">
        <v>3.074074</v>
      </c>
      <c r="AW52" s="440">
        <v>20.963249999999999</v>
      </c>
      <c r="AX52" s="440">
        <v>0</v>
      </c>
      <c r="AY52" s="440">
        <v>34.821120999999998</v>
      </c>
      <c r="AZ52" s="441">
        <v>15.010980999999999</v>
      </c>
      <c r="BA52" s="440">
        <v>1545.0214495299999</v>
      </c>
      <c r="BB52" s="440">
        <v>0</v>
      </c>
      <c r="BC52" s="440">
        <v>0</v>
      </c>
      <c r="BD52" s="441">
        <v>3.327305</v>
      </c>
      <c r="BF52" s="85">
        <v>0</v>
      </c>
      <c r="BG52" s="85">
        <v>0</v>
      </c>
      <c r="BH52" s="85">
        <v>0</v>
      </c>
      <c r="BI52" s="85">
        <v>0</v>
      </c>
      <c r="BJ52" s="85">
        <v>0</v>
      </c>
      <c r="BK52" s="85">
        <v>0</v>
      </c>
      <c r="BL52" s="85">
        <v>0</v>
      </c>
      <c r="BM52" s="85">
        <v>0</v>
      </c>
      <c r="BN52" s="85">
        <v>0</v>
      </c>
      <c r="BO52" s="85">
        <v>0</v>
      </c>
      <c r="BP52" s="85">
        <v>0</v>
      </c>
      <c r="BQ52" s="85">
        <v>0</v>
      </c>
    </row>
    <row r="53" spans="1:105" ht="20.45" customHeight="1">
      <c r="B53" s="387" t="s">
        <v>366</v>
      </c>
      <c r="C53" s="439">
        <v>183.47608778</v>
      </c>
      <c r="D53" s="440">
        <v>151.80070825000001</v>
      </c>
      <c r="E53" s="440">
        <v>0</v>
      </c>
      <c r="F53" s="440">
        <v>0</v>
      </c>
      <c r="G53" s="441">
        <v>0</v>
      </c>
      <c r="H53" s="440">
        <v>0</v>
      </c>
      <c r="I53" s="440">
        <v>0</v>
      </c>
      <c r="J53" s="440">
        <v>0</v>
      </c>
      <c r="K53" s="440">
        <v>0</v>
      </c>
      <c r="L53" s="441">
        <v>0</v>
      </c>
      <c r="M53" s="440">
        <v>0</v>
      </c>
      <c r="N53" s="440">
        <v>0</v>
      </c>
      <c r="O53" s="440">
        <v>0</v>
      </c>
      <c r="P53" s="440">
        <v>0</v>
      </c>
      <c r="Q53" s="441">
        <v>0</v>
      </c>
      <c r="R53" s="440">
        <v>0</v>
      </c>
      <c r="S53" s="440">
        <v>0</v>
      </c>
      <c r="T53" s="440">
        <v>0</v>
      </c>
      <c r="U53" s="440">
        <v>0</v>
      </c>
      <c r="V53" s="441">
        <v>0</v>
      </c>
      <c r="W53" s="440">
        <v>0</v>
      </c>
      <c r="X53" s="440">
        <v>0</v>
      </c>
      <c r="Y53" s="440">
        <v>0</v>
      </c>
      <c r="Z53" s="440">
        <v>0</v>
      </c>
      <c r="AA53" s="441">
        <v>0</v>
      </c>
      <c r="AB53" s="440">
        <v>0</v>
      </c>
      <c r="AC53" s="440">
        <v>0</v>
      </c>
      <c r="AD53" s="440">
        <v>0</v>
      </c>
      <c r="AE53" s="440">
        <v>0</v>
      </c>
      <c r="AF53" s="441">
        <v>0</v>
      </c>
      <c r="AG53" s="440">
        <v>0</v>
      </c>
      <c r="AH53" s="440">
        <v>0</v>
      </c>
      <c r="AI53" s="440">
        <v>0</v>
      </c>
      <c r="AJ53" s="440">
        <v>19.906371</v>
      </c>
      <c r="AK53" s="441">
        <v>0</v>
      </c>
      <c r="AL53" s="440">
        <v>0</v>
      </c>
      <c r="AM53" s="440">
        <v>3.1773319799999999</v>
      </c>
      <c r="AN53" s="440">
        <v>0</v>
      </c>
      <c r="AO53" s="440">
        <v>0</v>
      </c>
      <c r="AP53" s="441">
        <v>0</v>
      </c>
      <c r="AQ53" s="440">
        <v>8.5916765500000007</v>
      </c>
      <c r="AR53" s="440">
        <v>0</v>
      </c>
      <c r="AS53" s="440">
        <v>0</v>
      </c>
      <c r="AT53" s="440">
        <v>0</v>
      </c>
      <c r="AU53" s="441">
        <v>0</v>
      </c>
      <c r="AV53" s="440">
        <v>0</v>
      </c>
      <c r="AW53" s="440">
        <v>0</v>
      </c>
      <c r="AX53" s="440">
        <v>0</v>
      </c>
      <c r="AY53" s="440">
        <v>0</v>
      </c>
      <c r="AZ53" s="441">
        <v>0</v>
      </c>
      <c r="BA53" s="440">
        <v>0</v>
      </c>
      <c r="BB53" s="440">
        <v>0</v>
      </c>
      <c r="BC53" s="440">
        <v>0</v>
      </c>
      <c r="BD53" s="441">
        <v>0</v>
      </c>
      <c r="BF53" s="85">
        <v>0</v>
      </c>
      <c r="BG53" s="85">
        <v>0</v>
      </c>
      <c r="BH53" s="85">
        <v>0</v>
      </c>
      <c r="BI53" s="85">
        <v>0</v>
      </c>
      <c r="BJ53" s="85">
        <v>0</v>
      </c>
      <c r="BK53" s="85">
        <v>0</v>
      </c>
      <c r="BL53" s="85">
        <v>0</v>
      </c>
      <c r="BM53" s="85">
        <v>0</v>
      </c>
      <c r="BN53" s="85">
        <v>0</v>
      </c>
      <c r="BO53" s="85">
        <v>0</v>
      </c>
      <c r="BP53" s="85">
        <v>0</v>
      </c>
      <c r="BQ53" s="85">
        <v>0</v>
      </c>
    </row>
    <row r="54" spans="1:105" ht="20.45" customHeight="1">
      <c r="B54" s="387" t="s">
        <v>367</v>
      </c>
      <c r="C54" s="439">
        <v>8209.9568893099986</v>
      </c>
      <c r="D54" s="440">
        <v>0</v>
      </c>
      <c r="E54" s="440">
        <v>1735.229225</v>
      </c>
      <c r="F54" s="440">
        <v>1004.6804703099999</v>
      </c>
      <c r="G54" s="441">
        <v>0</v>
      </c>
      <c r="H54" s="440">
        <v>0</v>
      </c>
      <c r="I54" s="440">
        <v>0</v>
      </c>
      <c r="J54" s="440">
        <v>5202.1059480000004</v>
      </c>
      <c r="K54" s="440">
        <v>0</v>
      </c>
      <c r="L54" s="441">
        <v>99.637541760000005</v>
      </c>
      <c r="M54" s="440">
        <v>0</v>
      </c>
      <c r="N54" s="440">
        <v>0</v>
      </c>
      <c r="O54" s="440">
        <v>0</v>
      </c>
      <c r="P54" s="440">
        <v>37.970236240000006</v>
      </c>
      <c r="Q54" s="441">
        <v>55.811186999999997</v>
      </c>
      <c r="R54" s="440">
        <v>0</v>
      </c>
      <c r="S54" s="440">
        <v>0</v>
      </c>
      <c r="T54" s="440">
        <v>0</v>
      </c>
      <c r="U54" s="440">
        <v>0</v>
      </c>
      <c r="V54" s="441">
        <v>0</v>
      </c>
      <c r="W54" s="440">
        <v>0</v>
      </c>
      <c r="X54" s="440">
        <v>0</v>
      </c>
      <c r="Y54" s="440">
        <v>74.522281000000007</v>
      </c>
      <c r="Z54" s="440">
        <v>0</v>
      </c>
      <c r="AA54" s="441">
        <v>0</v>
      </c>
      <c r="AB54" s="440">
        <v>0</v>
      </c>
      <c r="AC54" s="440">
        <v>0</v>
      </c>
      <c r="AD54" s="440">
        <v>0</v>
      </c>
      <c r="AE54" s="440">
        <v>0</v>
      </c>
      <c r="AF54" s="441">
        <v>0</v>
      </c>
      <c r="AG54" s="440">
        <v>0</v>
      </c>
      <c r="AH54" s="440">
        <v>0</v>
      </c>
      <c r="AI54" s="440">
        <v>0</v>
      </c>
      <c r="AJ54" s="440">
        <v>0</v>
      </c>
      <c r="AK54" s="441">
        <v>0</v>
      </c>
      <c r="AL54" s="440">
        <v>0</v>
      </c>
      <c r="AM54" s="440">
        <v>0</v>
      </c>
      <c r="AN54" s="440">
        <v>0</v>
      </c>
      <c r="AO54" s="440">
        <v>0</v>
      </c>
      <c r="AP54" s="441">
        <v>0</v>
      </c>
      <c r="AQ54" s="440">
        <v>0</v>
      </c>
      <c r="AR54" s="440">
        <v>0</v>
      </c>
      <c r="AS54" s="440">
        <v>0</v>
      </c>
      <c r="AT54" s="440">
        <v>0</v>
      </c>
      <c r="AU54" s="441">
        <v>0</v>
      </c>
      <c r="AV54" s="440">
        <v>0</v>
      </c>
      <c r="AW54" s="440">
        <v>0</v>
      </c>
      <c r="AX54" s="440">
        <v>0</v>
      </c>
      <c r="AY54" s="440">
        <v>0</v>
      </c>
      <c r="AZ54" s="441">
        <v>0</v>
      </c>
      <c r="BA54" s="440">
        <v>0</v>
      </c>
      <c r="BB54" s="440">
        <v>0</v>
      </c>
      <c r="BC54" s="440">
        <v>0</v>
      </c>
      <c r="BD54" s="441">
        <v>0</v>
      </c>
      <c r="BF54" s="85">
        <v>0</v>
      </c>
      <c r="BG54" s="85">
        <v>0</v>
      </c>
      <c r="BH54" s="85">
        <v>0</v>
      </c>
      <c r="BI54" s="85">
        <v>0</v>
      </c>
      <c r="BJ54" s="85">
        <v>0</v>
      </c>
      <c r="BK54" s="85">
        <v>0</v>
      </c>
      <c r="BL54" s="85">
        <v>0</v>
      </c>
      <c r="BM54" s="85">
        <v>0</v>
      </c>
      <c r="BN54" s="85">
        <v>0</v>
      </c>
      <c r="BO54" s="85">
        <v>0</v>
      </c>
      <c r="BP54" s="85">
        <v>0</v>
      </c>
      <c r="BQ54" s="85">
        <v>0</v>
      </c>
    </row>
    <row r="55" spans="1:105" ht="20.45" customHeight="1">
      <c r="B55" s="387"/>
      <c r="C55" s="439"/>
      <c r="D55" s="440"/>
      <c r="E55" s="440"/>
      <c r="F55" s="440"/>
      <c r="G55" s="441"/>
      <c r="H55" s="440"/>
      <c r="I55" s="440"/>
      <c r="J55" s="440"/>
      <c r="K55" s="440"/>
      <c r="L55" s="441"/>
      <c r="M55" s="440"/>
      <c r="N55" s="440"/>
      <c r="O55" s="440"/>
      <c r="P55" s="440"/>
      <c r="Q55" s="441"/>
      <c r="R55" s="440"/>
      <c r="S55" s="440"/>
      <c r="T55" s="440"/>
      <c r="U55" s="440"/>
      <c r="V55" s="441"/>
      <c r="W55" s="440"/>
      <c r="X55" s="440"/>
      <c r="Y55" s="440"/>
      <c r="Z55" s="440"/>
      <c r="AA55" s="441"/>
      <c r="AB55" s="440"/>
      <c r="AC55" s="440"/>
      <c r="AD55" s="440"/>
      <c r="AE55" s="440"/>
      <c r="AF55" s="441"/>
      <c r="AG55" s="440"/>
      <c r="AH55" s="440"/>
      <c r="AI55" s="440"/>
      <c r="AJ55" s="440"/>
      <c r="AK55" s="441"/>
      <c r="AL55" s="440"/>
      <c r="AM55" s="440"/>
      <c r="AN55" s="440"/>
      <c r="AO55" s="440"/>
      <c r="AP55" s="441"/>
      <c r="AQ55" s="440"/>
      <c r="AR55" s="440"/>
      <c r="AS55" s="440"/>
      <c r="AT55" s="440"/>
      <c r="AU55" s="441"/>
      <c r="AV55" s="440"/>
      <c r="AW55" s="440"/>
      <c r="AX55" s="440"/>
      <c r="AY55" s="440"/>
      <c r="AZ55" s="441"/>
      <c r="BA55" s="440"/>
      <c r="BB55" s="440"/>
      <c r="BC55" s="440"/>
      <c r="BD55" s="441"/>
    </row>
    <row r="56" spans="1:105" s="95" customFormat="1" ht="23.25" customHeight="1">
      <c r="A56" s="93"/>
      <c r="B56" s="385" t="s">
        <v>368</v>
      </c>
      <c r="C56" s="436">
        <v>14032274.59758435</v>
      </c>
      <c r="D56" s="437">
        <v>3142066.4062019601</v>
      </c>
      <c r="E56" s="437">
        <v>1953171.0752669999</v>
      </c>
      <c r="F56" s="437">
        <v>1821182.98782463</v>
      </c>
      <c r="G56" s="438">
        <v>921282.45958850998</v>
      </c>
      <c r="H56" s="437">
        <v>802644.83967000002</v>
      </c>
      <c r="I56" s="437">
        <v>769527.91975999996</v>
      </c>
      <c r="J56" s="437">
        <v>494472.14976100001</v>
      </c>
      <c r="K56" s="437">
        <v>544894.79780016001</v>
      </c>
      <c r="L56" s="438">
        <v>355526.12319186999</v>
      </c>
      <c r="M56" s="437">
        <v>299770.75821711001</v>
      </c>
      <c r="N56" s="437">
        <v>284388.93062900001</v>
      </c>
      <c r="O56" s="437">
        <v>260100.20875110998</v>
      </c>
      <c r="P56" s="437">
        <v>240830.24582252</v>
      </c>
      <c r="Q56" s="438">
        <v>202818.18689000001</v>
      </c>
      <c r="R56" s="437">
        <v>173983.271309</v>
      </c>
      <c r="S56" s="437">
        <v>150153.03845399999</v>
      </c>
      <c r="T56" s="437">
        <v>181183.02634700001</v>
      </c>
      <c r="U56" s="437">
        <v>173878.37069099999</v>
      </c>
      <c r="V56" s="438">
        <v>153176.08758360997</v>
      </c>
      <c r="W56" s="437">
        <v>135533.54040699999</v>
      </c>
      <c r="X56" s="437">
        <v>134093.31290700001</v>
      </c>
      <c r="Y56" s="437">
        <v>122650.692521</v>
      </c>
      <c r="Z56" s="437">
        <v>98940.959417000005</v>
      </c>
      <c r="AA56" s="438">
        <v>52139.533405000002</v>
      </c>
      <c r="AB56" s="437">
        <v>66216.219819999998</v>
      </c>
      <c r="AC56" s="437">
        <v>66868.688114999997</v>
      </c>
      <c r="AD56" s="437">
        <v>57600.483720999997</v>
      </c>
      <c r="AE56" s="437">
        <v>56600.117500289998</v>
      </c>
      <c r="AF56" s="438">
        <v>54649.949830999998</v>
      </c>
      <c r="AG56" s="437">
        <v>41205.505763000001</v>
      </c>
      <c r="AH56" s="437">
        <v>35237.257716</v>
      </c>
      <c r="AI56" s="437">
        <v>27626.026361</v>
      </c>
      <c r="AJ56" s="437">
        <v>22220.397838000001</v>
      </c>
      <c r="AK56" s="438">
        <v>20378.28183</v>
      </c>
      <c r="AL56" s="437">
        <v>15180.155510000001</v>
      </c>
      <c r="AM56" s="437">
        <v>15193.095110660001</v>
      </c>
      <c r="AN56" s="437">
        <v>13752.649569929999</v>
      </c>
      <c r="AO56" s="437">
        <v>9697.5178585499998</v>
      </c>
      <c r="AP56" s="438">
        <v>11401.652136000001</v>
      </c>
      <c r="AQ56" s="437">
        <v>9274.042470299999</v>
      </c>
      <c r="AR56" s="437">
        <v>5502.7730970000002</v>
      </c>
      <c r="AS56" s="437">
        <v>5903.2130500000003</v>
      </c>
      <c r="AT56" s="437">
        <v>5116.50108</v>
      </c>
      <c r="AU56" s="438">
        <v>4467.3615723599996</v>
      </c>
      <c r="AV56" s="437">
        <v>5437.5805710000004</v>
      </c>
      <c r="AW56" s="437">
        <v>4019.9830189999998</v>
      </c>
      <c r="AX56" s="437">
        <v>4400.45367111</v>
      </c>
      <c r="AY56" s="437">
        <v>1147.9931280000001</v>
      </c>
      <c r="AZ56" s="438">
        <v>3374.672622</v>
      </c>
      <c r="BA56" s="437">
        <v>166.52073267</v>
      </c>
      <c r="BB56" s="437">
        <v>68.639205000000004</v>
      </c>
      <c r="BC56" s="437">
        <v>404.757431</v>
      </c>
      <c r="BD56" s="438">
        <v>753.18483800000001</v>
      </c>
      <c r="BE56" s="93"/>
      <c r="BF56" s="93">
        <v>0</v>
      </c>
      <c r="BG56" s="93">
        <v>0</v>
      </c>
      <c r="BH56" s="93">
        <v>0</v>
      </c>
      <c r="BI56" s="93">
        <v>0</v>
      </c>
      <c r="BJ56" s="93">
        <v>0</v>
      </c>
      <c r="BK56" s="93">
        <v>0</v>
      </c>
      <c r="BL56" s="93">
        <v>0</v>
      </c>
      <c r="BM56" s="93">
        <v>0</v>
      </c>
      <c r="BN56" s="93">
        <v>0</v>
      </c>
      <c r="BO56" s="93">
        <v>0</v>
      </c>
      <c r="BP56" s="93">
        <v>0</v>
      </c>
      <c r="BQ56" s="93">
        <v>0</v>
      </c>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row>
    <row r="57" spans="1:105" ht="20.45" customHeight="1">
      <c r="B57" s="387"/>
      <c r="C57" s="439"/>
      <c r="D57" s="440"/>
      <c r="E57" s="440"/>
      <c r="F57" s="440"/>
      <c r="G57" s="441"/>
      <c r="H57" s="440"/>
      <c r="I57" s="440"/>
      <c r="J57" s="440"/>
      <c r="K57" s="440"/>
      <c r="L57" s="441"/>
      <c r="M57" s="440"/>
      <c r="N57" s="440"/>
      <c r="O57" s="440"/>
      <c r="P57" s="440"/>
      <c r="Q57" s="441"/>
      <c r="R57" s="440"/>
      <c r="S57" s="440"/>
      <c r="T57" s="440"/>
      <c r="U57" s="440"/>
      <c r="V57" s="441"/>
      <c r="W57" s="440"/>
      <c r="X57" s="440"/>
      <c r="Y57" s="440"/>
      <c r="Z57" s="440"/>
      <c r="AA57" s="441"/>
      <c r="AB57" s="440"/>
      <c r="AC57" s="440"/>
      <c r="AD57" s="440"/>
      <c r="AE57" s="440"/>
      <c r="AF57" s="441"/>
      <c r="AG57" s="440"/>
      <c r="AH57" s="440"/>
      <c r="AI57" s="440"/>
      <c r="AJ57" s="440"/>
      <c r="AK57" s="441"/>
      <c r="AL57" s="440"/>
      <c r="AM57" s="440"/>
      <c r="AN57" s="440"/>
      <c r="AO57" s="440"/>
      <c r="AP57" s="441"/>
      <c r="AQ57" s="440"/>
      <c r="AR57" s="440"/>
      <c r="AS57" s="440"/>
      <c r="AT57" s="440"/>
      <c r="AU57" s="441"/>
      <c r="AV57" s="440"/>
      <c r="AW57" s="440"/>
      <c r="AX57" s="440"/>
      <c r="AY57" s="440"/>
      <c r="AZ57" s="441"/>
      <c r="BA57" s="440"/>
      <c r="BB57" s="440"/>
      <c r="BC57" s="440"/>
      <c r="BD57" s="441"/>
    </row>
    <row r="58" spans="1:105" ht="18">
      <c r="B58" s="387" t="s">
        <v>369</v>
      </c>
      <c r="C58" s="439">
        <v>9207617.9225849696</v>
      </c>
      <c r="D58" s="440">
        <v>2234876.1301560402</v>
      </c>
      <c r="E58" s="440">
        <v>1082661.1478899999</v>
      </c>
      <c r="F58" s="440">
        <v>1259006.7607913502</v>
      </c>
      <c r="G58" s="441">
        <v>785884.98134225002</v>
      </c>
      <c r="H58" s="440">
        <v>524094.28827600001</v>
      </c>
      <c r="I58" s="440">
        <v>533455.11268400005</v>
      </c>
      <c r="J58" s="440">
        <v>443192.67158899998</v>
      </c>
      <c r="K58" s="440">
        <v>331731.51762301003</v>
      </c>
      <c r="L58" s="441">
        <v>282917.89665616996</v>
      </c>
      <c r="M58" s="440">
        <v>240361.22688549999</v>
      </c>
      <c r="N58" s="440">
        <v>87737.074622999993</v>
      </c>
      <c r="O58" s="440">
        <v>92880.559476039998</v>
      </c>
      <c r="P58" s="440">
        <v>192528.94715795998</v>
      </c>
      <c r="Q58" s="441">
        <v>66394.974023999996</v>
      </c>
      <c r="R58" s="440">
        <v>92305.363754000005</v>
      </c>
      <c r="S58" s="440">
        <v>66256.806232999996</v>
      </c>
      <c r="T58" s="440">
        <v>32871.693847000002</v>
      </c>
      <c r="U58" s="440">
        <v>129056.20324</v>
      </c>
      <c r="V58" s="441">
        <v>140507.77445510001</v>
      </c>
      <c r="W58" s="440">
        <v>69321.502336999998</v>
      </c>
      <c r="X58" s="440">
        <v>66436.469203999994</v>
      </c>
      <c r="Y58" s="440">
        <v>67039.207051000005</v>
      </c>
      <c r="Z58" s="440">
        <v>0</v>
      </c>
      <c r="AA58" s="441">
        <v>23489.953879000001</v>
      </c>
      <c r="AB58" s="440">
        <v>58422.369806000002</v>
      </c>
      <c r="AC58" s="440">
        <v>20.204339000000001</v>
      </c>
      <c r="AD58" s="440">
        <v>37141.868184999999</v>
      </c>
      <c r="AE58" s="440">
        <v>44491.706428290003</v>
      </c>
      <c r="AF58" s="441">
        <v>39327.347281000002</v>
      </c>
      <c r="AG58" s="440">
        <v>21072.461792999999</v>
      </c>
      <c r="AH58" s="440">
        <v>32890.446673999999</v>
      </c>
      <c r="AI58" s="440">
        <v>25313.060218999999</v>
      </c>
      <c r="AJ58" s="440">
        <v>0</v>
      </c>
      <c r="AK58" s="441">
        <v>19766.359847</v>
      </c>
      <c r="AL58" s="440">
        <v>9146.5649169999997</v>
      </c>
      <c r="AM58" s="440">
        <v>13280.84927952</v>
      </c>
      <c r="AN58" s="440">
        <v>13061.712420579999</v>
      </c>
      <c r="AO58" s="440">
        <v>9254.0084251799999</v>
      </c>
      <c r="AP58" s="441">
        <v>9451.3194459999995</v>
      </c>
      <c r="AQ58" s="440">
        <v>7091.2548449300002</v>
      </c>
      <c r="AR58" s="440">
        <v>2504.6463250000002</v>
      </c>
      <c r="AS58" s="440">
        <v>4874.8974900000003</v>
      </c>
      <c r="AT58" s="440">
        <v>2196.63375</v>
      </c>
      <c r="AU58" s="441">
        <v>777.91521866999994</v>
      </c>
      <c r="AV58" s="440">
        <v>5151.7622799999999</v>
      </c>
      <c r="AW58" s="440">
        <v>332.87179500000002</v>
      </c>
      <c r="AX58" s="440">
        <v>3753.03527811</v>
      </c>
      <c r="AY58" s="440">
        <v>0</v>
      </c>
      <c r="AZ58" s="441">
        <v>2855.6815769999998</v>
      </c>
      <c r="BA58" s="440">
        <v>21.048425269999999</v>
      </c>
      <c r="BB58" s="440">
        <v>0</v>
      </c>
      <c r="BC58" s="440">
        <v>348.80037099999998</v>
      </c>
      <c r="BD58" s="441">
        <v>60.832994999999997</v>
      </c>
      <c r="BF58" s="85">
        <v>0</v>
      </c>
      <c r="BG58" s="85">
        <v>0</v>
      </c>
      <c r="BH58" s="85">
        <v>0</v>
      </c>
      <c r="BI58" s="85">
        <v>0</v>
      </c>
      <c r="BJ58" s="85">
        <v>0</v>
      </c>
      <c r="BK58" s="85">
        <v>0</v>
      </c>
      <c r="BL58" s="85">
        <v>0</v>
      </c>
      <c r="BM58" s="85">
        <v>0</v>
      </c>
      <c r="BN58" s="85">
        <v>0</v>
      </c>
      <c r="BO58" s="85">
        <v>0</v>
      </c>
      <c r="BP58" s="85">
        <v>0</v>
      </c>
      <c r="BQ58" s="85">
        <v>0</v>
      </c>
    </row>
    <row r="59" spans="1:105" ht="20.45" customHeight="1">
      <c r="B59" s="388" t="s">
        <v>370</v>
      </c>
      <c r="C59" s="439">
        <v>6105565.8676725896</v>
      </c>
      <c r="D59" s="440">
        <v>1699957.2249209699</v>
      </c>
      <c r="E59" s="440">
        <v>667262.16618900001</v>
      </c>
      <c r="F59" s="440">
        <v>823297.28736389999</v>
      </c>
      <c r="G59" s="441">
        <v>555318.18436057994</v>
      </c>
      <c r="H59" s="440">
        <v>286110.26344499999</v>
      </c>
      <c r="I59" s="440">
        <v>363546.35066900001</v>
      </c>
      <c r="J59" s="440">
        <v>360946.40835899999</v>
      </c>
      <c r="K59" s="440">
        <v>253723.73591829001</v>
      </c>
      <c r="L59" s="441">
        <v>138720.21416391002</v>
      </c>
      <c r="M59" s="440">
        <v>188253.30864935002</v>
      </c>
      <c r="N59" s="440">
        <v>45562.101740999999</v>
      </c>
      <c r="O59" s="440">
        <v>40566.264606129997</v>
      </c>
      <c r="P59" s="440">
        <v>79722.986172910008</v>
      </c>
      <c r="Q59" s="441">
        <v>10228.271128</v>
      </c>
      <c r="R59" s="440">
        <v>44902.533123000001</v>
      </c>
      <c r="S59" s="440">
        <v>66256.806232999996</v>
      </c>
      <c r="T59" s="440">
        <v>20176.828487999999</v>
      </c>
      <c r="U59" s="440">
        <v>54037.800316000001</v>
      </c>
      <c r="V59" s="441">
        <v>135154.26978512001</v>
      </c>
      <c r="W59" s="440">
        <v>52457.728257000002</v>
      </c>
      <c r="X59" s="440">
        <v>40468.595742999998</v>
      </c>
      <c r="Y59" s="440">
        <v>39404.550668999997</v>
      </c>
      <c r="Z59" s="440">
        <v>0</v>
      </c>
      <c r="AA59" s="441">
        <v>3753.2055439999999</v>
      </c>
      <c r="AB59" s="440">
        <v>19212.468451000001</v>
      </c>
      <c r="AC59" s="440">
        <v>20.204339000000001</v>
      </c>
      <c r="AD59" s="440">
        <v>11664.849851000001</v>
      </c>
      <c r="AE59" s="440">
        <v>7865.5307162299996</v>
      </c>
      <c r="AF59" s="441">
        <v>12676.656360000001</v>
      </c>
      <c r="AG59" s="440">
        <v>634.11168099999998</v>
      </c>
      <c r="AH59" s="440">
        <v>20077.470108000001</v>
      </c>
      <c r="AI59" s="440">
        <v>13269.036899999999</v>
      </c>
      <c r="AJ59" s="440">
        <v>0</v>
      </c>
      <c r="AK59" s="441">
        <v>19766.356240000001</v>
      </c>
      <c r="AL59" s="440">
        <v>1369.086763</v>
      </c>
      <c r="AM59" s="440">
        <v>557.74044084000002</v>
      </c>
      <c r="AN59" s="440">
        <v>2973.5898611900002</v>
      </c>
      <c r="AO59" s="440">
        <v>2622.4908601100001</v>
      </c>
      <c r="AP59" s="441">
        <v>7823.7627009999997</v>
      </c>
      <c r="AQ59" s="440">
        <v>453.37292200999997</v>
      </c>
      <c r="AR59" s="440">
        <v>0.70971600000000001</v>
      </c>
      <c r="AS59" s="440">
        <v>4874.8974900000003</v>
      </c>
      <c r="AT59" s="440">
        <v>1755.023471</v>
      </c>
      <c r="AU59" s="441">
        <v>777.91521866999994</v>
      </c>
      <c r="AV59" s="440">
        <v>2576.8769739999998</v>
      </c>
      <c r="AW59" s="440">
        <v>10.049389</v>
      </c>
      <c r="AX59" s="440">
        <v>3753.03527811</v>
      </c>
      <c r="AY59" s="440">
        <v>0</v>
      </c>
      <c r="AZ59" s="441">
        <v>921.67706599999997</v>
      </c>
      <c r="BA59" s="440">
        <v>21.048425269999999</v>
      </c>
      <c r="BB59" s="440">
        <v>0</v>
      </c>
      <c r="BC59" s="440">
        <v>0</v>
      </c>
      <c r="BD59" s="441">
        <v>60.820605</v>
      </c>
      <c r="BF59" s="85">
        <v>0</v>
      </c>
      <c r="BG59" s="85">
        <v>0</v>
      </c>
      <c r="BH59" s="85">
        <v>0</v>
      </c>
      <c r="BI59" s="85">
        <v>0</v>
      </c>
      <c r="BJ59" s="85">
        <v>0</v>
      </c>
      <c r="BK59" s="85">
        <v>0</v>
      </c>
      <c r="BL59" s="85">
        <v>0</v>
      </c>
      <c r="BM59" s="85">
        <v>0</v>
      </c>
      <c r="BN59" s="85">
        <v>0</v>
      </c>
      <c r="BO59" s="85">
        <v>0</v>
      </c>
      <c r="BP59" s="85">
        <v>0</v>
      </c>
      <c r="BQ59" s="85">
        <v>0</v>
      </c>
    </row>
    <row r="60" spans="1:105" ht="20.45" customHeight="1">
      <c r="B60" s="388" t="s">
        <v>371</v>
      </c>
      <c r="C60" s="439">
        <v>2635568.2174473498</v>
      </c>
      <c r="D60" s="440">
        <v>351740.88652258</v>
      </c>
      <c r="E60" s="440">
        <v>342581.81569199997</v>
      </c>
      <c r="F60" s="440">
        <v>393697.67640192999</v>
      </c>
      <c r="G60" s="441">
        <v>221563.06609517001</v>
      </c>
      <c r="H60" s="440">
        <v>197255.06085099999</v>
      </c>
      <c r="I60" s="440">
        <v>148118.39980300001</v>
      </c>
      <c r="J60" s="440">
        <v>58121.630587</v>
      </c>
      <c r="K60" s="440">
        <v>66788.03273875</v>
      </c>
      <c r="L60" s="441">
        <v>143991.61655160002</v>
      </c>
      <c r="M60" s="440">
        <v>52107.918236149999</v>
      </c>
      <c r="N60" s="440">
        <v>41919.765973000001</v>
      </c>
      <c r="O60" s="440">
        <v>50436.69555846</v>
      </c>
      <c r="P60" s="440">
        <v>106872.96999225</v>
      </c>
      <c r="Q60" s="441">
        <v>51061.502467999999</v>
      </c>
      <c r="R60" s="440">
        <v>45523.187360000004</v>
      </c>
      <c r="S60" s="440">
        <v>0</v>
      </c>
      <c r="T60" s="440">
        <v>12660.269845000001</v>
      </c>
      <c r="U60" s="440">
        <v>74967.954945000005</v>
      </c>
      <c r="V60" s="441">
        <v>4612.8467861600002</v>
      </c>
      <c r="W60" s="440">
        <v>16863.774079999999</v>
      </c>
      <c r="X60" s="440">
        <v>25965.625958000001</v>
      </c>
      <c r="Y60" s="440">
        <v>27623.072843999998</v>
      </c>
      <c r="Z60" s="440">
        <v>0</v>
      </c>
      <c r="AA60" s="441">
        <v>2434.1453759999999</v>
      </c>
      <c r="AB60" s="440">
        <v>36698.472162999999</v>
      </c>
      <c r="AC60" s="440">
        <v>0</v>
      </c>
      <c r="AD60" s="440">
        <v>25476.578655000001</v>
      </c>
      <c r="AE60" s="440">
        <v>36621.49998085</v>
      </c>
      <c r="AF60" s="441">
        <v>15157.254720000001</v>
      </c>
      <c r="AG60" s="440">
        <v>17290.459353999999</v>
      </c>
      <c r="AH60" s="440">
        <v>12812.976565999999</v>
      </c>
      <c r="AI60" s="440">
        <v>12044.023319</v>
      </c>
      <c r="AJ60" s="440">
        <v>0</v>
      </c>
      <c r="AK60" s="441">
        <v>3.607E-3</v>
      </c>
      <c r="AL60" s="440">
        <v>35.880839000000002</v>
      </c>
      <c r="AM60" s="440">
        <v>11930.334706690001</v>
      </c>
      <c r="AN60" s="440">
        <v>10077.505420469999</v>
      </c>
      <c r="AO60" s="440">
        <v>6631.5175650699994</v>
      </c>
      <c r="AP60" s="441">
        <v>1627.5567450000001</v>
      </c>
      <c r="AQ60" s="440">
        <v>6636.5053932199999</v>
      </c>
      <c r="AR60" s="440">
        <v>0</v>
      </c>
      <c r="AS60" s="440">
        <v>0</v>
      </c>
      <c r="AT60" s="440">
        <v>441.34166800000003</v>
      </c>
      <c r="AU60" s="441">
        <v>0</v>
      </c>
      <c r="AV60" s="440">
        <v>2573.363515</v>
      </c>
      <c r="AW60" s="440">
        <v>322.822406</v>
      </c>
      <c r="AX60" s="440">
        <v>0</v>
      </c>
      <c r="AY60" s="440">
        <v>0</v>
      </c>
      <c r="AZ60" s="441">
        <v>1933.405788</v>
      </c>
      <c r="BA60" s="440">
        <v>0</v>
      </c>
      <c r="BB60" s="440">
        <v>0</v>
      </c>
      <c r="BC60" s="440">
        <v>348.80037099999998</v>
      </c>
      <c r="BD60" s="441">
        <v>0</v>
      </c>
      <c r="BF60" s="85">
        <v>0</v>
      </c>
      <c r="BG60" s="85">
        <v>0</v>
      </c>
      <c r="BH60" s="85">
        <v>0</v>
      </c>
      <c r="BI60" s="85">
        <v>0</v>
      </c>
      <c r="BJ60" s="85">
        <v>0</v>
      </c>
      <c r="BK60" s="85">
        <v>0</v>
      </c>
      <c r="BL60" s="85">
        <v>0</v>
      </c>
      <c r="BM60" s="85">
        <v>0</v>
      </c>
      <c r="BN60" s="85">
        <v>0</v>
      </c>
      <c r="BO60" s="85">
        <v>0</v>
      </c>
      <c r="BP60" s="85">
        <v>0</v>
      </c>
      <c r="BQ60" s="85">
        <v>0</v>
      </c>
    </row>
    <row r="61" spans="1:105" ht="20.45" customHeight="1">
      <c r="B61" s="393" t="s">
        <v>372</v>
      </c>
      <c r="C61" s="439">
        <v>2224233.6294841599</v>
      </c>
      <c r="D61" s="440">
        <v>336644.14793789003</v>
      </c>
      <c r="E61" s="440">
        <v>285191.96911300003</v>
      </c>
      <c r="F61" s="440">
        <v>387393.53753571998</v>
      </c>
      <c r="G61" s="441">
        <v>130334.41427005001</v>
      </c>
      <c r="H61" s="440">
        <v>167505.704115</v>
      </c>
      <c r="I61" s="440">
        <v>148118.39980300001</v>
      </c>
      <c r="J61" s="440">
        <v>58121.630587</v>
      </c>
      <c r="K61" s="440">
        <v>0</v>
      </c>
      <c r="L61" s="441">
        <v>86055.401905499995</v>
      </c>
      <c r="M61" s="440">
        <v>52107.918236149999</v>
      </c>
      <c r="N61" s="440">
        <v>41919.765973000001</v>
      </c>
      <c r="O61" s="440">
        <v>31109.406447880003</v>
      </c>
      <c r="P61" s="440">
        <v>103756.26859767</v>
      </c>
      <c r="Q61" s="441">
        <v>28559.398716</v>
      </c>
      <c r="R61" s="440">
        <v>45434.081480000001</v>
      </c>
      <c r="S61" s="440">
        <v>0</v>
      </c>
      <c r="T61" s="440">
        <v>11016.123695</v>
      </c>
      <c r="U61" s="440">
        <v>66886.277069999996</v>
      </c>
      <c r="V61" s="441">
        <v>4612.8467861600002</v>
      </c>
      <c r="W61" s="440">
        <v>1761.188441</v>
      </c>
      <c r="X61" s="440">
        <v>23460.106318999999</v>
      </c>
      <c r="Y61" s="440">
        <v>25803.531209000001</v>
      </c>
      <c r="Z61" s="440">
        <v>0</v>
      </c>
      <c r="AA61" s="441">
        <v>2434.1453759999999</v>
      </c>
      <c r="AB61" s="440">
        <v>36698.472162999999</v>
      </c>
      <c r="AC61" s="440">
        <v>0</v>
      </c>
      <c r="AD61" s="440">
        <v>25476.578655000001</v>
      </c>
      <c r="AE61" s="440">
        <v>36219.717314180001</v>
      </c>
      <c r="AF61" s="441">
        <v>7601.1820509999998</v>
      </c>
      <c r="AG61" s="440">
        <v>14475.709207</v>
      </c>
      <c r="AH61" s="440">
        <v>12812.976565999999</v>
      </c>
      <c r="AI61" s="440">
        <v>12044.023319</v>
      </c>
      <c r="AJ61" s="440">
        <v>0</v>
      </c>
      <c r="AK61" s="441">
        <v>3.607E-3</v>
      </c>
      <c r="AL61" s="440">
        <v>35.880839000000002</v>
      </c>
      <c r="AM61" s="440">
        <v>11930.334706690001</v>
      </c>
      <c r="AN61" s="440">
        <v>10077.505420469999</v>
      </c>
      <c r="AO61" s="440">
        <v>5825.52025125</v>
      </c>
      <c r="AP61" s="441">
        <v>1627.5567450000001</v>
      </c>
      <c r="AQ61" s="440">
        <v>6615.8853935500001</v>
      </c>
      <c r="AR61" s="440">
        <v>0</v>
      </c>
      <c r="AS61" s="440">
        <v>0</v>
      </c>
      <c r="AT61" s="440">
        <v>441.34166800000003</v>
      </c>
      <c r="AU61" s="441">
        <v>0</v>
      </c>
      <c r="AV61" s="440">
        <v>2573.363515</v>
      </c>
      <c r="AW61" s="440">
        <v>322.822406</v>
      </c>
      <c r="AX61" s="440">
        <v>0</v>
      </c>
      <c r="AY61" s="440">
        <v>0</v>
      </c>
      <c r="AZ61" s="441">
        <v>879.69167200000004</v>
      </c>
      <c r="BA61" s="440">
        <v>0</v>
      </c>
      <c r="BB61" s="440">
        <v>0</v>
      </c>
      <c r="BC61" s="440">
        <v>348.80037099999998</v>
      </c>
      <c r="BD61" s="441">
        <v>0</v>
      </c>
      <c r="BF61" s="85">
        <v>0</v>
      </c>
      <c r="BG61" s="85">
        <v>0</v>
      </c>
      <c r="BH61" s="85">
        <v>0</v>
      </c>
      <c r="BI61" s="85">
        <v>0</v>
      </c>
      <c r="BJ61" s="85">
        <v>0</v>
      </c>
      <c r="BK61" s="85">
        <v>0</v>
      </c>
      <c r="BL61" s="85">
        <v>0</v>
      </c>
      <c r="BM61" s="85">
        <v>0</v>
      </c>
      <c r="BN61" s="85">
        <v>0</v>
      </c>
      <c r="BO61" s="85">
        <v>0</v>
      </c>
      <c r="BP61" s="85">
        <v>0</v>
      </c>
      <c r="BQ61" s="85">
        <v>0</v>
      </c>
    </row>
    <row r="62" spans="1:105" ht="20.45" customHeight="1">
      <c r="B62" s="393" t="s">
        <v>373</v>
      </c>
      <c r="C62" s="439">
        <v>411334.58796319005</v>
      </c>
      <c r="D62" s="440">
        <v>15096.73858469</v>
      </c>
      <c r="E62" s="440">
        <v>57389.846578999997</v>
      </c>
      <c r="F62" s="440">
        <v>6304.1388662099998</v>
      </c>
      <c r="G62" s="441">
        <v>91228.651825119989</v>
      </c>
      <c r="H62" s="440">
        <v>29749.356736000002</v>
      </c>
      <c r="I62" s="440">
        <v>0</v>
      </c>
      <c r="J62" s="440">
        <v>0</v>
      </c>
      <c r="K62" s="440">
        <v>66788.03273875</v>
      </c>
      <c r="L62" s="441">
        <v>57936.214646100001</v>
      </c>
      <c r="M62" s="440">
        <v>0</v>
      </c>
      <c r="N62" s="440">
        <v>0</v>
      </c>
      <c r="O62" s="440">
        <v>19327.289110580001</v>
      </c>
      <c r="P62" s="440">
        <v>3116.7013945799999</v>
      </c>
      <c r="Q62" s="441">
        <v>22502.103751999999</v>
      </c>
      <c r="R62" s="440">
        <v>89.105879999999999</v>
      </c>
      <c r="S62" s="440">
        <v>0</v>
      </c>
      <c r="T62" s="440">
        <v>1644.14615</v>
      </c>
      <c r="U62" s="440">
        <v>8081.6778750000003</v>
      </c>
      <c r="V62" s="441">
        <v>0</v>
      </c>
      <c r="W62" s="440">
        <v>15102.585639000001</v>
      </c>
      <c r="X62" s="440">
        <v>2505.5196390000001</v>
      </c>
      <c r="Y62" s="440">
        <v>1819.541635</v>
      </c>
      <c r="Z62" s="440">
        <v>0</v>
      </c>
      <c r="AA62" s="441">
        <v>0</v>
      </c>
      <c r="AB62" s="440">
        <v>0</v>
      </c>
      <c r="AC62" s="440">
        <v>0</v>
      </c>
      <c r="AD62" s="440">
        <v>0</v>
      </c>
      <c r="AE62" s="440">
        <v>401.78266667000003</v>
      </c>
      <c r="AF62" s="441">
        <v>7556.0726690000001</v>
      </c>
      <c r="AG62" s="440">
        <v>2814.7501470000002</v>
      </c>
      <c r="AH62" s="440">
        <v>0</v>
      </c>
      <c r="AI62" s="440">
        <v>0</v>
      </c>
      <c r="AJ62" s="440">
        <v>0</v>
      </c>
      <c r="AK62" s="441">
        <v>0</v>
      </c>
      <c r="AL62" s="440">
        <v>0</v>
      </c>
      <c r="AM62" s="440">
        <v>0</v>
      </c>
      <c r="AN62" s="440">
        <v>0</v>
      </c>
      <c r="AO62" s="440">
        <v>805.99731382000004</v>
      </c>
      <c r="AP62" s="441">
        <v>0</v>
      </c>
      <c r="AQ62" s="440">
        <v>20.619999670000002</v>
      </c>
      <c r="AR62" s="440">
        <v>0</v>
      </c>
      <c r="AS62" s="440">
        <v>0</v>
      </c>
      <c r="AT62" s="440">
        <v>0</v>
      </c>
      <c r="AU62" s="441">
        <v>0</v>
      </c>
      <c r="AV62" s="440">
        <v>0</v>
      </c>
      <c r="AW62" s="440">
        <v>0</v>
      </c>
      <c r="AX62" s="440">
        <v>0</v>
      </c>
      <c r="AY62" s="440">
        <v>0</v>
      </c>
      <c r="AZ62" s="441">
        <v>1053.7141160000001</v>
      </c>
      <c r="BA62" s="440">
        <v>0</v>
      </c>
      <c r="BB62" s="440">
        <v>0</v>
      </c>
      <c r="BC62" s="440">
        <v>0</v>
      </c>
      <c r="BD62" s="441">
        <v>0</v>
      </c>
      <c r="BF62" s="85">
        <v>0</v>
      </c>
      <c r="BG62" s="85">
        <v>0</v>
      </c>
      <c r="BH62" s="85">
        <v>0</v>
      </c>
      <c r="BI62" s="85">
        <v>0</v>
      </c>
      <c r="BJ62" s="85">
        <v>0</v>
      </c>
      <c r="BK62" s="85">
        <v>0</v>
      </c>
      <c r="BL62" s="85">
        <v>0</v>
      </c>
      <c r="BM62" s="85">
        <v>0</v>
      </c>
      <c r="BN62" s="85">
        <v>0</v>
      </c>
      <c r="BO62" s="85">
        <v>0</v>
      </c>
      <c r="BP62" s="85">
        <v>0</v>
      </c>
      <c r="BQ62" s="85">
        <v>0</v>
      </c>
    </row>
    <row r="63" spans="1:105" ht="20.45" customHeight="1">
      <c r="B63" s="388" t="s">
        <v>374</v>
      </c>
      <c r="C63" s="439">
        <v>435733.9834257199</v>
      </c>
      <c r="D63" s="440">
        <v>175556.39262163002</v>
      </c>
      <c r="E63" s="440">
        <v>69863.597064999994</v>
      </c>
      <c r="F63" s="440">
        <v>37417.648690089998</v>
      </c>
      <c r="G63" s="441">
        <v>0</v>
      </c>
      <c r="H63" s="440">
        <v>38969.136861999999</v>
      </c>
      <c r="I63" s="440">
        <v>18985.184236000001</v>
      </c>
      <c r="J63" s="440">
        <v>23749.897417</v>
      </c>
      <c r="K63" s="440">
        <v>11169.954496549999</v>
      </c>
      <c r="L63" s="441">
        <v>0</v>
      </c>
      <c r="M63" s="440">
        <v>0</v>
      </c>
      <c r="N63" s="440">
        <v>0</v>
      </c>
      <c r="O63" s="440">
        <v>1874.13233199</v>
      </c>
      <c r="P63" s="440">
        <v>5878.30503305</v>
      </c>
      <c r="Q63" s="441">
        <v>5104.4827079999995</v>
      </c>
      <c r="R63" s="440">
        <v>1879.3508260000001</v>
      </c>
      <c r="S63" s="440">
        <v>0</v>
      </c>
      <c r="T63" s="440">
        <v>0</v>
      </c>
      <c r="U63" s="440">
        <v>0</v>
      </c>
      <c r="V63" s="441">
        <v>0</v>
      </c>
      <c r="W63" s="440">
        <v>0</v>
      </c>
      <c r="X63" s="440">
        <v>0</v>
      </c>
      <c r="Y63" s="440">
        <v>0</v>
      </c>
      <c r="Z63" s="440">
        <v>0</v>
      </c>
      <c r="AA63" s="441">
        <v>17206.852151999999</v>
      </c>
      <c r="AB63" s="440">
        <v>2421.2465280000001</v>
      </c>
      <c r="AC63" s="440">
        <v>0</v>
      </c>
      <c r="AD63" s="440">
        <v>0</v>
      </c>
      <c r="AE63" s="440">
        <v>0</v>
      </c>
      <c r="AF63" s="441">
        <v>11472.400352000001</v>
      </c>
      <c r="AG63" s="440">
        <v>3147.8899459999998</v>
      </c>
      <c r="AH63" s="440">
        <v>0</v>
      </c>
      <c r="AI63" s="440">
        <v>0</v>
      </c>
      <c r="AJ63" s="440">
        <v>0</v>
      </c>
      <c r="AK63" s="441">
        <v>0</v>
      </c>
      <c r="AL63" s="440">
        <v>7741.597315</v>
      </c>
      <c r="AM63" s="440">
        <v>792.21415141</v>
      </c>
      <c r="AN63" s="440">
        <v>0</v>
      </c>
      <c r="AO63" s="440">
        <v>0</v>
      </c>
      <c r="AP63" s="441">
        <v>0</v>
      </c>
      <c r="AQ63" s="440">
        <v>0</v>
      </c>
      <c r="AR63" s="440">
        <v>2503.7006940000001</v>
      </c>
      <c r="AS63" s="440">
        <v>0</v>
      </c>
      <c r="AT63" s="440">
        <v>0</v>
      </c>
      <c r="AU63" s="441">
        <v>0</v>
      </c>
      <c r="AV63" s="440">
        <v>0</v>
      </c>
      <c r="AW63" s="440">
        <v>0</v>
      </c>
      <c r="AX63" s="440">
        <v>0</v>
      </c>
      <c r="AY63" s="440">
        <v>0</v>
      </c>
      <c r="AZ63" s="441">
        <v>0</v>
      </c>
      <c r="BA63" s="440">
        <v>0</v>
      </c>
      <c r="BB63" s="440">
        <v>0</v>
      </c>
      <c r="BC63" s="440">
        <v>0</v>
      </c>
      <c r="BD63" s="441">
        <v>0</v>
      </c>
      <c r="BF63" s="85">
        <v>0</v>
      </c>
      <c r="BG63" s="85">
        <v>0</v>
      </c>
      <c r="BH63" s="85">
        <v>0</v>
      </c>
      <c r="BI63" s="85">
        <v>0</v>
      </c>
      <c r="BJ63" s="85">
        <v>0</v>
      </c>
      <c r="BK63" s="85">
        <v>0</v>
      </c>
      <c r="BL63" s="85">
        <v>0</v>
      </c>
      <c r="BM63" s="85">
        <v>0</v>
      </c>
      <c r="BN63" s="85">
        <v>0</v>
      </c>
      <c r="BO63" s="85">
        <v>0</v>
      </c>
      <c r="BP63" s="85">
        <v>0</v>
      </c>
      <c r="BQ63" s="85">
        <v>0</v>
      </c>
    </row>
    <row r="64" spans="1:105" ht="20.45" customHeight="1">
      <c r="B64" s="388" t="s">
        <v>375</v>
      </c>
      <c r="C64" s="439">
        <v>30749.854039310001</v>
      </c>
      <c r="D64" s="440">
        <v>7621.6260908599997</v>
      </c>
      <c r="E64" s="440">
        <v>2953.5689440000001</v>
      </c>
      <c r="F64" s="440">
        <v>4594.1483354299999</v>
      </c>
      <c r="G64" s="441">
        <v>9003.7308864999995</v>
      </c>
      <c r="H64" s="440">
        <v>1759.8271179999999</v>
      </c>
      <c r="I64" s="440">
        <v>2805.1779759999999</v>
      </c>
      <c r="J64" s="440">
        <v>374.73522600000001</v>
      </c>
      <c r="K64" s="440">
        <v>49.794469419999999</v>
      </c>
      <c r="L64" s="441">
        <v>206.06594066</v>
      </c>
      <c r="M64" s="440">
        <v>0</v>
      </c>
      <c r="N64" s="440">
        <v>255.206909</v>
      </c>
      <c r="O64" s="440">
        <v>3.4669794600000001</v>
      </c>
      <c r="P64" s="440">
        <v>54.685959750000002</v>
      </c>
      <c r="Q64" s="441">
        <v>0.71772000000000002</v>
      </c>
      <c r="R64" s="440">
        <v>0.29244500000000001</v>
      </c>
      <c r="S64" s="440">
        <v>0</v>
      </c>
      <c r="T64" s="440">
        <v>34.595514000000001</v>
      </c>
      <c r="U64" s="440">
        <v>50.447978999999997</v>
      </c>
      <c r="V64" s="441">
        <v>740.65788382000005</v>
      </c>
      <c r="W64" s="440">
        <v>0</v>
      </c>
      <c r="X64" s="440">
        <v>2.247503</v>
      </c>
      <c r="Y64" s="440">
        <v>11.583538000000001</v>
      </c>
      <c r="Z64" s="440">
        <v>0</v>
      </c>
      <c r="AA64" s="441">
        <v>95.750806999999995</v>
      </c>
      <c r="AB64" s="440">
        <v>90.182664000000003</v>
      </c>
      <c r="AC64" s="440">
        <v>0</v>
      </c>
      <c r="AD64" s="440">
        <v>0.43967899999999999</v>
      </c>
      <c r="AE64" s="440">
        <v>4.6757312100000004</v>
      </c>
      <c r="AF64" s="441">
        <v>21.035848999999999</v>
      </c>
      <c r="AG64" s="440">
        <v>8.12E-4</v>
      </c>
      <c r="AH64" s="440">
        <v>0</v>
      </c>
      <c r="AI64" s="440">
        <v>0</v>
      </c>
      <c r="AJ64" s="440">
        <v>0</v>
      </c>
      <c r="AK64" s="441">
        <v>0</v>
      </c>
      <c r="AL64" s="440">
        <v>0</v>
      </c>
      <c r="AM64" s="440">
        <v>0.55998057999999995</v>
      </c>
      <c r="AN64" s="440">
        <v>10.61713892</v>
      </c>
      <c r="AO64" s="440">
        <v>0</v>
      </c>
      <c r="AP64" s="441">
        <v>0</v>
      </c>
      <c r="AQ64" s="440">
        <v>1.3765296999999999</v>
      </c>
      <c r="AR64" s="440">
        <v>0.23591500000000001</v>
      </c>
      <c r="AS64" s="440">
        <v>0</v>
      </c>
      <c r="AT64" s="440">
        <v>0.26861099999999999</v>
      </c>
      <c r="AU64" s="441">
        <v>0</v>
      </c>
      <c r="AV64" s="440">
        <v>1.5217909999999999</v>
      </c>
      <c r="AW64" s="440">
        <v>0</v>
      </c>
      <c r="AX64" s="440">
        <v>0</v>
      </c>
      <c r="AY64" s="440">
        <v>0</v>
      </c>
      <c r="AZ64" s="441">
        <v>0.59872300000000001</v>
      </c>
      <c r="BA64" s="440">
        <v>0</v>
      </c>
      <c r="BB64" s="440">
        <v>0</v>
      </c>
      <c r="BC64" s="440">
        <v>0</v>
      </c>
      <c r="BD64" s="441">
        <v>1.239E-2</v>
      </c>
      <c r="BF64" s="85">
        <v>0</v>
      </c>
      <c r="BG64" s="85">
        <v>0</v>
      </c>
      <c r="BH64" s="85">
        <v>0</v>
      </c>
      <c r="BI64" s="85">
        <v>0</v>
      </c>
      <c r="BJ64" s="85">
        <v>0</v>
      </c>
      <c r="BK64" s="85">
        <v>0</v>
      </c>
      <c r="BL64" s="85">
        <v>0</v>
      </c>
      <c r="BM64" s="85">
        <v>0</v>
      </c>
      <c r="BN64" s="85">
        <v>0</v>
      </c>
      <c r="BO64" s="85">
        <v>0</v>
      </c>
      <c r="BP64" s="85">
        <v>0</v>
      </c>
      <c r="BQ64" s="85">
        <v>0</v>
      </c>
    </row>
    <row r="65" spans="1:105" ht="20.45" customHeight="1">
      <c r="B65" s="387" t="s">
        <v>376</v>
      </c>
      <c r="C65" s="439">
        <v>422750.94303522992</v>
      </c>
      <c r="D65" s="440">
        <v>17649.691388790001</v>
      </c>
      <c r="E65" s="440">
        <v>47974.017206999997</v>
      </c>
      <c r="F65" s="440">
        <v>7836.8353397499995</v>
      </c>
      <c r="G65" s="441">
        <v>869.62692797</v>
      </c>
      <c r="H65" s="440">
        <v>46084.472102</v>
      </c>
      <c r="I65" s="440">
        <v>6771.7793190000002</v>
      </c>
      <c r="J65" s="440">
        <v>18853.671590000002</v>
      </c>
      <c r="K65" s="440">
        <v>37780.768398339998</v>
      </c>
      <c r="L65" s="441">
        <v>51855.275323889997</v>
      </c>
      <c r="M65" s="440">
        <v>0</v>
      </c>
      <c r="N65" s="440">
        <v>2914.9378270000002</v>
      </c>
      <c r="O65" s="440">
        <v>1790.62055025</v>
      </c>
      <c r="P65" s="440">
        <v>3734.87236278</v>
      </c>
      <c r="Q65" s="441">
        <v>4049.062488</v>
      </c>
      <c r="R65" s="440">
        <v>26489.822085</v>
      </c>
      <c r="S65" s="440">
        <v>12058.367598000001</v>
      </c>
      <c r="T65" s="440">
        <v>77.011392000000001</v>
      </c>
      <c r="U65" s="440">
        <v>7555.0139639999998</v>
      </c>
      <c r="V65" s="441">
        <v>4727.5735588699999</v>
      </c>
      <c r="W65" s="440">
        <v>0</v>
      </c>
      <c r="X65" s="440">
        <v>61777.352204000003</v>
      </c>
      <c r="Y65" s="440">
        <v>5955.8166689999998</v>
      </c>
      <c r="Z65" s="440">
        <v>2171.9112839999998</v>
      </c>
      <c r="AA65" s="441">
        <v>20989.477643999999</v>
      </c>
      <c r="AB65" s="440">
        <v>0</v>
      </c>
      <c r="AC65" s="440">
        <v>0</v>
      </c>
      <c r="AD65" s="440">
        <v>172.65736100000001</v>
      </c>
      <c r="AE65" s="440">
        <v>10269.79262618</v>
      </c>
      <c r="AF65" s="441">
        <v>334.61868199999998</v>
      </c>
      <c r="AG65" s="440">
        <v>468.25957899999997</v>
      </c>
      <c r="AH65" s="440">
        <v>0</v>
      </c>
      <c r="AI65" s="440">
        <v>13.454141999999999</v>
      </c>
      <c r="AJ65" s="440">
        <v>0</v>
      </c>
      <c r="AK65" s="441">
        <v>0</v>
      </c>
      <c r="AL65" s="440">
        <v>5157.930179</v>
      </c>
      <c r="AM65" s="440">
        <v>1067.8720977200001</v>
      </c>
      <c r="AN65" s="440">
        <v>0</v>
      </c>
      <c r="AO65" s="440">
        <v>180.07450843999999</v>
      </c>
      <c r="AP65" s="441">
        <v>939.60654199999999</v>
      </c>
      <c r="AQ65" s="440">
        <v>1702.2186150799998</v>
      </c>
      <c r="AR65" s="440">
        <v>2408.2798710000002</v>
      </c>
      <c r="AS65" s="440">
        <v>0</v>
      </c>
      <c r="AT65" s="440">
        <v>2795.490284</v>
      </c>
      <c r="AU65" s="441">
        <v>3643.6030461700002</v>
      </c>
      <c r="AV65" s="440">
        <v>0</v>
      </c>
      <c r="AW65" s="440">
        <v>3629.1082780000002</v>
      </c>
      <c r="AX65" s="440">
        <v>0</v>
      </c>
      <c r="AY65" s="440">
        <v>0</v>
      </c>
      <c r="AZ65" s="441">
        <v>0</v>
      </c>
      <c r="BA65" s="440">
        <v>0</v>
      </c>
      <c r="BB65" s="440">
        <v>0</v>
      </c>
      <c r="BC65" s="440">
        <v>0</v>
      </c>
      <c r="BD65" s="441">
        <v>0</v>
      </c>
      <c r="BF65" s="85">
        <v>0</v>
      </c>
      <c r="BG65" s="85">
        <v>0</v>
      </c>
      <c r="BH65" s="85">
        <v>0</v>
      </c>
      <c r="BI65" s="85">
        <v>0</v>
      </c>
      <c r="BJ65" s="85">
        <v>0</v>
      </c>
      <c r="BK65" s="85">
        <v>0</v>
      </c>
      <c r="BL65" s="85">
        <v>0</v>
      </c>
      <c r="BM65" s="85">
        <v>0</v>
      </c>
      <c r="BN65" s="85">
        <v>0</v>
      </c>
      <c r="BO65" s="85">
        <v>0</v>
      </c>
      <c r="BP65" s="85">
        <v>0</v>
      </c>
      <c r="BQ65" s="85">
        <v>0</v>
      </c>
    </row>
    <row r="66" spans="1:105" ht="20.45" customHeight="1">
      <c r="B66" s="387" t="s">
        <v>377</v>
      </c>
      <c r="C66" s="439">
        <v>23186.035835999999</v>
      </c>
      <c r="D66" s="440">
        <v>0</v>
      </c>
      <c r="E66" s="440">
        <v>0</v>
      </c>
      <c r="F66" s="440">
        <v>0</v>
      </c>
      <c r="G66" s="441">
        <v>0</v>
      </c>
      <c r="H66" s="440">
        <v>23186.035835999999</v>
      </c>
      <c r="I66" s="440">
        <v>0</v>
      </c>
      <c r="J66" s="440">
        <v>0</v>
      </c>
      <c r="K66" s="440">
        <v>0</v>
      </c>
      <c r="L66" s="441">
        <v>0</v>
      </c>
      <c r="M66" s="440">
        <v>0</v>
      </c>
      <c r="N66" s="440">
        <v>0</v>
      </c>
      <c r="O66" s="440">
        <v>0</v>
      </c>
      <c r="P66" s="440">
        <v>0</v>
      </c>
      <c r="Q66" s="441">
        <v>0</v>
      </c>
      <c r="R66" s="440">
        <v>0</v>
      </c>
      <c r="S66" s="440">
        <v>0</v>
      </c>
      <c r="T66" s="440">
        <v>0</v>
      </c>
      <c r="U66" s="440">
        <v>0</v>
      </c>
      <c r="V66" s="441">
        <v>0</v>
      </c>
      <c r="W66" s="440">
        <v>0</v>
      </c>
      <c r="X66" s="440">
        <v>0</v>
      </c>
      <c r="Y66" s="440">
        <v>0</v>
      </c>
      <c r="Z66" s="440">
        <v>0</v>
      </c>
      <c r="AA66" s="441">
        <v>0</v>
      </c>
      <c r="AB66" s="440">
        <v>0</v>
      </c>
      <c r="AC66" s="440">
        <v>0</v>
      </c>
      <c r="AD66" s="440">
        <v>0</v>
      </c>
      <c r="AE66" s="440">
        <v>0</v>
      </c>
      <c r="AF66" s="441">
        <v>0</v>
      </c>
      <c r="AG66" s="440">
        <v>0</v>
      </c>
      <c r="AH66" s="440">
        <v>0</v>
      </c>
      <c r="AI66" s="440">
        <v>0</v>
      </c>
      <c r="AJ66" s="440">
        <v>0</v>
      </c>
      <c r="AK66" s="441">
        <v>0</v>
      </c>
      <c r="AL66" s="440">
        <v>0</v>
      </c>
      <c r="AM66" s="440">
        <v>0</v>
      </c>
      <c r="AN66" s="440">
        <v>0</v>
      </c>
      <c r="AO66" s="440">
        <v>0</v>
      </c>
      <c r="AP66" s="441">
        <v>0</v>
      </c>
      <c r="AQ66" s="440">
        <v>0</v>
      </c>
      <c r="AR66" s="440">
        <v>0</v>
      </c>
      <c r="AS66" s="440">
        <v>0</v>
      </c>
      <c r="AT66" s="440">
        <v>0</v>
      </c>
      <c r="AU66" s="441">
        <v>0</v>
      </c>
      <c r="AV66" s="440">
        <v>0</v>
      </c>
      <c r="AW66" s="440">
        <v>0</v>
      </c>
      <c r="AX66" s="440">
        <v>0</v>
      </c>
      <c r="AY66" s="440">
        <v>0</v>
      </c>
      <c r="AZ66" s="441">
        <v>0</v>
      </c>
      <c r="BA66" s="440">
        <v>0</v>
      </c>
      <c r="BB66" s="440">
        <v>0</v>
      </c>
      <c r="BC66" s="440">
        <v>0</v>
      </c>
      <c r="BD66" s="441">
        <v>0</v>
      </c>
      <c r="BF66" s="85">
        <v>0</v>
      </c>
      <c r="BG66" s="85">
        <v>0</v>
      </c>
      <c r="BH66" s="85">
        <v>0</v>
      </c>
      <c r="BI66" s="85">
        <v>0</v>
      </c>
      <c r="BJ66" s="85">
        <v>0</v>
      </c>
      <c r="BK66" s="85">
        <v>0</v>
      </c>
      <c r="BL66" s="85">
        <v>0</v>
      </c>
      <c r="BM66" s="85">
        <v>0</v>
      </c>
      <c r="BN66" s="85">
        <v>0</v>
      </c>
      <c r="BO66" s="85">
        <v>0</v>
      </c>
      <c r="BP66" s="85">
        <v>0</v>
      </c>
      <c r="BQ66" s="85">
        <v>0</v>
      </c>
    </row>
    <row r="67" spans="1:105" ht="20.45" customHeight="1">
      <c r="B67" s="387" t="s">
        <v>378</v>
      </c>
      <c r="C67" s="439">
        <v>1855226.9349291199</v>
      </c>
      <c r="D67" s="440">
        <v>189288.70642648</v>
      </c>
      <c r="E67" s="440">
        <v>307103.78592900001</v>
      </c>
      <c r="F67" s="440">
        <v>322808.93258070003</v>
      </c>
      <c r="G67" s="441">
        <v>41404.178633210002</v>
      </c>
      <c r="H67" s="440">
        <v>76612.014452000003</v>
      </c>
      <c r="I67" s="440">
        <v>79804.905566999994</v>
      </c>
      <c r="J67" s="440">
        <v>2219.0902700000001</v>
      </c>
      <c r="K67" s="440">
        <v>57337.265014639997</v>
      </c>
      <c r="L67" s="441">
        <v>8237.3782932499998</v>
      </c>
      <c r="M67" s="440">
        <v>39162.172034180003</v>
      </c>
      <c r="N67" s="440">
        <v>131598.86329899999</v>
      </c>
      <c r="O67" s="440">
        <v>88367.433236979996</v>
      </c>
      <c r="P67" s="440">
        <v>30641.65871457</v>
      </c>
      <c r="Q67" s="441">
        <v>120942.121627</v>
      </c>
      <c r="R67" s="440">
        <v>41609.022326999999</v>
      </c>
      <c r="S67" s="440">
        <v>0</v>
      </c>
      <c r="T67" s="440">
        <v>137614.41470699999</v>
      </c>
      <c r="U67" s="440">
        <v>30134.122254999998</v>
      </c>
      <c r="V67" s="441">
        <v>1203.8005561099999</v>
      </c>
      <c r="W67" s="440">
        <v>0</v>
      </c>
      <c r="X67" s="440">
        <v>1700.3186579999999</v>
      </c>
      <c r="Y67" s="440">
        <v>45445.198621000003</v>
      </c>
      <c r="Z67" s="440">
        <v>8725.8199280000008</v>
      </c>
      <c r="AA67" s="441">
        <v>0</v>
      </c>
      <c r="AB67" s="440">
        <v>636.08539599999995</v>
      </c>
      <c r="AC67" s="440">
        <v>65534.066653000002</v>
      </c>
      <c r="AD67" s="440">
        <v>16850.700497000002</v>
      </c>
      <c r="AE67" s="440">
        <v>0</v>
      </c>
      <c r="AF67" s="441">
        <v>5612.7009070000004</v>
      </c>
      <c r="AG67" s="440">
        <v>0</v>
      </c>
      <c r="AH67" s="440">
        <v>0</v>
      </c>
      <c r="AI67" s="440">
        <v>429.999932</v>
      </c>
      <c r="AJ67" s="440">
        <v>3997.4854009999999</v>
      </c>
      <c r="AK67" s="441">
        <v>0</v>
      </c>
      <c r="AL67" s="440">
        <v>0</v>
      </c>
      <c r="AM67" s="440">
        <v>0</v>
      </c>
      <c r="AN67" s="440">
        <v>0</v>
      </c>
      <c r="AO67" s="440">
        <v>0</v>
      </c>
      <c r="AP67" s="441">
        <v>0</v>
      </c>
      <c r="AQ67" s="440">
        <v>0</v>
      </c>
      <c r="AR67" s="440">
        <v>0</v>
      </c>
      <c r="AS67" s="440">
        <v>0</v>
      </c>
      <c r="AT67" s="440">
        <v>0</v>
      </c>
      <c r="AU67" s="441">
        <v>0</v>
      </c>
      <c r="AV67" s="440">
        <v>0</v>
      </c>
      <c r="AW67" s="440">
        <v>0</v>
      </c>
      <c r="AX67" s="440">
        <v>0</v>
      </c>
      <c r="AY67" s="440">
        <v>0</v>
      </c>
      <c r="AZ67" s="441">
        <v>204.69301300000001</v>
      </c>
      <c r="BA67" s="440">
        <v>0</v>
      </c>
      <c r="BB67" s="440">
        <v>0</v>
      </c>
      <c r="BC67" s="440">
        <v>0</v>
      </c>
      <c r="BD67" s="441">
        <v>0</v>
      </c>
      <c r="BF67" s="85">
        <v>0</v>
      </c>
      <c r="BG67" s="85">
        <v>0</v>
      </c>
      <c r="BH67" s="85">
        <v>0</v>
      </c>
      <c r="BI67" s="85">
        <v>0</v>
      </c>
      <c r="BJ67" s="85">
        <v>0</v>
      </c>
      <c r="BK67" s="85">
        <v>0</v>
      </c>
      <c r="BL67" s="85">
        <v>0</v>
      </c>
      <c r="BM67" s="85">
        <v>0</v>
      </c>
      <c r="BN67" s="85">
        <v>0</v>
      </c>
      <c r="BO67" s="85">
        <v>0</v>
      </c>
      <c r="BP67" s="85">
        <v>0</v>
      </c>
      <c r="BQ67" s="85">
        <v>0</v>
      </c>
    </row>
    <row r="68" spans="1:105" ht="20.45" customHeight="1">
      <c r="B68" s="387" t="s">
        <v>338</v>
      </c>
      <c r="C68" s="439">
        <v>5.78574842</v>
      </c>
      <c r="D68" s="440">
        <v>4.2927624199999999</v>
      </c>
      <c r="E68" s="440">
        <v>1.2198199999999999</v>
      </c>
      <c r="F68" s="440">
        <v>0</v>
      </c>
      <c r="G68" s="441">
        <v>0</v>
      </c>
      <c r="H68" s="440">
        <v>4.2973999999999998E-2</v>
      </c>
      <c r="I68" s="440">
        <v>5.5551000000000003E-2</v>
      </c>
      <c r="J68" s="440">
        <v>0</v>
      </c>
      <c r="K68" s="440">
        <v>0</v>
      </c>
      <c r="L68" s="441">
        <v>0</v>
      </c>
      <c r="M68" s="440">
        <v>0</v>
      </c>
      <c r="N68" s="440">
        <v>0</v>
      </c>
      <c r="O68" s="440">
        <v>0</v>
      </c>
      <c r="P68" s="440">
        <v>0</v>
      </c>
      <c r="Q68" s="441">
        <v>0</v>
      </c>
      <c r="R68" s="440">
        <v>0</v>
      </c>
      <c r="S68" s="440">
        <v>0.17464099999999999</v>
      </c>
      <c r="T68" s="440">
        <v>0</v>
      </c>
      <c r="U68" s="440">
        <v>0</v>
      </c>
      <c r="V68" s="441">
        <v>0</v>
      </c>
      <c r="W68" s="440">
        <v>0</v>
      </c>
      <c r="X68" s="440">
        <v>0</v>
      </c>
      <c r="Y68" s="440">
        <v>0</v>
      </c>
      <c r="Z68" s="440">
        <v>0</v>
      </c>
      <c r="AA68" s="441">
        <v>0</v>
      </c>
      <c r="AB68" s="440">
        <v>0</v>
      </c>
      <c r="AC68" s="440">
        <v>0</v>
      </c>
      <c r="AD68" s="440">
        <v>0</v>
      </c>
      <c r="AE68" s="440">
        <v>0</v>
      </c>
      <c r="AF68" s="441">
        <v>0</v>
      </c>
      <c r="AG68" s="440">
        <v>0</v>
      </c>
      <c r="AH68" s="440">
        <v>0</v>
      </c>
      <c r="AI68" s="440">
        <v>0</v>
      </c>
      <c r="AJ68" s="440">
        <v>0</v>
      </c>
      <c r="AK68" s="441">
        <v>0</v>
      </c>
      <c r="AL68" s="440">
        <v>0</v>
      </c>
      <c r="AM68" s="440">
        <v>0</v>
      </c>
      <c r="AN68" s="440">
        <v>0</v>
      </c>
      <c r="AO68" s="440">
        <v>0</v>
      </c>
      <c r="AP68" s="441">
        <v>0</v>
      </c>
      <c r="AQ68" s="440">
        <v>0</v>
      </c>
      <c r="AR68" s="440">
        <v>0</v>
      </c>
      <c r="AS68" s="440">
        <v>0</v>
      </c>
      <c r="AT68" s="440">
        <v>0</v>
      </c>
      <c r="AU68" s="441">
        <v>0</v>
      </c>
      <c r="AV68" s="440">
        <v>0</v>
      </c>
      <c r="AW68" s="440">
        <v>0</v>
      </c>
      <c r="AX68" s="440">
        <v>0</v>
      </c>
      <c r="AY68" s="440">
        <v>0</v>
      </c>
      <c r="AZ68" s="441">
        <v>0</v>
      </c>
      <c r="BA68" s="440">
        <v>0</v>
      </c>
      <c r="BB68" s="440">
        <v>0</v>
      </c>
      <c r="BC68" s="440">
        <v>0</v>
      </c>
      <c r="BD68" s="441">
        <v>0</v>
      </c>
      <c r="BF68" s="85">
        <v>0</v>
      </c>
      <c r="BG68" s="85">
        <v>0</v>
      </c>
      <c r="BH68" s="85">
        <v>0</v>
      </c>
      <c r="BI68" s="85">
        <v>0</v>
      </c>
      <c r="BJ68" s="85">
        <v>0</v>
      </c>
      <c r="BK68" s="85">
        <v>0</v>
      </c>
      <c r="BL68" s="85">
        <v>0</v>
      </c>
      <c r="BM68" s="85">
        <v>0</v>
      </c>
      <c r="BN68" s="85">
        <v>0</v>
      </c>
      <c r="BO68" s="85">
        <v>0</v>
      </c>
      <c r="BP68" s="85">
        <v>0</v>
      </c>
      <c r="BQ68" s="85">
        <v>0</v>
      </c>
    </row>
    <row r="69" spans="1:105" ht="20.45" customHeight="1">
      <c r="B69" s="387" t="s">
        <v>379</v>
      </c>
      <c r="C69" s="439">
        <v>569739.10285601008</v>
      </c>
      <c r="D69" s="440">
        <v>153851.63406015999</v>
      </c>
      <c r="E69" s="440">
        <v>179097.60622799999</v>
      </c>
      <c r="F69" s="440">
        <v>57911.077378410002</v>
      </c>
      <c r="G69" s="441">
        <v>0</v>
      </c>
      <c r="H69" s="440">
        <v>3284.9276639999998</v>
      </c>
      <c r="I69" s="440">
        <v>25062.840377</v>
      </c>
      <c r="J69" s="440">
        <v>0</v>
      </c>
      <c r="K69" s="440">
        <v>12071.41924126</v>
      </c>
      <c r="L69" s="441">
        <v>0</v>
      </c>
      <c r="M69" s="440">
        <v>0</v>
      </c>
      <c r="N69" s="440">
        <v>52041.999029999999</v>
      </c>
      <c r="O69" s="440">
        <v>19528.57346118</v>
      </c>
      <c r="P69" s="440">
        <v>0</v>
      </c>
      <c r="Q69" s="441">
        <v>3128.8530559999999</v>
      </c>
      <c r="R69" s="440">
        <v>0</v>
      </c>
      <c r="S69" s="440">
        <v>12800.381653</v>
      </c>
      <c r="T69" s="440">
        <v>4480.8776509999998</v>
      </c>
      <c r="U69" s="440">
        <v>999.99994400000003</v>
      </c>
      <c r="V69" s="441">
        <v>0</v>
      </c>
      <c r="W69" s="440">
        <v>15554.494277</v>
      </c>
      <c r="X69" s="440">
        <v>0</v>
      </c>
      <c r="Y69" s="440">
        <v>0</v>
      </c>
      <c r="Z69" s="440">
        <v>22193.400167</v>
      </c>
      <c r="AA69" s="441">
        <v>0</v>
      </c>
      <c r="AB69" s="440">
        <v>0</v>
      </c>
      <c r="AC69" s="440">
        <v>0</v>
      </c>
      <c r="AD69" s="440">
        <v>999.99995999999999</v>
      </c>
      <c r="AE69" s="440">
        <v>0</v>
      </c>
      <c r="AF69" s="441">
        <v>2642.6439700000001</v>
      </c>
      <c r="AG69" s="440">
        <v>0</v>
      </c>
      <c r="AH69" s="440">
        <v>0</v>
      </c>
      <c r="AI69" s="440">
        <v>0</v>
      </c>
      <c r="AJ69" s="440">
        <v>4088.374738</v>
      </c>
      <c r="AK69" s="441">
        <v>0</v>
      </c>
      <c r="AL69" s="440">
        <v>0</v>
      </c>
      <c r="AM69" s="440">
        <v>0</v>
      </c>
      <c r="AN69" s="440">
        <v>0</v>
      </c>
      <c r="AO69" s="440">
        <v>0</v>
      </c>
      <c r="AP69" s="441">
        <v>0</v>
      </c>
      <c r="AQ69" s="440">
        <v>0</v>
      </c>
      <c r="AR69" s="440">
        <v>0</v>
      </c>
      <c r="AS69" s="440">
        <v>0</v>
      </c>
      <c r="AT69" s="440">
        <v>0</v>
      </c>
      <c r="AU69" s="441">
        <v>0</v>
      </c>
      <c r="AV69" s="440">
        <v>0</v>
      </c>
      <c r="AW69" s="440">
        <v>0</v>
      </c>
      <c r="AX69" s="440">
        <v>0</v>
      </c>
      <c r="AY69" s="440">
        <v>0</v>
      </c>
      <c r="AZ69" s="441">
        <v>0</v>
      </c>
      <c r="BA69" s="440">
        <v>0</v>
      </c>
      <c r="BB69" s="440">
        <v>0</v>
      </c>
      <c r="BC69" s="440">
        <v>0</v>
      </c>
      <c r="BD69" s="441">
        <v>0</v>
      </c>
      <c r="BF69" s="85">
        <v>0</v>
      </c>
      <c r="BG69" s="85">
        <v>0</v>
      </c>
      <c r="BH69" s="85">
        <v>0</v>
      </c>
      <c r="BI69" s="85">
        <v>0</v>
      </c>
      <c r="BJ69" s="85">
        <v>0</v>
      </c>
      <c r="BK69" s="85">
        <v>0</v>
      </c>
      <c r="BL69" s="85">
        <v>0</v>
      </c>
      <c r="BM69" s="85">
        <v>0</v>
      </c>
      <c r="BN69" s="85">
        <v>0</v>
      </c>
      <c r="BO69" s="85">
        <v>0</v>
      </c>
      <c r="BP69" s="85">
        <v>0</v>
      </c>
      <c r="BQ69" s="85">
        <v>0</v>
      </c>
    </row>
    <row r="70" spans="1:105" ht="20.45" customHeight="1">
      <c r="B70" s="387" t="s">
        <v>339</v>
      </c>
      <c r="C70" s="439">
        <v>535643.36501818988</v>
      </c>
      <c r="D70" s="440">
        <v>232603.19311955999</v>
      </c>
      <c r="E70" s="440">
        <v>48565.065430000002</v>
      </c>
      <c r="F70" s="440">
        <v>9888.9673235600003</v>
      </c>
      <c r="G70" s="441">
        <v>2129.0071464799998</v>
      </c>
      <c r="H70" s="440">
        <v>62956.648108000001</v>
      </c>
      <c r="I70" s="440">
        <v>13896.035548</v>
      </c>
      <c r="J70" s="440">
        <v>13464.448773</v>
      </c>
      <c r="K70" s="440">
        <v>61154.694510709996</v>
      </c>
      <c r="L70" s="441">
        <v>149.67625753000002</v>
      </c>
      <c r="M70" s="440">
        <v>604.00797640999997</v>
      </c>
      <c r="N70" s="440">
        <v>120.76315200000001</v>
      </c>
      <c r="O70" s="440">
        <v>5402.3859160399998</v>
      </c>
      <c r="P70" s="440">
        <v>348.25280562</v>
      </c>
      <c r="Q70" s="441">
        <v>1.4895989999999999</v>
      </c>
      <c r="R70" s="440">
        <v>8710.7521890000007</v>
      </c>
      <c r="S70" s="440">
        <v>38297.638178000001</v>
      </c>
      <c r="T70" s="440">
        <v>460.093863</v>
      </c>
      <c r="U70" s="440">
        <v>26.547433999999999</v>
      </c>
      <c r="V70" s="441">
        <v>1022.32184886</v>
      </c>
      <c r="W70" s="440">
        <v>4661.1320480000004</v>
      </c>
      <c r="X70" s="440">
        <v>2882.0980169999998</v>
      </c>
      <c r="Y70" s="440">
        <v>24.442899000000001</v>
      </c>
      <c r="Z70" s="440">
        <v>24323.111164999998</v>
      </c>
      <c r="AA70" s="441">
        <v>0</v>
      </c>
      <c r="AB70" s="440">
        <v>127.35003500000001</v>
      </c>
      <c r="AC70" s="440">
        <v>0</v>
      </c>
      <c r="AD70" s="440">
        <v>0</v>
      </c>
      <c r="AE70" s="440">
        <v>0</v>
      </c>
      <c r="AF70" s="441">
        <v>360.23878300000001</v>
      </c>
      <c r="AG70" s="440">
        <v>0</v>
      </c>
      <c r="AH70" s="440">
        <v>960.73450400000002</v>
      </c>
      <c r="AI70" s="440">
        <v>0</v>
      </c>
      <c r="AJ70" s="440">
        <v>2498.859559</v>
      </c>
      <c r="AK70" s="441">
        <v>0</v>
      </c>
      <c r="AL70" s="440">
        <v>0</v>
      </c>
      <c r="AM70" s="440">
        <v>0</v>
      </c>
      <c r="AN70" s="440">
        <v>0</v>
      </c>
      <c r="AO70" s="440">
        <v>0.57832660999999996</v>
      </c>
      <c r="AP70" s="441">
        <v>1.451255</v>
      </c>
      <c r="AQ70" s="440">
        <v>1.3792478100000001</v>
      </c>
      <c r="AR70" s="440">
        <v>0</v>
      </c>
      <c r="AS70" s="440">
        <v>0</v>
      </c>
      <c r="AT70" s="440">
        <v>0</v>
      </c>
      <c r="AU70" s="441">
        <v>0</v>
      </c>
      <c r="AV70" s="440">
        <v>0</v>
      </c>
      <c r="AW70" s="440">
        <v>0</v>
      </c>
      <c r="AX70" s="440">
        <v>0</v>
      </c>
      <c r="AY70" s="440">
        <v>0</v>
      </c>
      <c r="AZ70" s="441">
        <v>0</v>
      </c>
      <c r="BA70" s="440">
        <v>0</v>
      </c>
      <c r="BB70" s="440">
        <v>0</v>
      </c>
      <c r="BC70" s="440">
        <v>0</v>
      </c>
      <c r="BD70" s="441">
        <v>0</v>
      </c>
      <c r="BF70" s="85">
        <v>0</v>
      </c>
      <c r="BG70" s="85">
        <v>0</v>
      </c>
      <c r="BH70" s="85">
        <v>0</v>
      </c>
      <c r="BI70" s="85">
        <v>0</v>
      </c>
      <c r="BJ70" s="85">
        <v>0</v>
      </c>
      <c r="BK70" s="85">
        <v>0</v>
      </c>
      <c r="BL70" s="85">
        <v>0</v>
      </c>
      <c r="BM70" s="85">
        <v>0</v>
      </c>
      <c r="BN70" s="85">
        <v>0</v>
      </c>
      <c r="BO70" s="85">
        <v>0</v>
      </c>
      <c r="BP70" s="85">
        <v>0</v>
      </c>
      <c r="BQ70" s="85">
        <v>0</v>
      </c>
    </row>
    <row r="71" spans="1:105" ht="20.45" customHeight="1">
      <c r="B71" s="388" t="s">
        <v>340</v>
      </c>
      <c r="C71" s="439">
        <v>499836.10534239997</v>
      </c>
      <c r="D71" s="440">
        <v>225407.16531942002</v>
      </c>
      <c r="E71" s="440">
        <v>43942.351382000001</v>
      </c>
      <c r="F71" s="440">
        <v>9843.7395827399996</v>
      </c>
      <c r="G71" s="441">
        <v>2128.9807168800003</v>
      </c>
      <c r="H71" s="440">
        <v>49655.153956000002</v>
      </c>
      <c r="I71" s="440">
        <v>13893.252478</v>
      </c>
      <c r="J71" s="440">
        <v>6563.8450899999998</v>
      </c>
      <c r="K71" s="440">
        <v>61115.511170010002</v>
      </c>
      <c r="L71" s="441">
        <v>149.67625753000002</v>
      </c>
      <c r="M71" s="440">
        <v>204.12219643</v>
      </c>
      <c r="N71" s="440">
        <v>6.4798790000000004</v>
      </c>
      <c r="O71" s="440">
        <v>5402.3859160399998</v>
      </c>
      <c r="P71" s="440">
        <v>348.22261220000001</v>
      </c>
      <c r="Q71" s="441">
        <v>1.4895989999999999</v>
      </c>
      <c r="R71" s="440">
        <v>6644.6734079999997</v>
      </c>
      <c r="S71" s="440">
        <v>38297.638178000001</v>
      </c>
      <c r="T71" s="440">
        <v>460.093863</v>
      </c>
      <c r="U71" s="440">
        <v>26.547433999999999</v>
      </c>
      <c r="V71" s="441">
        <v>5.4000000000000002E-7</v>
      </c>
      <c r="W71" s="440">
        <v>4661.1320480000004</v>
      </c>
      <c r="X71" s="440">
        <v>2882.0980169999998</v>
      </c>
      <c r="Y71" s="440">
        <v>6.3234599999999999</v>
      </c>
      <c r="Z71" s="440">
        <v>24323.111164999998</v>
      </c>
      <c r="AA71" s="441">
        <v>0</v>
      </c>
      <c r="AB71" s="440">
        <v>127.35003500000001</v>
      </c>
      <c r="AC71" s="440">
        <v>0</v>
      </c>
      <c r="AD71" s="440">
        <v>0</v>
      </c>
      <c r="AE71" s="440">
        <v>0</v>
      </c>
      <c r="AF71" s="441">
        <v>283.13793399999997</v>
      </c>
      <c r="AG71" s="440">
        <v>0</v>
      </c>
      <c r="AH71" s="440">
        <v>960.73450400000002</v>
      </c>
      <c r="AI71" s="440">
        <v>0</v>
      </c>
      <c r="AJ71" s="440">
        <v>2498.859559</v>
      </c>
      <c r="AK71" s="441">
        <v>0</v>
      </c>
      <c r="AL71" s="440">
        <v>0</v>
      </c>
      <c r="AM71" s="440">
        <v>0</v>
      </c>
      <c r="AN71" s="440">
        <v>0</v>
      </c>
      <c r="AO71" s="440">
        <v>0.57832660999999996</v>
      </c>
      <c r="AP71" s="441">
        <v>1.451255</v>
      </c>
      <c r="AQ71" s="440">
        <v>0</v>
      </c>
      <c r="AR71" s="440">
        <v>0</v>
      </c>
      <c r="AS71" s="440">
        <v>0</v>
      </c>
      <c r="AT71" s="440">
        <v>0</v>
      </c>
      <c r="AU71" s="441">
        <v>0</v>
      </c>
      <c r="AV71" s="440">
        <v>0</v>
      </c>
      <c r="AW71" s="440">
        <v>0</v>
      </c>
      <c r="AX71" s="440">
        <v>0</v>
      </c>
      <c r="AY71" s="440">
        <v>0</v>
      </c>
      <c r="AZ71" s="441">
        <v>0</v>
      </c>
      <c r="BA71" s="440">
        <v>0</v>
      </c>
      <c r="BB71" s="440">
        <v>0</v>
      </c>
      <c r="BC71" s="440">
        <v>0</v>
      </c>
      <c r="BD71" s="441">
        <v>0</v>
      </c>
      <c r="BF71" s="85">
        <v>0</v>
      </c>
      <c r="BG71" s="85">
        <v>0</v>
      </c>
      <c r="BH71" s="85">
        <v>0</v>
      </c>
      <c r="BI71" s="85">
        <v>0</v>
      </c>
      <c r="BJ71" s="85">
        <v>0</v>
      </c>
      <c r="BK71" s="85">
        <v>0</v>
      </c>
      <c r="BL71" s="85">
        <v>0</v>
      </c>
      <c r="BM71" s="85">
        <v>0</v>
      </c>
      <c r="BN71" s="85">
        <v>0</v>
      </c>
      <c r="BO71" s="85">
        <v>0</v>
      </c>
      <c r="BP71" s="85">
        <v>0</v>
      </c>
      <c r="BQ71" s="85">
        <v>0</v>
      </c>
    </row>
    <row r="72" spans="1:105" ht="20.45" customHeight="1">
      <c r="B72" s="388" t="s">
        <v>380</v>
      </c>
      <c r="C72" s="439">
        <v>35807.25967579001</v>
      </c>
      <c r="D72" s="440">
        <v>7196.0278001400002</v>
      </c>
      <c r="E72" s="440">
        <v>4622.7140479999998</v>
      </c>
      <c r="F72" s="440">
        <v>45.227740820000001</v>
      </c>
      <c r="G72" s="441">
        <v>2.6429599999999998E-2</v>
      </c>
      <c r="H72" s="440">
        <v>13301.494151999999</v>
      </c>
      <c r="I72" s="440">
        <v>2.7830699999999999</v>
      </c>
      <c r="J72" s="440">
        <v>6900.6036830000003</v>
      </c>
      <c r="K72" s="440">
        <v>39.183340700000002</v>
      </c>
      <c r="L72" s="441">
        <v>0</v>
      </c>
      <c r="M72" s="440">
        <v>399.88577998</v>
      </c>
      <c r="N72" s="440">
        <v>114.28327299999999</v>
      </c>
      <c r="O72" s="440">
        <v>0</v>
      </c>
      <c r="P72" s="440">
        <v>3.0193419999999999E-2</v>
      </c>
      <c r="Q72" s="441">
        <v>0</v>
      </c>
      <c r="R72" s="440">
        <v>2066.0787810000002</v>
      </c>
      <c r="S72" s="440">
        <v>0</v>
      </c>
      <c r="T72" s="440">
        <v>0</v>
      </c>
      <c r="U72" s="440">
        <v>0</v>
      </c>
      <c r="V72" s="441">
        <v>1022.3218483200001</v>
      </c>
      <c r="W72" s="440">
        <v>0</v>
      </c>
      <c r="X72" s="440">
        <v>0</v>
      </c>
      <c r="Y72" s="440">
        <v>18.119439</v>
      </c>
      <c r="Z72" s="440">
        <v>0</v>
      </c>
      <c r="AA72" s="441">
        <v>0</v>
      </c>
      <c r="AB72" s="440">
        <v>0</v>
      </c>
      <c r="AC72" s="440">
        <v>0</v>
      </c>
      <c r="AD72" s="440">
        <v>0</v>
      </c>
      <c r="AE72" s="440">
        <v>0</v>
      </c>
      <c r="AF72" s="441">
        <v>77.100848999999997</v>
      </c>
      <c r="AG72" s="440">
        <v>0</v>
      </c>
      <c r="AH72" s="440">
        <v>0</v>
      </c>
      <c r="AI72" s="440">
        <v>0</v>
      </c>
      <c r="AJ72" s="440">
        <v>0</v>
      </c>
      <c r="AK72" s="441">
        <v>0</v>
      </c>
      <c r="AL72" s="440">
        <v>0</v>
      </c>
      <c r="AM72" s="440">
        <v>0</v>
      </c>
      <c r="AN72" s="440">
        <v>0</v>
      </c>
      <c r="AO72" s="440">
        <v>0</v>
      </c>
      <c r="AP72" s="441">
        <v>0</v>
      </c>
      <c r="AQ72" s="440">
        <v>1.3792478100000001</v>
      </c>
      <c r="AR72" s="440">
        <v>0</v>
      </c>
      <c r="AS72" s="440">
        <v>0</v>
      </c>
      <c r="AT72" s="440">
        <v>0</v>
      </c>
      <c r="AU72" s="441">
        <v>0</v>
      </c>
      <c r="AV72" s="440">
        <v>0</v>
      </c>
      <c r="AW72" s="440">
        <v>0</v>
      </c>
      <c r="AX72" s="440">
        <v>0</v>
      </c>
      <c r="AY72" s="440">
        <v>0</v>
      </c>
      <c r="AZ72" s="441">
        <v>0</v>
      </c>
      <c r="BA72" s="440">
        <v>0</v>
      </c>
      <c r="BB72" s="440">
        <v>0</v>
      </c>
      <c r="BC72" s="440">
        <v>0</v>
      </c>
      <c r="BD72" s="441">
        <v>0</v>
      </c>
      <c r="BF72" s="85">
        <v>0</v>
      </c>
      <c r="BG72" s="85">
        <v>0</v>
      </c>
      <c r="BH72" s="85">
        <v>0</v>
      </c>
      <c r="BI72" s="85">
        <v>0</v>
      </c>
      <c r="BJ72" s="85">
        <v>0</v>
      </c>
      <c r="BK72" s="85">
        <v>0</v>
      </c>
      <c r="BL72" s="85">
        <v>0</v>
      </c>
      <c r="BM72" s="85">
        <v>0</v>
      </c>
      <c r="BN72" s="85">
        <v>0</v>
      </c>
      <c r="BO72" s="85">
        <v>0</v>
      </c>
      <c r="BP72" s="85">
        <v>0</v>
      </c>
      <c r="BQ72" s="85">
        <v>0</v>
      </c>
    </row>
    <row r="73" spans="1:105" ht="20.45" customHeight="1">
      <c r="B73" s="387" t="s">
        <v>381</v>
      </c>
      <c r="C73" s="439">
        <v>-1042.4217997900003</v>
      </c>
      <c r="D73" s="440">
        <v>-1189.97184066</v>
      </c>
      <c r="E73" s="440">
        <v>0.34373599999999999</v>
      </c>
      <c r="F73" s="440">
        <v>0</v>
      </c>
      <c r="G73" s="441">
        <v>0</v>
      </c>
      <c r="H73" s="440">
        <v>0</v>
      </c>
      <c r="I73" s="440">
        <v>0</v>
      </c>
      <c r="J73" s="440">
        <v>0</v>
      </c>
      <c r="K73" s="440">
        <v>0</v>
      </c>
      <c r="L73" s="441">
        <v>0</v>
      </c>
      <c r="M73" s="440">
        <v>144.7653923</v>
      </c>
      <c r="N73" s="440">
        <v>0</v>
      </c>
      <c r="O73" s="440">
        <v>2.5865905699999998</v>
      </c>
      <c r="P73" s="440">
        <v>0</v>
      </c>
      <c r="Q73" s="441">
        <v>0</v>
      </c>
      <c r="R73" s="440">
        <v>0</v>
      </c>
      <c r="S73" s="440">
        <v>0</v>
      </c>
      <c r="T73" s="440">
        <v>0</v>
      </c>
      <c r="U73" s="440">
        <v>0</v>
      </c>
      <c r="V73" s="441">
        <v>0</v>
      </c>
      <c r="W73" s="440">
        <v>0</v>
      </c>
      <c r="X73" s="440">
        <v>0</v>
      </c>
      <c r="Y73" s="440">
        <v>0</v>
      </c>
      <c r="Z73" s="440">
        <v>0</v>
      </c>
      <c r="AA73" s="441">
        <v>0</v>
      </c>
      <c r="AB73" s="440">
        <v>0</v>
      </c>
      <c r="AC73" s="440">
        <v>0</v>
      </c>
      <c r="AD73" s="440">
        <v>0</v>
      </c>
      <c r="AE73" s="440">
        <v>0</v>
      </c>
      <c r="AF73" s="441">
        <v>-0.145678</v>
      </c>
      <c r="AG73" s="440">
        <v>0</v>
      </c>
      <c r="AH73" s="440">
        <v>0</v>
      </c>
      <c r="AI73" s="440">
        <v>0</v>
      </c>
      <c r="AJ73" s="440">
        <v>0</v>
      </c>
      <c r="AK73" s="441">
        <v>0</v>
      </c>
      <c r="AL73" s="440">
        <v>0</v>
      </c>
      <c r="AM73" s="440">
        <v>0</v>
      </c>
      <c r="AN73" s="440">
        <v>0</v>
      </c>
      <c r="AO73" s="440">
        <v>0</v>
      </c>
      <c r="AP73" s="441">
        <v>0</v>
      </c>
      <c r="AQ73" s="440">
        <v>0</v>
      </c>
      <c r="AR73" s="440">
        <v>0</v>
      </c>
      <c r="AS73" s="440">
        <v>0</v>
      </c>
      <c r="AT73" s="440">
        <v>0</v>
      </c>
      <c r="AU73" s="441">
        <v>0</v>
      </c>
      <c r="AV73" s="440">
        <v>0</v>
      </c>
      <c r="AW73" s="440">
        <v>0</v>
      </c>
      <c r="AX73" s="440">
        <v>0</v>
      </c>
      <c r="AY73" s="440">
        <v>0</v>
      </c>
      <c r="AZ73" s="441">
        <v>0</v>
      </c>
      <c r="BA73" s="440">
        <v>0</v>
      </c>
      <c r="BB73" s="440">
        <v>0</v>
      </c>
      <c r="BC73" s="440">
        <v>0</v>
      </c>
      <c r="BD73" s="441">
        <v>0</v>
      </c>
      <c r="BF73" s="85">
        <v>0</v>
      </c>
      <c r="BG73" s="85">
        <v>0</v>
      </c>
      <c r="BH73" s="85">
        <v>0</v>
      </c>
      <c r="BI73" s="85">
        <v>0</v>
      </c>
      <c r="BJ73" s="85">
        <v>0</v>
      </c>
      <c r="BK73" s="85">
        <v>0</v>
      </c>
      <c r="BL73" s="85">
        <v>0</v>
      </c>
      <c r="BM73" s="85">
        <v>0</v>
      </c>
      <c r="BN73" s="85">
        <v>0</v>
      </c>
      <c r="BO73" s="85">
        <v>0</v>
      </c>
      <c r="BP73" s="85">
        <v>0</v>
      </c>
      <c r="BQ73" s="85">
        <v>0</v>
      </c>
    </row>
    <row r="74" spans="1:105" ht="20.45" customHeight="1">
      <c r="B74" s="387" t="s">
        <v>382</v>
      </c>
      <c r="C74" s="439">
        <v>0</v>
      </c>
      <c r="D74" s="440">
        <v>0</v>
      </c>
      <c r="E74" s="440">
        <v>0</v>
      </c>
      <c r="F74" s="440">
        <v>0</v>
      </c>
      <c r="G74" s="441">
        <v>0</v>
      </c>
      <c r="H74" s="440">
        <v>0</v>
      </c>
      <c r="I74" s="440">
        <v>0</v>
      </c>
      <c r="J74" s="440">
        <v>0</v>
      </c>
      <c r="K74" s="440">
        <v>0</v>
      </c>
      <c r="L74" s="441">
        <v>0</v>
      </c>
      <c r="M74" s="440">
        <v>0</v>
      </c>
      <c r="N74" s="440">
        <v>0</v>
      </c>
      <c r="O74" s="440">
        <v>0</v>
      </c>
      <c r="P74" s="440">
        <v>0</v>
      </c>
      <c r="Q74" s="441">
        <v>0</v>
      </c>
      <c r="R74" s="440">
        <v>0</v>
      </c>
      <c r="S74" s="440">
        <v>0</v>
      </c>
      <c r="T74" s="440">
        <v>0</v>
      </c>
      <c r="U74" s="440">
        <v>0</v>
      </c>
      <c r="V74" s="441">
        <v>0</v>
      </c>
      <c r="W74" s="440">
        <v>0</v>
      </c>
      <c r="X74" s="440">
        <v>0</v>
      </c>
      <c r="Y74" s="440">
        <v>0</v>
      </c>
      <c r="Z74" s="440">
        <v>0</v>
      </c>
      <c r="AA74" s="441">
        <v>0</v>
      </c>
      <c r="AB74" s="440">
        <v>0</v>
      </c>
      <c r="AC74" s="440">
        <v>0</v>
      </c>
      <c r="AD74" s="440">
        <v>0</v>
      </c>
      <c r="AE74" s="440">
        <v>0</v>
      </c>
      <c r="AF74" s="441">
        <v>0</v>
      </c>
      <c r="AG74" s="440">
        <v>0</v>
      </c>
      <c r="AH74" s="440">
        <v>0</v>
      </c>
      <c r="AI74" s="440">
        <v>0</v>
      </c>
      <c r="AJ74" s="440">
        <v>0</v>
      </c>
      <c r="AK74" s="441">
        <v>0</v>
      </c>
      <c r="AL74" s="440">
        <v>0</v>
      </c>
      <c r="AM74" s="440">
        <v>0</v>
      </c>
      <c r="AN74" s="440">
        <v>0</v>
      </c>
      <c r="AO74" s="440">
        <v>0</v>
      </c>
      <c r="AP74" s="441">
        <v>0</v>
      </c>
      <c r="AQ74" s="440">
        <v>0</v>
      </c>
      <c r="AR74" s="440">
        <v>0</v>
      </c>
      <c r="AS74" s="440">
        <v>0</v>
      </c>
      <c r="AT74" s="440">
        <v>0</v>
      </c>
      <c r="AU74" s="441">
        <v>0</v>
      </c>
      <c r="AV74" s="440">
        <v>0</v>
      </c>
      <c r="AW74" s="440">
        <v>0</v>
      </c>
      <c r="AX74" s="440">
        <v>0</v>
      </c>
      <c r="AY74" s="440">
        <v>0</v>
      </c>
      <c r="AZ74" s="441">
        <v>0</v>
      </c>
      <c r="BA74" s="440">
        <v>0</v>
      </c>
      <c r="BB74" s="440">
        <v>0</v>
      </c>
      <c r="BC74" s="440">
        <v>0</v>
      </c>
      <c r="BD74" s="441">
        <v>0</v>
      </c>
      <c r="BF74" s="85">
        <v>0</v>
      </c>
      <c r="BG74" s="85">
        <v>0</v>
      </c>
      <c r="BH74" s="85">
        <v>0</v>
      </c>
      <c r="BI74" s="85">
        <v>0</v>
      </c>
      <c r="BJ74" s="85">
        <v>0</v>
      </c>
      <c r="BK74" s="85">
        <v>0</v>
      </c>
      <c r="BL74" s="85">
        <v>0</v>
      </c>
      <c r="BM74" s="85">
        <v>0</v>
      </c>
      <c r="BN74" s="85">
        <v>0</v>
      </c>
      <c r="BO74" s="85">
        <v>0</v>
      </c>
      <c r="BP74" s="85">
        <v>0</v>
      </c>
      <c r="BQ74" s="85">
        <v>0</v>
      </c>
    </row>
    <row r="75" spans="1:105" ht="20.45" customHeight="1">
      <c r="B75" s="387" t="s">
        <v>383</v>
      </c>
      <c r="C75" s="439">
        <v>47542.703545690012</v>
      </c>
      <c r="D75" s="440">
        <v>5244.5450005699995</v>
      </c>
      <c r="E75" s="440">
        <v>6471.8273909999998</v>
      </c>
      <c r="F75" s="440">
        <v>4558.1814341499994</v>
      </c>
      <c r="G75" s="441">
        <v>7554.0645536899992</v>
      </c>
      <c r="H75" s="440">
        <v>1317.1390590000001</v>
      </c>
      <c r="I75" s="440">
        <v>2679.7787360000002</v>
      </c>
      <c r="J75" s="440">
        <v>658.61042999999995</v>
      </c>
      <c r="K75" s="440">
        <v>874.42788099999996</v>
      </c>
      <c r="L75" s="441">
        <v>2839.71927615</v>
      </c>
      <c r="M75" s="440">
        <v>4560.5239572999999</v>
      </c>
      <c r="N75" s="440">
        <v>1641.3256530000001</v>
      </c>
      <c r="O75" s="440">
        <v>500.07034536999998</v>
      </c>
      <c r="P75" s="440">
        <v>3033.8238302700001</v>
      </c>
      <c r="Q75" s="441">
        <v>265.83178800000002</v>
      </c>
      <c r="R75" s="440">
        <v>482.05136800000002</v>
      </c>
      <c r="S75" s="440">
        <v>338.03539000000001</v>
      </c>
      <c r="T75" s="440">
        <v>144.369</v>
      </c>
      <c r="U75" s="440">
        <v>441.73201399999999</v>
      </c>
      <c r="V75" s="441">
        <v>672.98720546000004</v>
      </c>
      <c r="W75" s="440">
        <v>252.896995</v>
      </c>
      <c r="X75" s="440">
        <v>114.283242</v>
      </c>
      <c r="Y75" s="440">
        <v>99.788137000000006</v>
      </c>
      <c r="Z75" s="440">
        <v>15.829687</v>
      </c>
      <c r="AA75" s="441">
        <v>994.70604500000002</v>
      </c>
      <c r="AB75" s="440">
        <v>152.50178700000001</v>
      </c>
      <c r="AC75" s="440">
        <v>0</v>
      </c>
      <c r="AD75" s="440">
        <v>8.8358779999999992</v>
      </c>
      <c r="AE75" s="440">
        <v>0</v>
      </c>
      <c r="AF75" s="441">
        <v>224.1412</v>
      </c>
      <c r="AG75" s="440">
        <v>59.386527999999998</v>
      </c>
      <c r="AH75" s="440">
        <v>139.42877899999999</v>
      </c>
      <c r="AI75" s="440">
        <v>591.49168099999997</v>
      </c>
      <c r="AJ75" s="440">
        <v>22.127184</v>
      </c>
      <c r="AK75" s="441">
        <v>20.736843</v>
      </c>
      <c r="AL75" s="440">
        <v>126.688463</v>
      </c>
      <c r="AM75" s="440">
        <v>90.721406379999991</v>
      </c>
      <c r="AN75" s="440">
        <v>65.92607074</v>
      </c>
      <c r="AO75" s="440">
        <v>77.2506913</v>
      </c>
      <c r="AP75" s="441">
        <v>42.513779999999997</v>
      </c>
      <c r="AQ75" s="440">
        <v>9.861756269999999</v>
      </c>
      <c r="AR75" s="440">
        <v>0</v>
      </c>
      <c r="AS75" s="440">
        <v>10.775963000000001</v>
      </c>
      <c r="AT75" s="440">
        <v>95.363276999999997</v>
      </c>
      <c r="AU75" s="441">
        <v>9.3612870399999988</v>
      </c>
      <c r="AV75" s="440">
        <v>10.645465</v>
      </c>
      <c r="AW75" s="440">
        <v>12.692428</v>
      </c>
      <c r="AX75" s="440">
        <v>4.7560779999999996</v>
      </c>
      <c r="AY75" s="440">
        <v>0.77597000000000005</v>
      </c>
      <c r="AZ75" s="441">
        <v>0</v>
      </c>
      <c r="BA75" s="440">
        <v>0</v>
      </c>
      <c r="BB75" s="440">
        <v>0</v>
      </c>
      <c r="BC75" s="440">
        <v>10.172611</v>
      </c>
      <c r="BD75" s="441">
        <v>0</v>
      </c>
      <c r="BF75" s="85">
        <v>0</v>
      </c>
      <c r="BG75" s="85">
        <v>0</v>
      </c>
      <c r="BH75" s="85">
        <v>0</v>
      </c>
      <c r="BI75" s="85">
        <v>0</v>
      </c>
      <c r="BJ75" s="85">
        <v>0</v>
      </c>
      <c r="BK75" s="85">
        <v>0</v>
      </c>
      <c r="BL75" s="85">
        <v>0</v>
      </c>
      <c r="BM75" s="85">
        <v>0</v>
      </c>
      <c r="BN75" s="85">
        <v>0</v>
      </c>
      <c r="BO75" s="85">
        <v>0</v>
      </c>
      <c r="BP75" s="85">
        <v>0</v>
      </c>
      <c r="BQ75" s="85">
        <v>0</v>
      </c>
    </row>
    <row r="76" spans="1:105" ht="20.45" customHeight="1">
      <c r="B76" s="387" t="s">
        <v>384</v>
      </c>
      <c r="C76" s="439">
        <v>937466.28557566018</v>
      </c>
      <c r="D76" s="440">
        <v>203625.93832692</v>
      </c>
      <c r="E76" s="440">
        <v>195065.97599800001</v>
      </c>
      <c r="F76" s="440">
        <v>70374.809386950001</v>
      </c>
      <c r="G76" s="441">
        <v>51987.503897009999</v>
      </c>
      <c r="H76" s="440">
        <v>41488.542688000001</v>
      </c>
      <c r="I76" s="440">
        <v>56683.726895</v>
      </c>
      <c r="J76" s="440">
        <v>8586.2742820000003</v>
      </c>
      <c r="K76" s="440">
        <v>40758.075479440005</v>
      </c>
      <c r="L76" s="441">
        <v>4440.94566958</v>
      </c>
      <c r="M76" s="440">
        <v>13816.526333809999</v>
      </c>
      <c r="N76" s="440">
        <v>3939.2384910000001</v>
      </c>
      <c r="O76" s="440">
        <v>47910.092321930002</v>
      </c>
      <c r="P76" s="440">
        <v>9114.5064758999997</v>
      </c>
      <c r="Q76" s="441">
        <v>7791.7411320000001</v>
      </c>
      <c r="R76" s="440">
        <v>3881.292555</v>
      </c>
      <c r="S76" s="440">
        <v>19486.967726999999</v>
      </c>
      <c r="T76" s="440">
        <v>4773.3427179999999</v>
      </c>
      <c r="U76" s="440">
        <v>2972.7679549999998</v>
      </c>
      <c r="V76" s="441">
        <v>3775.0804495000002</v>
      </c>
      <c r="W76" s="440">
        <v>44599.284156000002</v>
      </c>
      <c r="X76" s="440">
        <v>798.50716499999999</v>
      </c>
      <c r="Y76" s="440">
        <v>3594.8718229999999</v>
      </c>
      <c r="Z76" s="440">
        <v>41113.469732999998</v>
      </c>
      <c r="AA76" s="441">
        <v>4387.9537339999997</v>
      </c>
      <c r="AB76" s="440">
        <v>6587.7106910000002</v>
      </c>
      <c r="AC76" s="440">
        <v>791.54339300000004</v>
      </c>
      <c r="AD76" s="440">
        <v>2011.80025</v>
      </c>
      <c r="AE76" s="440">
        <v>208.21780893000002</v>
      </c>
      <c r="AF76" s="441">
        <v>5714.2770579999997</v>
      </c>
      <c r="AG76" s="440">
        <v>16558.527435</v>
      </c>
      <c r="AH76" s="440">
        <v>1018.831862</v>
      </c>
      <c r="AI76" s="440">
        <v>1072.9133320000001</v>
      </c>
      <c r="AJ76" s="440">
        <v>11525.556484999999</v>
      </c>
      <c r="AK76" s="441">
        <v>508.99429600000002</v>
      </c>
      <c r="AL76" s="440">
        <v>639.29566799999998</v>
      </c>
      <c r="AM76" s="440">
        <v>173.07261568000001</v>
      </c>
      <c r="AN76" s="440">
        <v>453.19015439999998</v>
      </c>
      <c r="AO76" s="440">
        <v>52.994564799999999</v>
      </c>
      <c r="AP76" s="441">
        <v>369.33500600000002</v>
      </c>
      <c r="AQ76" s="440">
        <v>180.14801356999999</v>
      </c>
      <c r="AR76" s="440">
        <v>483.48888499999998</v>
      </c>
      <c r="AS76" s="440">
        <v>961.31973700000003</v>
      </c>
      <c r="AT76" s="440">
        <v>14.981723000000001</v>
      </c>
      <c r="AU76" s="441">
        <v>9.10747003</v>
      </c>
      <c r="AV76" s="440">
        <v>240.201627</v>
      </c>
      <c r="AW76" s="440">
        <v>40.119667999999997</v>
      </c>
      <c r="AX76" s="440">
        <v>603.29022986999996</v>
      </c>
      <c r="AY76" s="440">
        <v>1106.5441499999999</v>
      </c>
      <c r="AZ76" s="441">
        <v>287.94953500000003</v>
      </c>
      <c r="BA76" s="440">
        <v>116.65078434</v>
      </c>
      <c r="BB76" s="440">
        <v>41.131929</v>
      </c>
      <c r="BC76" s="440">
        <v>40.286732999999998</v>
      </c>
      <c r="BD76" s="441">
        <v>687.36907799999994</v>
      </c>
      <c r="BF76" s="85">
        <v>0</v>
      </c>
      <c r="BG76" s="85">
        <v>0</v>
      </c>
      <c r="BH76" s="85">
        <v>0</v>
      </c>
      <c r="BI76" s="85">
        <v>0</v>
      </c>
      <c r="BJ76" s="85">
        <v>0</v>
      </c>
      <c r="BK76" s="85">
        <v>0</v>
      </c>
      <c r="BL76" s="85">
        <v>0</v>
      </c>
      <c r="BM76" s="85">
        <v>0</v>
      </c>
      <c r="BN76" s="85">
        <v>0</v>
      </c>
      <c r="BO76" s="85">
        <v>0</v>
      </c>
      <c r="BP76" s="85">
        <v>0</v>
      </c>
      <c r="BQ76" s="85">
        <v>0</v>
      </c>
    </row>
    <row r="77" spans="1:105" ht="20.45" customHeight="1">
      <c r="B77" s="387" t="s">
        <v>385</v>
      </c>
      <c r="C77" s="439">
        <v>0</v>
      </c>
      <c r="D77" s="440">
        <v>0</v>
      </c>
      <c r="E77" s="440">
        <v>0</v>
      </c>
      <c r="F77" s="440">
        <v>0</v>
      </c>
      <c r="G77" s="441">
        <v>0</v>
      </c>
      <c r="H77" s="440">
        <v>0</v>
      </c>
      <c r="I77" s="440">
        <v>0</v>
      </c>
      <c r="J77" s="440">
        <v>0</v>
      </c>
      <c r="K77" s="440">
        <v>0</v>
      </c>
      <c r="L77" s="441">
        <v>0</v>
      </c>
      <c r="M77" s="440">
        <v>0</v>
      </c>
      <c r="N77" s="440">
        <v>0</v>
      </c>
      <c r="O77" s="440">
        <v>0</v>
      </c>
      <c r="P77" s="440">
        <v>0</v>
      </c>
      <c r="Q77" s="441">
        <v>0</v>
      </c>
      <c r="R77" s="440">
        <v>0</v>
      </c>
      <c r="S77" s="440">
        <v>0</v>
      </c>
      <c r="T77" s="440">
        <v>0</v>
      </c>
      <c r="U77" s="440">
        <v>0</v>
      </c>
      <c r="V77" s="441">
        <v>0</v>
      </c>
      <c r="W77" s="440">
        <v>0</v>
      </c>
      <c r="X77" s="440">
        <v>0</v>
      </c>
      <c r="Y77" s="440">
        <v>0</v>
      </c>
      <c r="Z77" s="440">
        <v>0</v>
      </c>
      <c r="AA77" s="441">
        <v>0</v>
      </c>
      <c r="AB77" s="440">
        <v>0</v>
      </c>
      <c r="AC77" s="440">
        <v>0</v>
      </c>
      <c r="AD77" s="440">
        <v>0</v>
      </c>
      <c r="AE77" s="440">
        <v>0</v>
      </c>
      <c r="AF77" s="441">
        <v>0</v>
      </c>
      <c r="AG77" s="440">
        <v>0</v>
      </c>
      <c r="AH77" s="440">
        <v>0</v>
      </c>
      <c r="AI77" s="440">
        <v>0</v>
      </c>
      <c r="AJ77" s="440">
        <v>0</v>
      </c>
      <c r="AK77" s="441">
        <v>0</v>
      </c>
      <c r="AL77" s="440">
        <v>0</v>
      </c>
      <c r="AM77" s="440">
        <v>0</v>
      </c>
      <c r="AN77" s="440">
        <v>0</v>
      </c>
      <c r="AO77" s="440">
        <v>0</v>
      </c>
      <c r="AP77" s="441">
        <v>0</v>
      </c>
      <c r="AQ77" s="440">
        <v>0</v>
      </c>
      <c r="AR77" s="440">
        <v>0</v>
      </c>
      <c r="AS77" s="440">
        <v>0</v>
      </c>
      <c r="AT77" s="440">
        <v>0</v>
      </c>
      <c r="AU77" s="441">
        <v>0</v>
      </c>
      <c r="AV77" s="440">
        <v>0</v>
      </c>
      <c r="AW77" s="440">
        <v>0</v>
      </c>
      <c r="AX77" s="440">
        <v>0</v>
      </c>
      <c r="AY77" s="440">
        <v>0</v>
      </c>
      <c r="AZ77" s="441">
        <v>0</v>
      </c>
      <c r="BA77" s="440">
        <v>0</v>
      </c>
      <c r="BB77" s="440">
        <v>0</v>
      </c>
      <c r="BC77" s="440">
        <v>0</v>
      </c>
      <c r="BD77" s="441">
        <v>0</v>
      </c>
      <c r="BF77" s="85">
        <v>0</v>
      </c>
      <c r="BG77" s="85">
        <v>0</v>
      </c>
      <c r="BH77" s="85">
        <v>0</v>
      </c>
      <c r="BI77" s="85">
        <v>0</v>
      </c>
      <c r="BJ77" s="85">
        <v>0</v>
      </c>
      <c r="BK77" s="85">
        <v>0</v>
      </c>
      <c r="BL77" s="85">
        <v>0</v>
      </c>
      <c r="BM77" s="85">
        <v>0</v>
      </c>
      <c r="BN77" s="85">
        <v>0</v>
      </c>
      <c r="BO77" s="85">
        <v>0</v>
      </c>
      <c r="BP77" s="85">
        <v>0</v>
      </c>
      <c r="BQ77" s="85">
        <v>0</v>
      </c>
    </row>
    <row r="78" spans="1:105" ht="20.45" customHeight="1">
      <c r="B78" s="387" t="s">
        <v>386</v>
      </c>
      <c r="C78" s="439">
        <v>313318.16227410006</v>
      </c>
      <c r="D78" s="440">
        <v>84223.818378839991</v>
      </c>
      <c r="E78" s="440">
        <v>73788.583648</v>
      </c>
      <c r="F78" s="440">
        <v>74672.699077839992</v>
      </c>
      <c r="G78" s="441">
        <v>16000</v>
      </c>
      <c r="H78" s="440">
        <v>12408</v>
      </c>
      <c r="I78" s="440">
        <v>41657.991094999998</v>
      </c>
      <c r="J78" s="440">
        <v>0</v>
      </c>
      <c r="K78" s="440">
        <v>0</v>
      </c>
      <c r="L78" s="441">
        <v>0</v>
      </c>
      <c r="M78" s="440">
        <v>0</v>
      </c>
      <c r="N78" s="440">
        <v>3956.380701</v>
      </c>
      <c r="O78" s="440">
        <v>0</v>
      </c>
      <c r="P78" s="440">
        <v>0</v>
      </c>
      <c r="Q78" s="441">
        <v>0</v>
      </c>
      <c r="R78" s="440">
        <v>0</v>
      </c>
      <c r="S78" s="440">
        <v>0</v>
      </c>
      <c r="T78" s="440">
        <v>0</v>
      </c>
      <c r="U78" s="440">
        <v>2057.8128419999998</v>
      </c>
      <c r="V78" s="441">
        <v>0</v>
      </c>
      <c r="W78" s="440">
        <v>0</v>
      </c>
      <c r="X78" s="440">
        <v>0</v>
      </c>
      <c r="Y78" s="440">
        <v>0</v>
      </c>
      <c r="Z78" s="440">
        <v>0</v>
      </c>
      <c r="AA78" s="441">
        <v>0</v>
      </c>
      <c r="AB78" s="440">
        <v>0</v>
      </c>
      <c r="AC78" s="440">
        <v>522.46818199999996</v>
      </c>
      <c r="AD78" s="440">
        <v>0</v>
      </c>
      <c r="AE78" s="440">
        <v>1474.2541930799998</v>
      </c>
      <c r="AF78" s="441">
        <v>0</v>
      </c>
      <c r="AG78" s="440">
        <v>1512.817511</v>
      </c>
      <c r="AH78" s="440">
        <v>0</v>
      </c>
      <c r="AI78" s="440">
        <v>0</v>
      </c>
      <c r="AJ78" s="440">
        <v>0</v>
      </c>
      <c r="AK78" s="441">
        <v>0</v>
      </c>
      <c r="AL78" s="440">
        <v>0</v>
      </c>
      <c r="AM78" s="440">
        <v>504.37351833999998</v>
      </c>
      <c r="AN78" s="440">
        <v>0</v>
      </c>
      <c r="AO78" s="440">
        <v>0</v>
      </c>
      <c r="AP78" s="441">
        <v>538.96312699999999</v>
      </c>
      <c r="AQ78" s="440">
        <v>0</v>
      </c>
      <c r="AR78" s="440">
        <v>0</v>
      </c>
      <c r="AS78" s="440">
        <v>0</v>
      </c>
      <c r="AT78" s="440">
        <v>0</v>
      </c>
      <c r="AU78" s="441">
        <v>0</v>
      </c>
      <c r="AV78" s="440">
        <v>0</v>
      </c>
      <c r="AW78" s="440">
        <v>0</v>
      </c>
      <c r="AX78" s="440">
        <v>0</v>
      </c>
      <c r="AY78" s="440">
        <v>0</v>
      </c>
      <c r="AZ78" s="441">
        <v>0</v>
      </c>
      <c r="BA78" s="440">
        <v>0</v>
      </c>
      <c r="BB78" s="440">
        <v>0</v>
      </c>
      <c r="BC78" s="440">
        <v>0</v>
      </c>
      <c r="BD78" s="441">
        <v>0</v>
      </c>
      <c r="BF78" s="85">
        <v>0</v>
      </c>
      <c r="BG78" s="85">
        <v>0</v>
      </c>
      <c r="BH78" s="85">
        <v>0</v>
      </c>
      <c r="BI78" s="85">
        <v>0</v>
      </c>
      <c r="BJ78" s="85">
        <v>0</v>
      </c>
      <c r="BK78" s="85">
        <v>0</v>
      </c>
      <c r="BL78" s="85">
        <v>0</v>
      </c>
      <c r="BM78" s="85">
        <v>0</v>
      </c>
      <c r="BN78" s="85">
        <v>0</v>
      </c>
      <c r="BO78" s="85">
        <v>0</v>
      </c>
      <c r="BP78" s="85">
        <v>0</v>
      </c>
      <c r="BQ78" s="85">
        <v>0</v>
      </c>
    </row>
    <row r="79" spans="1:105" ht="20.45" customHeight="1">
      <c r="B79" s="388" t="s">
        <v>387</v>
      </c>
      <c r="C79" s="439">
        <v>313318.16227410006</v>
      </c>
      <c r="D79" s="440">
        <v>84223.818378839991</v>
      </c>
      <c r="E79" s="440">
        <v>73788.583648</v>
      </c>
      <c r="F79" s="440">
        <v>74672.699077839992</v>
      </c>
      <c r="G79" s="441">
        <v>16000</v>
      </c>
      <c r="H79" s="440">
        <v>12408</v>
      </c>
      <c r="I79" s="440">
        <v>41657.991094999998</v>
      </c>
      <c r="J79" s="440">
        <v>0</v>
      </c>
      <c r="K79" s="440">
        <v>0</v>
      </c>
      <c r="L79" s="441">
        <v>0</v>
      </c>
      <c r="M79" s="440">
        <v>0</v>
      </c>
      <c r="N79" s="440">
        <v>3956.380701</v>
      </c>
      <c r="O79" s="440">
        <v>0</v>
      </c>
      <c r="P79" s="440">
        <v>0</v>
      </c>
      <c r="Q79" s="441">
        <v>0</v>
      </c>
      <c r="R79" s="440">
        <v>0</v>
      </c>
      <c r="S79" s="440">
        <v>0</v>
      </c>
      <c r="T79" s="440">
        <v>0</v>
      </c>
      <c r="U79" s="440">
        <v>2057.8128419999998</v>
      </c>
      <c r="V79" s="441">
        <v>0</v>
      </c>
      <c r="W79" s="440">
        <v>0</v>
      </c>
      <c r="X79" s="440">
        <v>0</v>
      </c>
      <c r="Y79" s="440">
        <v>0</v>
      </c>
      <c r="Z79" s="440">
        <v>0</v>
      </c>
      <c r="AA79" s="441">
        <v>0</v>
      </c>
      <c r="AB79" s="440">
        <v>0</v>
      </c>
      <c r="AC79" s="440">
        <v>522.46818199999996</v>
      </c>
      <c r="AD79" s="440">
        <v>0</v>
      </c>
      <c r="AE79" s="440">
        <v>1474.2541930799998</v>
      </c>
      <c r="AF79" s="441">
        <v>0</v>
      </c>
      <c r="AG79" s="440">
        <v>1512.817511</v>
      </c>
      <c r="AH79" s="440">
        <v>0</v>
      </c>
      <c r="AI79" s="440">
        <v>0</v>
      </c>
      <c r="AJ79" s="440">
        <v>0</v>
      </c>
      <c r="AK79" s="441">
        <v>0</v>
      </c>
      <c r="AL79" s="440">
        <v>0</v>
      </c>
      <c r="AM79" s="440">
        <v>504.37351833999998</v>
      </c>
      <c r="AN79" s="440">
        <v>0</v>
      </c>
      <c r="AO79" s="440">
        <v>0</v>
      </c>
      <c r="AP79" s="441">
        <v>538.96312699999999</v>
      </c>
      <c r="AQ79" s="440">
        <v>0</v>
      </c>
      <c r="AR79" s="440">
        <v>0</v>
      </c>
      <c r="AS79" s="440">
        <v>0</v>
      </c>
      <c r="AT79" s="440">
        <v>0</v>
      </c>
      <c r="AU79" s="441">
        <v>0</v>
      </c>
      <c r="AV79" s="440">
        <v>0</v>
      </c>
      <c r="AW79" s="440">
        <v>0</v>
      </c>
      <c r="AX79" s="440">
        <v>0</v>
      </c>
      <c r="AY79" s="440">
        <v>0</v>
      </c>
      <c r="AZ79" s="441">
        <v>0</v>
      </c>
      <c r="BA79" s="440">
        <v>0</v>
      </c>
      <c r="BB79" s="440">
        <v>0</v>
      </c>
      <c r="BC79" s="440">
        <v>0</v>
      </c>
      <c r="BD79" s="441">
        <v>0</v>
      </c>
      <c r="BF79" s="85">
        <v>0</v>
      </c>
      <c r="BG79" s="85">
        <v>0</v>
      </c>
      <c r="BH79" s="85">
        <v>0</v>
      </c>
      <c r="BI79" s="85">
        <v>0</v>
      </c>
      <c r="BJ79" s="85">
        <v>0</v>
      </c>
      <c r="BK79" s="85">
        <v>0</v>
      </c>
      <c r="BL79" s="85">
        <v>0</v>
      </c>
      <c r="BM79" s="85">
        <v>0</v>
      </c>
      <c r="BN79" s="85">
        <v>0</v>
      </c>
      <c r="BO79" s="85">
        <v>0</v>
      </c>
      <c r="BP79" s="85">
        <v>0</v>
      </c>
      <c r="BQ79" s="85">
        <v>0</v>
      </c>
    </row>
    <row r="80" spans="1:105" s="396" customFormat="1" ht="45" customHeight="1">
      <c r="A80" s="394"/>
      <c r="B80" s="395" t="s">
        <v>388</v>
      </c>
      <c r="C80" s="439">
        <v>0</v>
      </c>
      <c r="D80" s="440">
        <v>0</v>
      </c>
      <c r="E80" s="440">
        <v>0</v>
      </c>
      <c r="F80" s="440">
        <v>0</v>
      </c>
      <c r="G80" s="441">
        <v>0</v>
      </c>
      <c r="H80" s="440">
        <v>0</v>
      </c>
      <c r="I80" s="440">
        <v>0</v>
      </c>
      <c r="J80" s="440">
        <v>0</v>
      </c>
      <c r="K80" s="440">
        <v>0</v>
      </c>
      <c r="L80" s="441">
        <v>0</v>
      </c>
      <c r="M80" s="440">
        <v>0</v>
      </c>
      <c r="N80" s="440">
        <v>0</v>
      </c>
      <c r="O80" s="440">
        <v>0</v>
      </c>
      <c r="P80" s="440">
        <v>0</v>
      </c>
      <c r="Q80" s="441">
        <v>0</v>
      </c>
      <c r="R80" s="440">
        <v>0</v>
      </c>
      <c r="S80" s="440">
        <v>0</v>
      </c>
      <c r="T80" s="440">
        <v>0</v>
      </c>
      <c r="U80" s="440">
        <v>0</v>
      </c>
      <c r="V80" s="441">
        <v>0</v>
      </c>
      <c r="W80" s="440">
        <v>0</v>
      </c>
      <c r="X80" s="440">
        <v>0</v>
      </c>
      <c r="Y80" s="440">
        <v>0</v>
      </c>
      <c r="Z80" s="440">
        <v>0</v>
      </c>
      <c r="AA80" s="441">
        <v>0</v>
      </c>
      <c r="AB80" s="440">
        <v>0</v>
      </c>
      <c r="AC80" s="440">
        <v>0</v>
      </c>
      <c r="AD80" s="440">
        <v>0</v>
      </c>
      <c r="AE80" s="440">
        <v>0</v>
      </c>
      <c r="AF80" s="441">
        <v>0</v>
      </c>
      <c r="AG80" s="440">
        <v>0</v>
      </c>
      <c r="AH80" s="440">
        <v>0</v>
      </c>
      <c r="AI80" s="440">
        <v>0</v>
      </c>
      <c r="AJ80" s="440">
        <v>0</v>
      </c>
      <c r="AK80" s="441">
        <v>0</v>
      </c>
      <c r="AL80" s="440">
        <v>0</v>
      </c>
      <c r="AM80" s="440">
        <v>0</v>
      </c>
      <c r="AN80" s="440">
        <v>0</v>
      </c>
      <c r="AO80" s="440">
        <v>0</v>
      </c>
      <c r="AP80" s="441">
        <v>0</v>
      </c>
      <c r="AQ80" s="440">
        <v>0</v>
      </c>
      <c r="AR80" s="440">
        <v>0</v>
      </c>
      <c r="AS80" s="440">
        <v>0</v>
      </c>
      <c r="AT80" s="440">
        <v>0</v>
      </c>
      <c r="AU80" s="441">
        <v>0</v>
      </c>
      <c r="AV80" s="440">
        <v>0</v>
      </c>
      <c r="AW80" s="440">
        <v>0</v>
      </c>
      <c r="AX80" s="440">
        <v>0</v>
      </c>
      <c r="AY80" s="440">
        <v>0</v>
      </c>
      <c r="AZ80" s="441">
        <v>0</v>
      </c>
      <c r="BA80" s="440">
        <v>0</v>
      </c>
      <c r="BB80" s="440">
        <v>0</v>
      </c>
      <c r="BC80" s="440">
        <v>0</v>
      </c>
      <c r="BD80" s="441">
        <v>0</v>
      </c>
      <c r="BE80" s="394"/>
      <c r="BF80" s="394">
        <v>0</v>
      </c>
      <c r="BG80" s="394">
        <v>0</v>
      </c>
      <c r="BH80" s="394">
        <v>0</v>
      </c>
      <c r="BI80" s="394">
        <v>0</v>
      </c>
      <c r="BJ80" s="394">
        <v>0</v>
      </c>
      <c r="BK80" s="394">
        <v>0</v>
      </c>
      <c r="BL80" s="394">
        <v>0</v>
      </c>
      <c r="BM80" s="394">
        <v>0</v>
      </c>
      <c r="BN80" s="394">
        <v>0</v>
      </c>
      <c r="BO80" s="394">
        <v>0</v>
      </c>
      <c r="BP80" s="394">
        <v>0</v>
      </c>
      <c r="BQ80" s="394">
        <v>0</v>
      </c>
      <c r="BR80" s="394"/>
      <c r="BS80" s="394"/>
      <c r="BT80" s="394"/>
      <c r="BU80" s="394"/>
      <c r="BV80" s="394"/>
      <c r="BW80" s="394"/>
      <c r="BX80" s="394"/>
      <c r="BY80" s="394"/>
      <c r="BZ80" s="394"/>
      <c r="CA80" s="394"/>
      <c r="CB80" s="394"/>
      <c r="CC80" s="394"/>
      <c r="CD80" s="394"/>
      <c r="CE80" s="394"/>
      <c r="CF80" s="394"/>
      <c r="CG80" s="394"/>
      <c r="CH80" s="394"/>
      <c r="CI80" s="394"/>
      <c r="CJ80" s="394"/>
      <c r="CK80" s="394"/>
      <c r="CL80" s="394"/>
      <c r="CM80" s="394"/>
      <c r="CN80" s="394"/>
      <c r="CO80" s="394"/>
      <c r="CP80" s="394"/>
      <c r="CQ80" s="394"/>
      <c r="CR80" s="394"/>
      <c r="CS80" s="394"/>
      <c r="CT80" s="394"/>
      <c r="CU80" s="394"/>
      <c r="CV80" s="394"/>
      <c r="CW80" s="394"/>
      <c r="CX80" s="394"/>
      <c r="CY80" s="394"/>
      <c r="CZ80" s="394"/>
      <c r="DA80" s="394"/>
    </row>
    <row r="81" spans="1:105" ht="20.45" customHeight="1">
      <c r="B81" s="388" t="s">
        <v>389</v>
      </c>
      <c r="C81" s="439">
        <v>0</v>
      </c>
      <c r="D81" s="440">
        <v>0</v>
      </c>
      <c r="E81" s="440">
        <v>0</v>
      </c>
      <c r="F81" s="440">
        <v>0</v>
      </c>
      <c r="G81" s="441">
        <v>0</v>
      </c>
      <c r="H81" s="440">
        <v>0</v>
      </c>
      <c r="I81" s="440">
        <v>0</v>
      </c>
      <c r="J81" s="440">
        <v>0</v>
      </c>
      <c r="K81" s="440">
        <v>0</v>
      </c>
      <c r="L81" s="441">
        <v>0</v>
      </c>
      <c r="M81" s="440">
        <v>0</v>
      </c>
      <c r="N81" s="440">
        <v>0</v>
      </c>
      <c r="O81" s="440">
        <v>0</v>
      </c>
      <c r="P81" s="440">
        <v>0</v>
      </c>
      <c r="Q81" s="441">
        <v>0</v>
      </c>
      <c r="R81" s="440">
        <v>0</v>
      </c>
      <c r="S81" s="440">
        <v>0</v>
      </c>
      <c r="T81" s="440">
        <v>0</v>
      </c>
      <c r="U81" s="440">
        <v>0</v>
      </c>
      <c r="V81" s="441">
        <v>0</v>
      </c>
      <c r="W81" s="440">
        <v>0</v>
      </c>
      <c r="X81" s="440">
        <v>0</v>
      </c>
      <c r="Y81" s="440">
        <v>0</v>
      </c>
      <c r="Z81" s="440">
        <v>0</v>
      </c>
      <c r="AA81" s="441">
        <v>0</v>
      </c>
      <c r="AB81" s="440">
        <v>0</v>
      </c>
      <c r="AC81" s="440">
        <v>0</v>
      </c>
      <c r="AD81" s="440">
        <v>0</v>
      </c>
      <c r="AE81" s="440">
        <v>0</v>
      </c>
      <c r="AF81" s="441">
        <v>0</v>
      </c>
      <c r="AG81" s="440">
        <v>0</v>
      </c>
      <c r="AH81" s="440">
        <v>0</v>
      </c>
      <c r="AI81" s="440">
        <v>0</v>
      </c>
      <c r="AJ81" s="440">
        <v>0</v>
      </c>
      <c r="AK81" s="441">
        <v>0</v>
      </c>
      <c r="AL81" s="440">
        <v>0</v>
      </c>
      <c r="AM81" s="440">
        <v>0</v>
      </c>
      <c r="AN81" s="440">
        <v>0</v>
      </c>
      <c r="AO81" s="440">
        <v>0</v>
      </c>
      <c r="AP81" s="441">
        <v>0</v>
      </c>
      <c r="AQ81" s="440">
        <v>0</v>
      </c>
      <c r="AR81" s="440">
        <v>0</v>
      </c>
      <c r="AS81" s="440">
        <v>0</v>
      </c>
      <c r="AT81" s="440">
        <v>0</v>
      </c>
      <c r="AU81" s="441">
        <v>0</v>
      </c>
      <c r="AV81" s="440">
        <v>0</v>
      </c>
      <c r="AW81" s="440">
        <v>0</v>
      </c>
      <c r="AX81" s="440">
        <v>0</v>
      </c>
      <c r="AY81" s="440">
        <v>0</v>
      </c>
      <c r="AZ81" s="441">
        <v>0</v>
      </c>
      <c r="BA81" s="440">
        <v>0</v>
      </c>
      <c r="BB81" s="440">
        <v>0</v>
      </c>
      <c r="BC81" s="440">
        <v>0</v>
      </c>
      <c r="BD81" s="441">
        <v>0</v>
      </c>
      <c r="BF81" s="85">
        <v>0</v>
      </c>
      <c r="BG81" s="85">
        <v>0</v>
      </c>
      <c r="BH81" s="85">
        <v>0</v>
      </c>
      <c r="BI81" s="85">
        <v>0</v>
      </c>
      <c r="BJ81" s="85">
        <v>0</v>
      </c>
      <c r="BK81" s="85">
        <v>0</v>
      </c>
      <c r="BL81" s="85">
        <v>0</v>
      </c>
      <c r="BM81" s="85">
        <v>0</v>
      </c>
      <c r="BN81" s="85">
        <v>0</v>
      </c>
      <c r="BO81" s="85">
        <v>0</v>
      </c>
      <c r="BP81" s="85">
        <v>0</v>
      </c>
      <c r="BQ81" s="85">
        <v>0</v>
      </c>
    </row>
    <row r="82" spans="1:105" ht="39" customHeight="1">
      <c r="B82" s="392" t="s">
        <v>390</v>
      </c>
      <c r="C82" s="439">
        <v>0</v>
      </c>
      <c r="D82" s="440">
        <v>0</v>
      </c>
      <c r="E82" s="440">
        <v>0</v>
      </c>
      <c r="F82" s="440">
        <v>0</v>
      </c>
      <c r="G82" s="441">
        <v>0</v>
      </c>
      <c r="H82" s="440">
        <v>0</v>
      </c>
      <c r="I82" s="440">
        <v>0</v>
      </c>
      <c r="J82" s="440">
        <v>0</v>
      </c>
      <c r="K82" s="440">
        <v>0</v>
      </c>
      <c r="L82" s="441">
        <v>0</v>
      </c>
      <c r="M82" s="440">
        <v>0</v>
      </c>
      <c r="N82" s="440">
        <v>0</v>
      </c>
      <c r="O82" s="440">
        <v>0</v>
      </c>
      <c r="P82" s="440">
        <v>0</v>
      </c>
      <c r="Q82" s="441">
        <v>0</v>
      </c>
      <c r="R82" s="440">
        <v>0</v>
      </c>
      <c r="S82" s="440">
        <v>0</v>
      </c>
      <c r="T82" s="440">
        <v>0</v>
      </c>
      <c r="U82" s="440">
        <v>0</v>
      </c>
      <c r="V82" s="441">
        <v>0</v>
      </c>
      <c r="W82" s="440">
        <v>0</v>
      </c>
      <c r="X82" s="440">
        <v>0</v>
      </c>
      <c r="Y82" s="440">
        <v>0</v>
      </c>
      <c r="Z82" s="440">
        <v>0</v>
      </c>
      <c r="AA82" s="441">
        <v>0</v>
      </c>
      <c r="AB82" s="440">
        <v>0</v>
      </c>
      <c r="AC82" s="440">
        <v>0</v>
      </c>
      <c r="AD82" s="440">
        <v>0</v>
      </c>
      <c r="AE82" s="440">
        <v>0</v>
      </c>
      <c r="AF82" s="441">
        <v>0</v>
      </c>
      <c r="AG82" s="440">
        <v>0</v>
      </c>
      <c r="AH82" s="440">
        <v>0</v>
      </c>
      <c r="AI82" s="440">
        <v>0</v>
      </c>
      <c r="AJ82" s="440">
        <v>0</v>
      </c>
      <c r="AK82" s="441">
        <v>0</v>
      </c>
      <c r="AL82" s="440">
        <v>0</v>
      </c>
      <c r="AM82" s="440">
        <v>0</v>
      </c>
      <c r="AN82" s="440">
        <v>0</v>
      </c>
      <c r="AO82" s="440">
        <v>0</v>
      </c>
      <c r="AP82" s="441">
        <v>0</v>
      </c>
      <c r="AQ82" s="440">
        <v>0</v>
      </c>
      <c r="AR82" s="440">
        <v>0</v>
      </c>
      <c r="AS82" s="440">
        <v>0</v>
      </c>
      <c r="AT82" s="440">
        <v>0</v>
      </c>
      <c r="AU82" s="441">
        <v>0</v>
      </c>
      <c r="AV82" s="440">
        <v>0</v>
      </c>
      <c r="AW82" s="440">
        <v>0</v>
      </c>
      <c r="AX82" s="440">
        <v>0</v>
      </c>
      <c r="AY82" s="440">
        <v>0</v>
      </c>
      <c r="AZ82" s="441">
        <v>0</v>
      </c>
      <c r="BA82" s="440">
        <v>0</v>
      </c>
      <c r="BB82" s="440">
        <v>0</v>
      </c>
      <c r="BC82" s="440">
        <v>0</v>
      </c>
      <c r="BD82" s="441">
        <v>0</v>
      </c>
      <c r="BF82" s="85">
        <v>0</v>
      </c>
      <c r="BG82" s="85">
        <v>0</v>
      </c>
      <c r="BH82" s="85">
        <v>0</v>
      </c>
      <c r="BI82" s="85">
        <v>0</v>
      </c>
      <c r="BJ82" s="85">
        <v>0</v>
      </c>
      <c r="BK82" s="85">
        <v>0</v>
      </c>
      <c r="BL82" s="85">
        <v>0</v>
      </c>
      <c r="BM82" s="85">
        <v>0</v>
      </c>
      <c r="BN82" s="85">
        <v>0</v>
      </c>
      <c r="BO82" s="85">
        <v>0</v>
      </c>
      <c r="BP82" s="85">
        <v>0</v>
      </c>
      <c r="BQ82" s="85">
        <v>0</v>
      </c>
    </row>
    <row r="83" spans="1:105" ht="20.45" customHeight="1">
      <c r="B83" s="387" t="s">
        <v>391</v>
      </c>
      <c r="C83" s="439">
        <v>21713.854701009997</v>
      </c>
      <c r="D83" s="440">
        <v>6958.1004010400002</v>
      </c>
      <c r="E83" s="440">
        <v>0</v>
      </c>
      <c r="F83" s="440">
        <v>2812.4280495300004</v>
      </c>
      <c r="G83" s="441">
        <v>447.23506725999999</v>
      </c>
      <c r="H83" s="440">
        <v>1503.8800670000001</v>
      </c>
      <c r="I83" s="440">
        <v>1465.90696</v>
      </c>
      <c r="J83" s="440">
        <v>3119.984516</v>
      </c>
      <c r="K83" s="440">
        <v>1263.6496559000002</v>
      </c>
      <c r="L83" s="441">
        <v>398.16687893</v>
      </c>
      <c r="M83" s="440">
        <v>0</v>
      </c>
      <c r="N83" s="440">
        <v>165.40983399999999</v>
      </c>
      <c r="O83" s="440">
        <v>191.92964451</v>
      </c>
      <c r="P83" s="440">
        <v>243.19377775999999</v>
      </c>
      <c r="Q83" s="441">
        <v>0.27816999999999997</v>
      </c>
      <c r="R83" s="440">
        <v>179.73921899999999</v>
      </c>
      <c r="S83" s="440">
        <v>0</v>
      </c>
      <c r="T83" s="440">
        <v>38.764055999999997</v>
      </c>
      <c r="U83" s="440">
        <v>29.086067</v>
      </c>
      <c r="V83" s="441">
        <v>234.92366674000002</v>
      </c>
      <c r="W83" s="440">
        <v>523.92665699999998</v>
      </c>
      <c r="X83" s="440">
        <v>0</v>
      </c>
      <c r="Y83" s="440">
        <v>71.802222</v>
      </c>
      <c r="Z83" s="440">
        <v>0</v>
      </c>
      <c r="AA83" s="441">
        <v>353.41418599999997</v>
      </c>
      <c r="AB83" s="440">
        <v>0</v>
      </c>
      <c r="AC83" s="440">
        <v>0</v>
      </c>
      <c r="AD83" s="440">
        <v>76.406696999999994</v>
      </c>
      <c r="AE83" s="440">
        <v>18.873826480000002</v>
      </c>
      <c r="AF83" s="441">
        <v>0</v>
      </c>
      <c r="AG83" s="440">
        <v>1455.4024529999999</v>
      </c>
      <c r="AH83" s="440">
        <v>0</v>
      </c>
      <c r="AI83" s="440">
        <v>24.285993000000001</v>
      </c>
      <c r="AJ83" s="440">
        <v>9.1049819999999997</v>
      </c>
      <c r="AK83" s="441">
        <v>0</v>
      </c>
      <c r="AL83" s="440">
        <v>0</v>
      </c>
      <c r="AM83" s="440">
        <v>0</v>
      </c>
      <c r="AN83" s="440">
        <v>14.668062859999999</v>
      </c>
      <c r="AO83" s="440">
        <v>6.9009029999999996</v>
      </c>
      <c r="AP83" s="441">
        <v>0</v>
      </c>
      <c r="AQ83" s="440">
        <v>0</v>
      </c>
      <c r="AR83" s="440">
        <v>96.128601000000003</v>
      </c>
      <c r="AS83" s="440">
        <v>10.264087</v>
      </c>
      <c r="AT83" s="440">
        <v>0</v>
      </c>
      <c r="AU83" s="441">
        <v>0</v>
      </c>
      <c r="AV83" s="440">
        <v>0</v>
      </c>
      <c r="AW83" s="440">
        <v>0</v>
      </c>
      <c r="AX83" s="440">
        <v>0</v>
      </c>
      <c r="AY83" s="440">
        <v>0</v>
      </c>
      <c r="AZ83" s="441">
        <v>0</v>
      </c>
      <c r="BA83" s="440">
        <v>0</v>
      </c>
      <c r="BB83" s="440">
        <v>0</v>
      </c>
      <c r="BC83" s="440">
        <v>0</v>
      </c>
      <c r="BD83" s="441">
        <v>0</v>
      </c>
      <c r="BF83" s="85">
        <v>0</v>
      </c>
      <c r="BG83" s="85">
        <v>0</v>
      </c>
      <c r="BH83" s="85">
        <v>0</v>
      </c>
      <c r="BI83" s="85">
        <v>0</v>
      </c>
      <c r="BJ83" s="85">
        <v>0</v>
      </c>
      <c r="BK83" s="85">
        <v>0</v>
      </c>
      <c r="BL83" s="85">
        <v>0</v>
      </c>
      <c r="BM83" s="85">
        <v>0</v>
      </c>
      <c r="BN83" s="85">
        <v>0</v>
      </c>
      <c r="BO83" s="85">
        <v>0</v>
      </c>
      <c r="BP83" s="85">
        <v>0</v>
      </c>
      <c r="BQ83" s="85">
        <v>0</v>
      </c>
    </row>
    <row r="84" spans="1:105" ht="20.45" customHeight="1">
      <c r="B84" s="387" t="s">
        <v>392</v>
      </c>
      <c r="C84" s="439">
        <v>77123.130937319991</v>
      </c>
      <c r="D84" s="440">
        <v>7758.7909545000002</v>
      </c>
      <c r="E84" s="440">
        <v>12388.690773</v>
      </c>
      <c r="F84" s="440">
        <v>10316.791042610001</v>
      </c>
      <c r="G84" s="441">
        <v>10532.842436659999</v>
      </c>
      <c r="H84" s="440">
        <v>8064.994796</v>
      </c>
      <c r="I84" s="440">
        <v>6203.7763290000003</v>
      </c>
      <c r="J84" s="440">
        <v>3009.5129000000002</v>
      </c>
      <c r="K84" s="440">
        <v>1455.2340251300002</v>
      </c>
      <c r="L84" s="441">
        <v>4577.1286856300003</v>
      </c>
      <c r="M84" s="440">
        <v>949.31286197999998</v>
      </c>
      <c r="N84" s="440">
        <v>115.74504899999999</v>
      </c>
      <c r="O84" s="440">
        <v>1884.98559892</v>
      </c>
      <c r="P84" s="440">
        <v>953.22818709000001</v>
      </c>
      <c r="Q84" s="441">
        <v>243.83500599999999</v>
      </c>
      <c r="R84" s="440">
        <v>301.69501400000001</v>
      </c>
      <c r="S84" s="440">
        <v>910.03342099999998</v>
      </c>
      <c r="T84" s="440">
        <v>722.459113</v>
      </c>
      <c r="U84" s="440">
        <v>492.49384300000003</v>
      </c>
      <c r="V84" s="441">
        <v>1031.38357888</v>
      </c>
      <c r="W84" s="440">
        <v>592.926467</v>
      </c>
      <c r="X84" s="440">
        <v>307.93039399999998</v>
      </c>
      <c r="Y84" s="440">
        <v>402.30004600000001</v>
      </c>
      <c r="Z84" s="440">
        <v>200.77815100000001</v>
      </c>
      <c r="AA84" s="441">
        <v>1924.0279169999999</v>
      </c>
      <c r="AB84" s="440">
        <v>226.54594599999999</v>
      </c>
      <c r="AC84" s="440">
        <v>0.40554800000000002</v>
      </c>
      <c r="AD84" s="440">
        <v>66.371419000000003</v>
      </c>
      <c r="AE84" s="440">
        <v>18.401037800000001</v>
      </c>
      <c r="AF84" s="441">
        <v>182.96206100000001</v>
      </c>
      <c r="AG84" s="440">
        <v>64.793338000000006</v>
      </c>
      <c r="AH84" s="440">
        <v>220.32752199999999</v>
      </c>
      <c r="AI84" s="440">
        <v>171.10917799999999</v>
      </c>
      <c r="AJ84" s="440">
        <v>78.889488999999998</v>
      </c>
      <c r="AK84" s="441">
        <v>82.190843999999998</v>
      </c>
      <c r="AL84" s="440">
        <v>109.676283</v>
      </c>
      <c r="AM84" s="440">
        <v>63.288326079999997</v>
      </c>
      <c r="AN84" s="440">
        <v>12.45750717</v>
      </c>
      <c r="AO84" s="440">
        <v>122.15752858</v>
      </c>
      <c r="AP84" s="441">
        <v>58.462980000000002</v>
      </c>
      <c r="AQ84" s="440">
        <v>22.72864453</v>
      </c>
      <c r="AR84" s="440">
        <v>10.229414999999999</v>
      </c>
      <c r="AS84" s="440">
        <v>26.481551</v>
      </c>
      <c r="AT84" s="440">
        <v>13.980857</v>
      </c>
      <c r="AU84" s="441">
        <v>27.374550450000001</v>
      </c>
      <c r="AV84" s="440">
        <v>32.455677000000001</v>
      </c>
      <c r="AW84" s="440">
        <v>3.7045560000000002</v>
      </c>
      <c r="AX84" s="440">
        <v>33.413812270000001</v>
      </c>
      <c r="AY84" s="440">
        <v>40.673008000000003</v>
      </c>
      <c r="AZ84" s="441">
        <v>26.348496999999998</v>
      </c>
      <c r="BA84" s="440">
        <v>28.81701404</v>
      </c>
      <c r="BB84" s="440">
        <v>27.507276000000001</v>
      </c>
      <c r="BC84" s="440">
        <v>5.4977159999999996</v>
      </c>
      <c r="BD84" s="441">
        <v>4.9827649999999997</v>
      </c>
      <c r="BF84" s="85">
        <v>0</v>
      </c>
      <c r="BG84" s="85">
        <v>0</v>
      </c>
      <c r="BH84" s="85">
        <v>0</v>
      </c>
      <c r="BI84" s="85">
        <v>0</v>
      </c>
      <c r="BJ84" s="85">
        <v>0</v>
      </c>
      <c r="BK84" s="85">
        <v>0</v>
      </c>
      <c r="BL84" s="85">
        <v>0</v>
      </c>
      <c r="BM84" s="85">
        <v>0</v>
      </c>
      <c r="BN84" s="85">
        <v>0</v>
      </c>
      <c r="BO84" s="85">
        <v>0</v>
      </c>
      <c r="BP84" s="85">
        <v>0</v>
      </c>
      <c r="BQ84" s="85">
        <v>0</v>
      </c>
    </row>
    <row r="85" spans="1:105" ht="20.45" customHeight="1">
      <c r="B85" s="387" t="s">
        <v>393</v>
      </c>
      <c r="C85" s="439">
        <v>21982.792342419998</v>
      </c>
      <c r="D85" s="440">
        <v>7171.5370672999998</v>
      </c>
      <c r="E85" s="440">
        <v>52.811216999999999</v>
      </c>
      <c r="F85" s="440">
        <v>995.50541978000001</v>
      </c>
      <c r="G85" s="441">
        <v>4473.0195839799999</v>
      </c>
      <c r="H85" s="440">
        <v>1643.853648</v>
      </c>
      <c r="I85" s="440">
        <v>1846.0106989999999</v>
      </c>
      <c r="J85" s="440">
        <v>1367.885411</v>
      </c>
      <c r="K85" s="440">
        <v>467.74597073000001</v>
      </c>
      <c r="L85" s="441">
        <v>109.93615073999999</v>
      </c>
      <c r="M85" s="440">
        <v>172.22277563</v>
      </c>
      <c r="N85" s="440">
        <v>157.19297</v>
      </c>
      <c r="O85" s="440">
        <v>1640.97160932</v>
      </c>
      <c r="P85" s="440">
        <v>231.76251056999999</v>
      </c>
      <c r="Q85" s="441">
        <v>0</v>
      </c>
      <c r="R85" s="440">
        <v>23.532798</v>
      </c>
      <c r="S85" s="440">
        <v>4.6336130000000004</v>
      </c>
      <c r="T85" s="440">
        <v>0</v>
      </c>
      <c r="U85" s="440">
        <v>112.591133</v>
      </c>
      <c r="V85" s="441">
        <v>0.24226408999999999</v>
      </c>
      <c r="W85" s="440">
        <v>27.377469999999999</v>
      </c>
      <c r="X85" s="440">
        <v>76.354022999999998</v>
      </c>
      <c r="Y85" s="440">
        <v>17.265053000000002</v>
      </c>
      <c r="Z85" s="440">
        <v>196.63930199999999</v>
      </c>
      <c r="AA85" s="441">
        <v>0</v>
      </c>
      <c r="AB85" s="440">
        <v>63.656159000000002</v>
      </c>
      <c r="AC85" s="440">
        <v>0</v>
      </c>
      <c r="AD85" s="440">
        <v>271.84347400000001</v>
      </c>
      <c r="AE85" s="440">
        <v>118.87157953000001</v>
      </c>
      <c r="AF85" s="441">
        <v>251.16556700000001</v>
      </c>
      <c r="AG85" s="440">
        <v>13.857125999999999</v>
      </c>
      <c r="AH85" s="440">
        <v>7.4883749999999996</v>
      </c>
      <c r="AI85" s="440">
        <v>9.7118839999999995</v>
      </c>
      <c r="AJ85" s="440">
        <v>0</v>
      </c>
      <c r="AK85" s="441">
        <v>0</v>
      </c>
      <c r="AL85" s="440">
        <v>0</v>
      </c>
      <c r="AM85" s="440">
        <v>12.91786694</v>
      </c>
      <c r="AN85" s="440">
        <v>144.69535418000001</v>
      </c>
      <c r="AO85" s="440">
        <v>3.5529106400000003</v>
      </c>
      <c r="AP85" s="441">
        <v>0</v>
      </c>
      <c r="AQ85" s="440">
        <v>266.45134811000003</v>
      </c>
      <c r="AR85" s="440">
        <v>0</v>
      </c>
      <c r="AS85" s="440">
        <v>19.474222000000001</v>
      </c>
      <c r="AT85" s="440">
        <v>5.1188999999999998E-2</v>
      </c>
      <c r="AU85" s="441">
        <v>0</v>
      </c>
      <c r="AV85" s="440">
        <v>2.5155219999999998</v>
      </c>
      <c r="AW85" s="440">
        <v>1.486294</v>
      </c>
      <c r="AX85" s="440">
        <v>5.9582728600000001</v>
      </c>
      <c r="AY85" s="440">
        <v>0</v>
      </c>
      <c r="AZ85" s="441">
        <v>0</v>
      </c>
      <c r="BA85" s="440">
        <v>4.5090200000000007E-3</v>
      </c>
      <c r="BB85" s="440">
        <v>0</v>
      </c>
      <c r="BC85" s="440">
        <v>0</v>
      </c>
      <c r="BD85" s="441">
        <v>0</v>
      </c>
      <c r="BF85" s="85">
        <v>0</v>
      </c>
      <c r="BG85" s="85">
        <v>0</v>
      </c>
      <c r="BH85" s="85">
        <v>0</v>
      </c>
      <c r="BI85" s="85">
        <v>0</v>
      </c>
      <c r="BJ85" s="85">
        <v>0</v>
      </c>
      <c r="BK85" s="85">
        <v>0</v>
      </c>
      <c r="BL85" s="85">
        <v>0</v>
      </c>
      <c r="BM85" s="85">
        <v>0</v>
      </c>
      <c r="BN85" s="85">
        <v>0</v>
      </c>
      <c r="BO85" s="85">
        <v>0</v>
      </c>
      <c r="BP85" s="85">
        <v>0</v>
      </c>
      <c r="BQ85" s="85">
        <v>0</v>
      </c>
    </row>
    <row r="86" spans="1:105" ht="20.45" customHeight="1">
      <c r="B86" s="387"/>
      <c r="C86" s="439"/>
      <c r="D86" s="440"/>
      <c r="E86" s="440"/>
      <c r="F86" s="440"/>
      <c r="G86" s="441"/>
      <c r="H86" s="440"/>
      <c r="I86" s="440"/>
      <c r="J86" s="440"/>
      <c r="K86" s="440"/>
      <c r="L86" s="441"/>
      <c r="M86" s="440"/>
      <c r="N86" s="440"/>
      <c r="O86" s="440"/>
      <c r="P86" s="440"/>
      <c r="Q86" s="441"/>
      <c r="R86" s="440"/>
      <c r="S86" s="440"/>
      <c r="T86" s="440"/>
      <c r="U86" s="440"/>
      <c r="V86" s="441"/>
      <c r="W86" s="440"/>
      <c r="X86" s="440"/>
      <c r="Y86" s="440"/>
      <c r="Z86" s="440"/>
      <c r="AA86" s="441"/>
      <c r="AB86" s="440"/>
      <c r="AC86" s="440"/>
      <c r="AD86" s="440"/>
      <c r="AE86" s="440"/>
      <c r="AF86" s="441"/>
      <c r="AG86" s="440"/>
      <c r="AH86" s="440"/>
      <c r="AI86" s="440"/>
      <c r="AJ86" s="440"/>
      <c r="AK86" s="441"/>
      <c r="AL86" s="440"/>
      <c r="AM86" s="440"/>
      <c r="AN86" s="440"/>
      <c r="AO86" s="440"/>
      <c r="AP86" s="441"/>
      <c r="AQ86" s="440"/>
      <c r="AR86" s="440"/>
      <c r="AS86" s="440"/>
      <c r="AT86" s="440"/>
      <c r="AU86" s="441"/>
      <c r="AV86" s="440"/>
      <c r="AW86" s="440"/>
      <c r="AX86" s="440"/>
      <c r="AY86" s="440"/>
      <c r="AZ86" s="441"/>
      <c r="BA86" s="440"/>
      <c r="BB86" s="440"/>
      <c r="BC86" s="440"/>
      <c r="BD86" s="441"/>
    </row>
    <row r="87" spans="1:105" s="95" customFormat="1" ht="20.45" customHeight="1">
      <c r="A87" s="93"/>
      <c r="B87" s="385" t="s">
        <v>394</v>
      </c>
      <c r="C87" s="436">
        <v>1863031.81325108</v>
      </c>
      <c r="D87" s="437">
        <v>405371.17698016</v>
      </c>
      <c r="E87" s="437">
        <v>172321.528334</v>
      </c>
      <c r="F87" s="437">
        <v>162061.99462001002</v>
      </c>
      <c r="G87" s="438">
        <v>186712.24811285001</v>
      </c>
      <c r="H87" s="437">
        <v>96682.950473999997</v>
      </c>
      <c r="I87" s="437">
        <v>89434.997554999994</v>
      </c>
      <c r="J87" s="437">
        <v>214213.093138</v>
      </c>
      <c r="K87" s="437">
        <v>81776.444444070003</v>
      </c>
      <c r="L87" s="438">
        <v>49840.481304180001</v>
      </c>
      <c r="M87" s="437">
        <v>50371.814757800006</v>
      </c>
      <c r="N87" s="437">
        <v>9272.4606640000002</v>
      </c>
      <c r="O87" s="437">
        <v>18453.619022110001</v>
      </c>
      <c r="P87" s="437">
        <v>33701.057434000002</v>
      </c>
      <c r="Q87" s="438">
        <v>11350.154751</v>
      </c>
      <c r="R87" s="437">
        <v>17820.287047000002</v>
      </c>
      <c r="S87" s="437">
        <v>39505.677267999999</v>
      </c>
      <c r="T87" s="437">
        <v>8000.5567739999997</v>
      </c>
      <c r="U87" s="437">
        <v>11307.420346999999</v>
      </c>
      <c r="V87" s="438">
        <v>22870.246894830001</v>
      </c>
      <c r="W87" s="437">
        <v>24329.756981999999</v>
      </c>
      <c r="X87" s="437">
        <v>18369.941553000001</v>
      </c>
      <c r="Y87" s="437">
        <v>10906.941629000001</v>
      </c>
      <c r="Z87" s="437">
        <v>8678.7700270000005</v>
      </c>
      <c r="AA87" s="438">
        <v>20554.36306</v>
      </c>
      <c r="AB87" s="437">
        <v>5728.3795790000004</v>
      </c>
      <c r="AC87" s="437">
        <v>1217.49181</v>
      </c>
      <c r="AD87" s="437">
        <v>8652.5575270000008</v>
      </c>
      <c r="AE87" s="437">
        <v>5516.0159179399998</v>
      </c>
      <c r="AF87" s="438">
        <v>7028.1481480000002</v>
      </c>
      <c r="AG87" s="437">
        <v>5816.0101400000003</v>
      </c>
      <c r="AH87" s="437">
        <v>10081.457665</v>
      </c>
      <c r="AI87" s="437">
        <v>2682.3490539999998</v>
      </c>
      <c r="AJ87" s="437">
        <v>5683.7843869999997</v>
      </c>
      <c r="AK87" s="438">
        <v>4378.2280760000003</v>
      </c>
      <c r="AL87" s="437">
        <v>4731.6795519999996</v>
      </c>
      <c r="AM87" s="437">
        <v>1961.8098480399999</v>
      </c>
      <c r="AN87" s="437">
        <v>2027.51894502</v>
      </c>
      <c r="AO87" s="437">
        <v>4766.8321495500004</v>
      </c>
      <c r="AP87" s="438">
        <v>1531.128933</v>
      </c>
      <c r="AQ87" s="437">
        <v>1596.3310268800001</v>
      </c>
      <c r="AR87" s="437">
        <v>3945.2751939999998</v>
      </c>
      <c r="AS87" s="437">
        <v>2755.9877929999998</v>
      </c>
      <c r="AT87" s="437">
        <v>1974.771448</v>
      </c>
      <c r="AU87" s="438">
        <v>2361.5308968899999</v>
      </c>
      <c r="AV87" s="437">
        <v>851.63212099999998</v>
      </c>
      <c r="AW87" s="437">
        <v>1779.5665300000001</v>
      </c>
      <c r="AX87" s="437">
        <v>1271.6747962500001</v>
      </c>
      <c r="AY87" s="437">
        <v>4217.2321519999996</v>
      </c>
      <c r="AZ87" s="438">
        <v>518.47375399999999</v>
      </c>
      <c r="BA87" s="437">
        <v>2987.2398324999999</v>
      </c>
      <c r="BB87" s="437">
        <v>2084.8406009999999</v>
      </c>
      <c r="BC87" s="437">
        <v>665.44394799999998</v>
      </c>
      <c r="BD87" s="438">
        <v>310.43825299999997</v>
      </c>
      <c r="BE87" s="93"/>
      <c r="BF87" s="93">
        <v>0</v>
      </c>
      <c r="BG87" s="93">
        <v>0</v>
      </c>
      <c r="BH87" s="93">
        <v>0</v>
      </c>
      <c r="BI87" s="93">
        <v>0</v>
      </c>
      <c r="BJ87" s="93">
        <v>0</v>
      </c>
      <c r="BK87" s="93">
        <v>0</v>
      </c>
      <c r="BL87" s="93">
        <v>0</v>
      </c>
      <c r="BM87" s="93">
        <v>0</v>
      </c>
      <c r="BN87" s="93">
        <v>0</v>
      </c>
      <c r="BO87" s="93">
        <v>0</v>
      </c>
      <c r="BP87" s="93">
        <v>0</v>
      </c>
      <c r="BQ87" s="93">
        <v>0</v>
      </c>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row>
    <row r="88" spans="1:105" ht="20.45" customHeight="1">
      <c r="B88" s="387"/>
      <c r="C88" s="439"/>
      <c r="D88" s="440"/>
      <c r="E88" s="440"/>
      <c r="F88" s="440"/>
      <c r="G88" s="441"/>
      <c r="H88" s="440"/>
      <c r="I88" s="440"/>
      <c r="J88" s="440"/>
      <c r="K88" s="440"/>
      <c r="L88" s="441"/>
      <c r="M88" s="440"/>
      <c r="N88" s="440"/>
      <c r="O88" s="440"/>
      <c r="P88" s="440"/>
      <c r="Q88" s="441"/>
      <c r="R88" s="440"/>
      <c r="S88" s="440"/>
      <c r="T88" s="440"/>
      <c r="U88" s="440"/>
      <c r="V88" s="441"/>
      <c r="W88" s="440"/>
      <c r="X88" s="440"/>
      <c r="Y88" s="440"/>
      <c r="Z88" s="440"/>
      <c r="AA88" s="441"/>
      <c r="AB88" s="440"/>
      <c r="AC88" s="440"/>
      <c r="AD88" s="440"/>
      <c r="AE88" s="440"/>
      <c r="AF88" s="441"/>
      <c r="AG88" s="440"/>
      <c r="AH88" s="440"/>
      <c r="AI88" s="440"/>
      <c r="AJ88" s="440"/>
      <c r="AK88" s="441"/>
      <c r="AL88" s="440"/>
      <c r="AM88" s="440"/>
      <c r="AN88" s="440"/>
      <c r="AO88" s="440"/>
      <c r="AP88" s="441"/>
      <c r="AQ88" s="440"/>
      <c r="AR88" s="440"/>
      <c r="AS88" s="440"/>
      <c r="AT88" s="440"/>
      <c r="AU88" s="441"/>
      <c r="AV88" s="440"/>
      <c r="AW88" s="440"/>
      <c r="AX88" s="440"/>
      <c r="AY88" s="440"/>
      <c r="AZ88" s="441"/>
      <c r="BA88" s="440"/>
      <c r="BB88" s="440"/>
      <c r="BC88" s="440"/>
      <c r="BD88" s="441"/>
    </row>
    <row r="89" spans="1:105" ht="20.45" customHeight="1">
      <c r="B89" s="387" t="s">
        <v>395</v>
      </c>
      <c r="C89" s="439">
        <v>418618.26212944993</v>
      </c>
      <c r="D89" s="440">
        <v>40002.839900980005</v>
      </c>
      <c r="E89" s="440">
        <v>34702.315285999997</v>
      </c>
      <c r="F89" s="440">
        <v>19647.433114389998</v>
      </c>
      <c r="G89" s="441">
        <v>29894.225296580003</v>
      </c>
      <c r="H89" s="440">
        <v>13468.335561</v>
      </c>
      <c r="I89" s="440">
        <v>38318.523168</v>
      </c>
      <c r="J89" s="440">
        <v>35264.289098000001</v>
      </c>
      <c r="K89" s="440">
        <v>12670.985737360001</v>
      </c>
      <c r="L89" s="441">
        <v>13808.3241729</v>
      </c>
      <c r="M89" s="440">
        <v>22836.327433330003</v>
      </c>
      <c r="N89" s="440">
        <v>4362.1154619999998</v>
      </c>
      <c r="O89" s="440">
        <v>3240.473</v>
      </c>
      <c r="P89" s="440">
        <v>5897.1128456400002</v>
      </c>
      <c r="Q89" s="441">
        <v>1697.713573</v>
      </c>
      <c r="R89" s="440">
        <v>2875.6425819999999</v>
      </c>
      <c r="S89" s="440">
        <v>15695.180526</v>
      </c>
      <c r="T89" s="440">
        <v>1000</v>
      </c>
      <c r="U89" s="440">
        <v>3833.3409999999999</v>
      </c>
      <c r="V89" s="441">
        <v>2565.5193507499998</v>
      </c>
      <c r="W89" s="440">
        <v>7046.465346</v>
      </c>
      <c r="X89" s="440">
        <v>16456.840616000001</v>
      </c>
      <c r="Y89" s="440">
        <v>3909.2184900000002</v>
      </c>
      <c r="Z89" s="440">
        <v>3842.5636549999999</v>
      </c>
      <c r="AA89" s="441">
        <v>947.89183100000002</v>
      </c>
      <c r="AB89" s="440">
        <v>3932.3224150000001</v>
      </c>
      <c r="AC89" s="440">
        <v>895.95183199999997</v>
      </c>
      <c r="AD89" s="440">
        <v>4442.04</v>
      </c>
      <c r="AE89" s="440">
        <v>2140</v>
      </c>
      <c r="AF89" s="441">
        <v>3154.8935080000001</v>
      </c>
      <c r="AG89" s="440">
        <v>1616.380576</v>
      </c>
      <c r="AH89" s="440">
        <v>3434</v>
      </c>
      <c r="AI89" s="440">
        <v>3191.3420759999999</v>
      </c>
      <c r="AJ89" s="440">
        <v>4500</v>
      </c>
      <c r="AK89" s="441">
        <v>6958.42022</v>
      </c>
      <c r="AL89" s="440">
        <v>10336.681027000001</v>
      </c>
      <c r="AM89" s="440">
        <v>1712.4331293499999</v>
      </c>
      <c r="AN89" s="440">
        <v>1563.1109887100001</v>
      </c>
      <c r="AO89" s="440">
        <v>2600</v>
      </c>
      <c r="AP89" s="441">
        <v>1597.355</v>
      </c>
      <c r="AQ89" s="440">
        <v>2617.52839571</v>
      </c>
      <c r="AR89" s="440">
        <v>1081.1389999999999</v>
      </c>
      <c r="AS89" s="440">
        <v>1650</v>
      </c>
      <c r="AT89" s="440">
        <v>1583</v>
      </c>
      <c r="AU89" s="441">
        <v>2147.018</v>
      </c>
      <c r="AV89" s="440">
        <v>5988.5768790000002</v>
      </c>
      <c r="AW89" s="440">
        <v>1666.828</v>
      </c>
      <c r="AX89" s="440">
        <v>1811.7910549999999</v>
      </c>
      <c r="AY89" s="440">
        <v>2502.7313909999998</v>
      </c>
      <c r="AZ89" s="441">
        <v>944</v>
      </c>
      <c r="BA89" s="440">
        <v>4988.3149457500003</v>
      </c>
      <c r="BB89" s="440">
        <v>3747.1586950000001</v>
      </c>
      <c r="BC89" s="440">
        <v>1093.2679499999999</v>
      </c>
      <c r="BD89" s="441">
        <v>738.3</v>
      </c>
      <c r="BF89" s="85">
        <v>0</v>
      </c>
      <c r="BG89" s="85">
        <v>0</v>
      </c>
      <c r="BH89" s="85">
        <v>0</v>
      </c>
      <c r="BI89" s="85">
        <v>0</v>
      </c>
      <c r="BJ89" s="85">
        <v>0</v>
      </c>
      <c r="BK89" s="85">
        <v>0</v>
      </c>
      <c r="BL89" s="85">
        <v>0</v>
      </c>
      <c r="BM89" s="85">
        <v>0</v>
      </c>
      <c r="BN89" s="85">
        <v>0</v>
      </c>
      <c r="BO89" s="85">
        <v>0</v>
      </c>
      <c r="BP89" s="85">
        <v>0</v>
      </c>
      <c r="BQ89" s="85">
        <v>0</v>
      </c>
    </row>
    <row r="90" spans="1:105" ht="20.45" customHeight="1">
      <c r="B90" s="388" t="s">
        <v>396</v>
      </c>
      <c r="C90" s="439">
        <v>337411.44238804001</v>
      </c>
      <c r="D90" s="440">
        <v>24895.242926900002</v>
      </c>
      <c r="E90" s="440">
        <v>36624.437489999997</v>
      </c>
      <c r="F90" s="440">
        <v>18794.63148145</v>
      </c>
      <c r="G90" s="441">
        <v>28066.141800680001</v>
      </c>
      <c r="H90" s="440">
        <v>10670.965802000001</v>
      </c>
      <c r="I90" s="440">
        <v>6132.2388609999998</v>
      </c>
      <c r="J90" s="440">
        <v>33235.251418</v>
      </c>
      <c r="K90" s="440">
        <v>10896.691720300001</v>
      </c>
      <c r="L90" s="441">
        <v>2989.00570393</v>
      </c>
      <c r="M90" s="440">
        <v>22181.237433329999</v>
      </c>
      <c r="N90" s="440">
        <v>4298.6491120000001</v>
      </c>
      <c r="O90" s="440">
        <v>3240.473</v>
      </c>
      <c r="P90" s="440">
        <v>7502.6820482200001</v>
      </c>
      <c r="Q90" s="441">
        <v>1697.713573</v>
      </c>
      <c r="R90" s="440">
        <v>2700.6425819999999</v>
      </c>
      <c r="S90" s="440">
        <v>15695.180526</v>
      </c>
      <c r="T90" s="440">
        <v>1000</v>
      </c>
      <c r="U90" s="440">
        <v>3733.3409999999999</v>
      </c>
      <c r="V90" s="441">
        <v>2565.5193507499998</v>
      </c>
      <c r="W90" s="440">
        <v>7046.465346</v>
      </c>
      <c r="X90" s="440">
        <v>16456.840616000001</v>
      </c>
      <c r="Y90" s="440">
        <v>2562.5996219999997</v>
      </c>
      <c r="Z90" s="440">
        <v>3111.1546509999998</v>
      </c>
      <c r="AA90" s="441">
        <v>947.89183100000002</v>
      </c>
      <c r="AB90" s="440">
        <v>3027.8453199999999</v>
      </c>
      <c r="AC90" s="440">
        <v>895.95183199999997</v>
      </c>
      <c r="AD90" s="440">
        <v>4442.04</v>
      </c>
      <c r="AE90" s="440">
        <v>1548.620905</v>
      </c>
      <c r="AF90" s="441">
        <v>2554.8935080000001</v>
      </c>
      <c r="AG90" s="440">
        <v>1616.380576</v>
      </c>
      <c r="AH90" s="440">
        <v>3434</v>
      </c>
      <c r="AI90" s="440">
        <v>3706.6603410000002</v>
      </c>
      <c r="AJ90" s="440">
        <v>4500</v>
      </c>
      <c r="AK90" s="441">
        <v>5008.42022</v>
      </c>
      <c r="AL90" s="440">
        <v>4871.9025780000002</v>
      </c>
      <c r="AM90" s="440">
        <v>1712.4331293499999</v>
      </c>
      <c r="AN90" s="440">
        <v>1493.03092371</v>
      </c>
      <c r="AO90" s="440">
        <v>2600</v>
      </c>
      <c r="AP90" s="441">
        <v>1597.355</v>
      </c>
      <c r="AQ90" s="440">
        <v>1945.25229571</v>
      </c>
      <c r="AR90" s="440">
        <v>1081.1389999999999</v>
      </c>
      <c r="AS90" s="440">
        <v>1650</v>
      </c>
      <c r="AT90" s="440">
        <v>1583</v>
      </c>
      <c r="AU90" s="441">
        <v>2109.518</v>
      </c>
      <c r="AV90" s="440">
        <v>3033.0253269999998</v>
      </c>
      <c r="AW90" s="440">
        <v>1666.828</v>
      </c>
      <c r="AX90" s="440">
        <v>1811.7910549999999</v>
      </c>
      <c r="AY90" s="440">
        <v>2502.7313909999998</v>
      </c>
      <c r="AZ90" s="441">
        <v>460</v>
      </c>
      <c r="BA90" s="440">
        <v>4178.5184457100004</v>
      </c>
      <c r="BB90" s="440">
        <v>3747.1586950000001</v>
      </c>
      <c r="BC90" s="440">
        <v>897.64795000000004</v>
      </c>
      <c r="BD90" s="441">
        <v>690.3</v>
      </c>
      <c r="BF90" s="85">
        <v>0</v>
      </c>
      <c r="BG90" s="85">
        <v>0</v>
      </c>
      <c r="BH90" s="85">
        <v>0</v>
      </c>
      <c r="BI90" s="85">
        <v>0</v>
      </c>
      <c r="BJ90" s="85">
        <v>0</v>
      </c>
      <c r="BK90" s="85">
        <v>0</v>
      </c>
      <c r="BL90" s="85">
        <v>0</v>
      </c>
      <c r="BM90" s="85">
        <v>0</v>
      </c>
      <c r="BN90" s="85">
        <v>0</v>
      </c>
      <c r="BO90" s="85">
        <v>0</v>
      </c>
      <c r="BP90" s="85">
        <v>0</v>
      </c>
      <c r="BQ90" s="85">
        <v>0</v>
      </c>
    </row>
    <row r="91" spans="1:105" ht="20.45" customHeight="1">
      <c r="B91" s="388" t="s">
        <v>397</v>
      </c>
      <c r="C91" s="439">
        <v>-19766.297833399996</v>
      </c>
      <c r="D91" s="440">
        <v>-752.19195660000003</v>
      </c>
      <c r="E91" s="440">
        <v>-6825.4474810000002</v>
      </c>
      <c r="F91" s="440">
        <v>0</v>
      </c>
      <c r="G91" s="441">
        <v>0</v>
      </c>
      <c r="H91" s="440">
        <v>0</v>
      </c>
      <c r="I91" s="440">
        <v>0</v>
      </c>
      <c r="J91" s="440">
        <v>-9000</v>
      </c>
      <c r="K91" s="440">
        <v>0</v>
      </c>
      <c r="L91" s="441">
        <v>0</v>
      </c>
      <c r="M91" s="440">
        <v>0</v>
      </c>
      <c r="N91" s="440">
        <v>0</v>
      </c>
      <c r="O91" s="440">
        <v>0</v>
      </c>
      <c r="P91" s="440">
        <v>-1610.6401297999998</v>
      </c>
      <c r="Q91" s="441">
        <v>0</v>
      </c>
      <c r="R91" s="440">
        <v>0</v>
      </c>
      <c r="S91" s="440">
        <v>0</v>
      </c>
      <c r="T91" s="440">
        <v>0</v>
      </c>
      <c r="U91" s="440">
        <v>0</v>
      </c>
      <c r="V91" s="441">
        <v>0</v>
      </c>
      <c r="W91" s="440">
        <v>0</v>
      </c>
      <c r="X91" s="440">
        <v>0</v>
      </c>
      <c r="Y91" s="440">
        <v>0</v>
      </c>
      <c r="Z91" s="440">
        <v>0</v>
      </c>
      <c r="AA91" s="441">
        <v>0</v>
      </c>
      <c r="AB91" s="440">
        <v>0</v>
      </c>
      <c r="AC91" s="440">
        <v>0</v>
      </c>
      <c r="AD91" s="440">
        <v>0</v>
      </c>
      <c r="AE91" s="440">
        <v>0</v>
      </c>
      <c r="AF91" s="441">
        <v>0</v>
      </c>
      <c r="AG91" s="440">
        <v>0</v>
      </c>
      <c r="AH91" s="440">
        <v>0</v>
      </c>
      <c r="AI91" s="440">
        <v>-1578.018266</v>
      </c>
      <c r="AJ91" s="440">
        <v>0</v>
      </c>
      <c r="AK91" s="441">
        <v>0</v>
      </c>
      <c r="AL91" s="440">
        <v>0</v>
      </c>
      <c r="AM91" s="440">
        <v>0</v>
      </c>
      <c r="AN91" s="440">
        <v>0</v>
      </c>
      <c r="AO91" s="440">
        <v>0</v>
      </c>
      <c r="AP91" s="441">
        <v>0</v>
      </c>
      <c r="AQ91" s="440">
        <v>0</v>
      </c>
      <c r="AR91" s="440">
        <v>0</v>
      </c>
      <c r="AS91" s="440">
        <v>0</v>
      </c>
      <c r="AT91" s="440">
        <v>0</v>
      </c>
      <c r="AU91" s="441">
        <v>0</v>
      </c>
      <c r="AV91" s="440">
        <v>0</v>
      </c>
      <c r="AW91" s="440">
        <v>0</v>
      </c>
      <c r="AX91" s="440">
        <v>0</v>
      </c>
      <c r="AY91" s="440">
        <v>0</v>
      </c>
      <c r="AZ91" s="441">
        <v>0</v>
      </c>
      <c r="BA91" s="440">
        <v>0</v>
      </c>
      <c r="BB91" s="440">
        <v>0</v>
      </c>
      <c r="BC91" s="440">
        <v>0</v>
      </c>
      <c r="BD91" s="441">
        <v>0</v>
      </c>
      <c r="BF91" s="85">
        <v>0</v>
      </c>
      <c r="BG91" s="85">
        <v>0</v>
      </c>
      <c r="BH91" s="85">
        <v>0</v>
      </c>
      <c r="BI91" s="85">
        <v>0</v>
      </c>
      <c r="BJ91" s="85">
        <v>0</v>
      </c>
      <c r="BK91" s="85">
        <v>0</v>
      </c>
      <c r="BL91" s="85">
        <v>0</v>
      </c>
      <c r="BM91" s="85">
        <v>0</v>
      </c>
      <c r="BN91" s="85">
        <v>0</v>
      </c>
      <c r="BO91" s="85">
        <v>0</v>
      </c>
      <c r="BP91" s="85">
        <v>0</v>
      </c>
      <c r="BQ91" s="85">
        <v>0</v>
      </c>
    </row>
    <row r="92" spans="1:105" ht="45.6" customHeight="1">
      <c r="B92" s="395" t="s">
        <v>398</v>
      </c>
      <c r="C92" s="439">
        <v>15831.497547000001</v>
      </c>
      <c r="D92" s="440">
        <v>0</v>
      </c>
      <c r="E92" s="440">
        <v>0</v>
      </c>
      <c r="F92" s="440">
        <v>0</v>
      </c>
      <c r="G92" s="441">
        <v>0</v>
      </c>
      <c r="H92" s="440">
        <v>0</v>
      </c>
      <c r="I92" s="440">
        <v>0</v>
      </c>
      <c r="J92" s="440">
        <v>0</v>
      </c>
      <c r="K92" s="440">
        <v>1035.828</v>
      </c>
      <c r="L92" s="441">
        <v>0</v>
      </c>
      <c r="M92" s="440">
        <v>0</v>
      </c>
      <c r="N92" s="440">
        <v>63.466349999999998</v>
      </c>
      <c r="O92" s="440">
        <v>0</v>
      </c>
      <c r="P92" s="440">
        <v>0</v>
      </c>
      <c r="Q92" s="441">
        <v>0</v>
      </c>
      <c r="R92" s="440">
        <v>175</v>
      </c>
      <c r="S92" s="440">
        <v>0</v>
      </c>
      <c r="T92" s="440">
        <v>0</v>
      </c>
      <c r="U92" s="440">
        <v>100</v>
      </c>
      <c r="V92" s="441">
        <v>0</v>
      </c>
      <c r="W92" s="440">
        <v>0</v>
      </c>
      <c r="X92" s="440">
        <v>0</v>
      </c>
      <c r="Y92" s="440">
        <v>0</v>
      </c>
      <c r="Z92" s="440">
        <v>0</v>
      </c>
      <c r="AA92" s="441">
        <v>0</v>
      </c>
      <c r="AB92" s="440">
        <v>904.47709499999996</v>
      </c>
      <c r="AC92" s="440">
        <v>0</v>
      </c>
      <c r="AD92" s="440">
        <v>0</v>
      </c>
      <c r="AE92" s="440">
        <v>0</v>
      </c>
      <c r="AF92" s="441">
        <v>600</v>
      </c>
      <c r="AG92" s="440">
        <v>0</v>
      </c>
      <c r="AH92" s="440">
        <v>0</v>
      </c>
      <c r="AI92" s="440">
        <v>270.000001</v>
      </c>
      <c r="AJ92" s="440">
        <v>0</v>
      </c>
      <c r="AK92" s="441">
        <v>1950</v>
      </c>
      <c r="AL92" s="440">
        <v>5464.7784490000004</v>
      </c>
      <c r="AM92" s="440">
        <v>0</v>
      </c>
      <c r="AN92" s="440">
        <v>70</v>
      </c>
      <c r="AO92" s="440">
        <v>0</v>
      </c>
      <c r="AP92" s="441">
        <v>0</v>
      </c>
      <c r="AQ92" s="440">
        <v>672.27610000000004</v>
      </c>
      <c r="AR92" s="440">
        <v>0</v>
      </c>
      <c r="AS92" s="440">
        <v>0</v>
      </c>
      <c r="AT92" s="440">
        <v>0</v>
      </c>
      <c r="AU92" s="441">
        <v>37.5</v>
      </c>
      <c r="AV92" s="440">
        <v>2955.5515519999999</v>
      </c>
      <c r="AW92" s="440">
        <v>0</v>
      </c>
      <c r="AX92" s="440">
        <v>0</v>
      </c>
      <c r="AY92" s="440">
        <v>0</v>
      </c>
      <c r="AZ92" s="441">
        <v>484</v>
      </c>
      <c r="BA92" s="440">
        <v>805</v>
      </c>
      <c r="BB92" s="440">
        <v>0</v>
      </c>
      <c r="BC92" s="440">
        <v>195.62</v>
      </c>
      <c r="BD92" s="441">
        <v>48</v>
      </c>
      <c r="BF92" s="85">
        <v>0</v>
      </c>
      <c r="BG92" s="85">
        <v>0</v>
      </c>
      <c r="BH92" s="85">
        <v>0</v>
      </c>
      <c r="BI92" s="85">
        <v>0</v>
      </c>
      <c r="BJ92" s="85">
        <v>0</v>
      </c>
      <c r="BK92" s="85">
        <v>0</v>
      </c>
      <c r="BL92" s="85">
        <v>0</v>
      </c>
      <c r="BM92" s="85">
        <v>0</v>
      </c>
      <c r="BN92" s="85">
        <v>0</v>
      </c>
      <c r="BO92" s="85">
        <v>0</v>
      </c>
      <c r="BP92" s="85">
        <v>0</v>
      </c>
      <c r="BQ92" s="85">
        <v>0</v>
      </c>
    </row>
    <row r="93" spans="1:105" ht="20.45" customHeight="1">
      <c r="B93" s="388" t="s">
        <v>399</v>
      </c>
      <c r="C93" s="439">
        <v>85141.62002781</v>
      </c>
      <c r="D93" s="440">
        <v>15859.788930680001</v>
      </c>
      <c r="E93" s="440">
        <v>4903.3252769999999</v>
      </c>
      <c r="F93" s="440">
        <v>852.80163293999999</v>
      </c>
      <c r="G93" s="441">
        <v>1828.0834959000001</v>
      </c>
      <c r="H93" s="440">
        <v>2797.3697589999997</v>
      </c>
      <c r="I93" s="440">
        <v>32186.284306999998</v>
      </c>
      <c r="J93" s="440">
        <v>11029.037679999999</v>
      </c>
      <c r="K93" s="440">
        <v>738.46601706000001</v>
      </c>
      <c r="L93" s="441">
        <v>10819.318468970001</v>
      </c>
      <c r="M93" s="440">
        <v>655.09</v>
      </c>
      <c r="N93" s="440">
        <v>0</v>
      </c>
      <c r="O93" s="440">
        <v>0</v>
      </c>
      <c r="P93" s="440">
        <v>5.0709272199999997</v>
      </c>
      <c r="Q93" s="441">
        <v>0</v>
      </c>
      <c r="R93" s="440">
        <v>0</v>
      </c>
      <c r="S93" s="440">
        <v>0</v>
      </c>
      <c r="T93" s="440">
        <v>0</v>
      </c>
      <c r="U93" s="440">
        <v>0</v>
      </c>
      <c r="V93" s="441">
        <v>0</v>
      </c>
      <c r="W93" s="440">
        <v>0</v>
      </c>
      <c r="X93" s="440">
        <v>0</v>
      </c>
      <c r="Y93" s="440">
        <v>1346.618868</v>
      </c>
      <c r="Z93" s="440">
        <v>731.40900399999998</v>
      </c>
      <c r="AA93" s="441">
        <v>0</v>
      </c>
      <c r="AB93" s="440">
        <v>0</v>
      </c>
      <c r="AC93" s="440">
        <v>0</v>
      </c>
      <c r="AD93" s="440">
        <v>0</v>
      </c>
      <c r="AE93" s="440">
        <v>591.37909500000001</v>
      </c>
      <c r="AF93" s="441">
        <v>0</v>
      </c>
      <c r="AG93" s="440">
        <v>0</v>
      </c>
      <c r="AH93" s="440">
        <v>0</v>
      </c>
      <c r="AI93" s="440">
        <v>792.7</v>
      </c>
      <c r="AJ93" s="440">
        <v>0</v>
      </c>
      <c r="AK93" s="441">
        <v>0</v>
      </c>
      <c r="AL93" s="440">
        <v>0</v>
      </c>
      <c r="AM93" s="440">
        <v>0</v>
      </c>
      <c r="AN93" s="440">
        <v>8.0064999999999997E-2</v>
      </c>
      <c r="AO93" s="440">
        <v>0</v>
      </c>
      <c r="AP93" s="441">
        <v>0</v>
      </c>
      <c r="AQ93" s="440">
        <v>0</v>
      </c>
      <c r="AR93" s="440">
        <v>0</v>
      </c>
      <c r="AS93" s="440">
        <v>0</v>
      </c>
      <c r="AT93" s="440">
        <v>0</v>
      </c>
      <c r="AU93" s="441">
        <v>0</v>
      </c>
      <c r="AV93" s="440">
        <v>0</v>
      </c>
      <c r="AW93" s="440">
        <v>0</v>
      </c>
      <c r="AX93" s="440">
        <v>0</v>
      </c>
      <c r="AY93" s="440">
        <v>0</v>
      </c>
      <c r="AZ93" s="441">
        <v>0</v>
      </c>
      <c r="BA93" s="440">
        <v>4.7965000399999997</v>
      </c>
      <c r="BB93" s="440">
        <v>0</v>
      </c>
      <c r="BC93" s="440">
        <v>0</v>
      </c>
      <c r="BD93" s="441">
        <v>0</v>
      </c>
      <c r="BF93" s="85">
        <v>0</v>
      </c>
      <c r="BG93" s="85">
        <v>0</v>
      </c>
      <c r="BH93" s="85">
        <v>0</v>
      </c>
      <c r="BI93" s="85">
        <v>0</v>
      </c>
      <c r="BJ93" s="85">
        <v>0</v>
      </c>
      <c r="BK93" s="85">
        <v>0</v>
      </c>
      <c r="BL93" s="85">
        <v>0</v>
      </c>
      <c r="BM93" s="85">
        <v>0</v>
      </c>
      <c r="BN93" s="85">
        <v>0</v>
      </c>
      <c r="BO93" s="85">
        <v>0</v>
      </c>
      <c r="BP93" s="85">
        <v>0</v>
      </c>
      <c r="BQ93" s="85">
        <v>0</v>
      </c>
    </row>
    <row r="94" spans="1:105" ht="20.45" customHeight="1">
      <c r="B94" s="388" t="s">
        <v>400</v>
      </c>
      <c r="C94" s="439">
        <v>0</v>
      </c>
      <c r="D94" s="440">
        <v>0</v>
      </c>
      <c r="E94" s="440">
        <v>0</v>
      </c>
      <c r="F94" s="440">
        <v>0</v>
      </c>
      <c r="G94" s="441">
        <v>0</v>
      </c>
      <c r="H94" s="440">
        <v>0</v>
      </c>
      <c r="I94" s="440">
        <v>0</v>
      </c>
      <c r="J94" s="440">
        <v>0</v>
      </c>
      <c r="K94" s="440">
        <v>0</v>
      </c>
      <c r="L94" s="441">
        <v>0</v>
      </c>
      <c r="M94" s="440">
        <v>0</v>
      </c>
      <c r="N94" s="440">
        <v>0</v>
      </c>
      <c r="O94" s="440">
        <v>0</v>
      </c>
      <c r="P94" s="440">
        <v>0</v>
      </c>
      <c r="Q94" s="441">
        <v>0</v>
      </c>
      <c r="R94" s="440">
        <v>0</v>
      </c>
      <c r="S94" s="440">
        <v>0</v>
      </c>
      <c r="T94" s="440">
        <v>0</v>
      </c>
      <c r="U94" s="440">
        <v>0</v>
      </c>
      <c r="V94" s="441">
        <v>0</v>
      </c>
      <c r="W94" s="440">
        <v>0</v>
      </c>
      <c r="X94" s="440">
        <v>0</v>
      </c>
      <c r="Y94" s="440">
        <v>0</v>
      </c>
      <c r="Z94" s="440">
        <v>0</v>
      </c>
      <c r="AA94" s="441">
        <v>0</v>
      </c>
      <c r="AB94" s="440">
        <v>0</v>
      </c>
      <c r="AC94" s="440">
        <v>0</v>
      </c>
      <c r="AD94" s="440">
        <v>0</v>
      </c>
      <c r="AE94" s="440">
        <v>0</v>
      </c>
      <c r="AF94" s="441">
        <v>0</v>
      </c>
      <c r="AG94" s="440">
        <v>0</v>
      </c>
      <c r="AH94" s="440">
        <v>0</v>
      </c>
      <c r="AI94" s="440">
        <v>0</v>
      </c>
      <c r="AJ94" s="440">
        <v>0</v>
      </c>
      <c r="AK94" s="441">
        <v>0</v>
      </c>
      <c r="AL94" s="440">
        <v>0</v>
      </c>
      <c r="AM94" s="440">
        <v>0</v>
      </c>
      <c r="AN94" s="440">
        <v>0</v>
      </c>
      <c r="AO94" s="440">
        <v>0</v>
      </c>
      <c r="AP94" s="441">
        <v>0</v>
      </c>
      <c r="AQ94" s="440">
        <v>0</v>
      </c>
      <c r="AR94" s="440">
        <v>0</v>
      </c>
      <c r="AS94" s="440">
        <v>0</v>
      </c>
      <c r="AT94" s="440">
        <v>0</v>
      </c>
      <c r="AU94" s="441">
        <v>0</v>
      </c>
      <c r="AV94" s="440">
        <v>0</v>
      </c>
      <c r="AW94" s="440">
        <v>0</v>
      </c>
      <c r="AX94" s="440">
        <v>0</v>
      </c>
      <c r="AY94" s="440">
        <v>0</v>
      </c>
      <c r="AZ94" s="441">
        <v>0</v>
      </c>
      <c r="BA94" s="440">
        <v>0</v>
      </c>
      <c r="BB94" s="440">
        <v>0</v>
      </c>
      <c r="BC94" s="440">
        <v>0</v>
      </c>
      <c r="BD94" s="441">
        <v>0</v>
      </c>
      <c r="BF94" s="85">
        <v>0</v>
      </c>
      <c r="BG94" s="85">
        <v>0</v>
      </c>
      <c r="BH94" s="85">
        <v>0</v>
      </c>
      <c r="BI94" s="85">
        <v>0</v>
      </c>
      <c r="BJ94" s="85">
        <v>0</v>
      </c>
      <c r="BK94" s="85">
        <v>0</v>
      </c>
      <c r="BL94" s="85">
        <v>0</v>
      </c>
      <c r="BM94" s="85">
        <v>0</v>
      </c>
      <c r="BN94" s="85">
        <v>0</v>
      </c>
      <c r="BO94" s="85">
        <v>0</v>
      </c>
      <c r="BP94" s="85">
        <v>0</v>
      </c>
      <c r="BQ94" s="85">
        <v>0</v>
      </c>
    </row>
    <row r="95" spans="1:105" ht="20.45" customHeight="1">
      <c r="B95" s="387" t="s">
        <v>401</v>
      </c>
      <c r="C95" s="439">
        <v>1442623.5188367302</v>
      </c>
      <c r="D95" s="440">
        <v>365368.33707918</v>
      </c>
      <c r="E95" s="440">
        <v>137619.21304800001</v>
      </c>
      <c r="F95" s="440">
        <v>142414.56150561999</v>
      </c>
      <c r="G95" s="441">
        <v>156818.02281626998</v>
      </c>
      <c r="H95" s="440">
        <v>83214.614912999998</v>
      </c>
      <c r="I95" s="440">
        <v>51116.474387000002</v>
      </c>
      <c r="J95" s="440">
        <v>177158.95193400001</v>
      </c>
      <c r="K95" s="440">
        <v>69105.458706710007</v>
      </c>
      <c r="L95" s="441">
        <v>36032.147704379997</v>
      </c>
      <c r="M95" s="440">
        <v>27535.487324470003</v>
      </c>
      <c r="N95" s="440">
        <v>4910.2192599999998</v>
      </c>
      <c r="O95" s="440">
        <v>15213.146022110001</v>
      </c>
      <c r="P95" s="440">
        <v>27803.94365936</v>
      </c>
      <c r="Q95" s="441">
        <v>9652.4411779999991</v>
      </c>
      <c r="R95" s="440">
        <v>14944.644464999999</v>
      </c>
      <c r="S95" s="440">
        <v>23810.496741999999</v>
      </c>
      <c r="T95" s="440">
        <v>7000.5566319999998</v>
      </c>
      <c r="U95" s="440">
        <v>7474.0793469999999</v>
      </c>
      <c r="V95" s="441">
        <v>20304.72754408</v>
      </c>
      <c r="W95" s="440">
        <v>17283.291636000002</v>
      </c>
      <c r="X95" s="440">
        <v>1913.1009369999999</v>
      </c>
      <c r="Y95" s="440">
        <v>6997.7227290000001</v>
      </c>
      <c r="Z95" s="440">
        <v>4836.2063719999996</v>
      </c>
      <c r="AA95" s="441">
        <v>19606.471228999999</v>
      </c>
      <c r="AB95" s="440">
        <v>1796.0571640000001</v>
      </c>
      <c r="AC95" s="440">
        <v>321.53997800000002</v>
      </c>
      <c r="AD95" s="440">
        <v>4210.517527</v>
      </c>
      <c r="AE95" s="440">
        <v>3375.9725889400002</v>
      </c>
      <c r="AF95" s="441">
        <v>3873.2546400000001</v>
      </c>
      <c r="AG95" s="440">
        <v>4199.6295639999998</v>
      </c>
      <c r="AH95" s="440">
        <v>6647.4576649999999</v>
      </c>
      <c r="AI95" s="440">
        <v>-508.993022</v>
      </c>
      <c r="AJ95" s="440">
        <v>1183.7843869999999</v>
      </c>
      <c r="AK95" s="441">
        <v>-2580.1921440000001</v>
      </c>
      <c r="AL95" s="440">
        <v>-5605.001475</v>
      </c>
      <c r="AM95" s="440">
        <v>249.37671868999999</v>
      </c>
      <c r="AN95" s="440">
        <v>464.40795630999997</v>
      </c>
      <c r="AO95" s="440">
        <v>2166.8321495500004</v>
      </c>
      <c r="AP95" s="441">
        <v>-66.226067</v>
      </c>
      <c r="AQ95" s="440">
        <v>-1021.1973688300001</v>
      </c>
      <c r="AR95" s="440">
        <v>2864.1361940000002</v>
      </c>
      <c r="AS95" s="440">
        <v>1105.987793</v>
      </c>
      <c r="AT95" s="440">
        <v>391.77144800000002</v>
      </c>
      <c r="AU95" s="441">
        <v>214.51289688999998</v>
      </c>
      <c r="AV95" s="440">
        <v>-5136.9447579999996</v>
      </c>
      <c r="AW95" s="440">
        <v>112.73853</v>
      </c>
      <c r="AX95" s="440">
        <v>-540.11625875000004</v>
      </c>
      <c r="AY95" s="440">
        <v>1714.500761</v>
      </c>
      <c r="AZ95" s="441">
        <v>-425.52624600000001</v>
      </c>
      <c r="BA95" s="440">
        <v>-2001.07511325</v>
      </c>
      <c r="BB95" s="440">
        <v>-1662.318094</v>
      </c>
      <c r="BC95" s="440">
        <v>-427.82400200000001</v>
      </c>
      <c r="BD95" s="441">
        <v>-427.86174699999998</v>
      </c>
      <c r="BF95" s="85">
        <v>0</v>
      </c>
      <c r="BG95" s="85">
        <v>0</v>
      </c>
      <c r="BH95" s="85">
        <v>0</v>
      </c>
      <c r="BI95" s="85">
        <v>0</v>
      </c>
      <c r="BJ95" s="85">
        <v>0</v>
      </c>
      <c r="BK95" s="85">
        <v>0</v>
      </c>
      <c r="BL95" s="85">
        <v>0</v>
      </c>
      <c r="BM95" s="85">
        <v>0</v>
      </c>
      <c r="BN95" s="85">
        <v>0</v>
      </c>
      <c r="BO95" s="85">
        <v>0</v>
      </c>
      <c r="BP95" s="85">
        <v>0</v>
      </c>
      <c r="BQ95" s="85">
        <v>0</v>
      </c>
    </row>
    <row r="96" spans="1:105" ht="20.45" customHeight="1">
      <c r="B96" s="388" t="s">
        <v>402</v>
      </c>
      <c r="C96" s="439">
        <v>193652.26957797</v>
      </c>
      <c r="D96" s="440">
        <v>6900.5593515</v>
      </c>
      <c r="E96" s="440">
        <v>35796.540397999997</v>
      </c>
      <c r="F96" s="440">
        <v>18959.170777500003</v>
      </c>
      <c r="G96" s="441">
        <v>17079.040228999998</v>
      </c>
      <c r="H96" s="440">
        <v>10670.965802000001</v>
      </c>
      <c r="I96" s="440">
        <v>15990.310968</v>
      </c>
      <c r="J96" s="440">
        <v>22858.264337000001</v>
      </c>
      <c r="K96" s="440">
        <v>6996.13012291</v>
      </c>
      <c r="L96" s="441">
        <v>6758.9624962500002</v>
      </c>
      <c r="M96" s="440">
        <v>4049.81037745</v>
      </c>
      <c r="N96" s="440">
        <v>604.76846899999998</v>
      </c>
      <c r="O96" s="440">
        <v>1961.25533122</v>
      </c>
      <c r="P96" s="440">
        <v>26423.81243835</v>
      </c>
      <c r="Q96" s="441">
        <v>1250.0000199999999</v>
      </c>
      <c r="R96" s="440">
        <v>1091.2603179999999</v>
      </c>
      <c r="S96" s="440">
        <v>2927.4536900000003</v>
      </c>
      <c r="T96" s="440">
        <v>740.40666899999997</v>
      </c>
      <c r="U96" s="440">
        <v>609.23700599999995</v>
      </c>
      <c r="V96" s="441">
        <v>2196.4757317499998</v>
      </c>
      <c r="W96" s="440">
        <v>1256.7090290000001</v>
      </c>
      <c r="X96" s="440">
        <v>88.215148999999997</v>
      </c>
      <c r="Y96" s="440">
        <v>617.78351599999996</v>
      </c>
      <c r="Z96" s="440">
        <v>846.28136900000004</v>
      </c>
      <c r="AA96" s="441">
        <v>895.36317499999996</v>
      </c>
      <c r="AB96" s="440">
        <v>146.97698399999999</v>
      </c>
      <c r="AC96" s="440">
        <v>20.787535999999999</v>
      </c>
      <c r="AD96" s="440">
        <v>555.27216899999996</v>
      </c>
      <c r="AE96" s="440">
        <v>228.69528228999999</v>
      </c>
      <c r="AF96" s="441">
        <v>355.46248800000001</v>
      </c>
      <c r="AG96" s="440">
        <v>353.23118899999997</v>
      </c>
      <c r="AH96" s="440">
        <v>608.11372499999993</v>
      </c>
      <c r="AI96" s="440">
        <v>56.310287000000002</v>
      </c>
      <c r="AJ96" s="440">
        <v>746.64929099999995</v>
      </c>
      <c r="AK96" s="441">
        <v>0</v>
      </c>
      <c r="AL96" s="440">
        <v>0</v>
      </c>
      <c r="AM96" s="440">
        <v>89.493345990000009</v>
      </c>
      <c r="AN96" s="440">
        <v>297.56217918999999</v>
      </c>
      <c r="AO96" s="440">
        <v>167.38769377</v>
      </c>
      <c r="AP96" s="441">
        <v>84.113207000000003</v>
      </c>
      <c r="AQ96" s="440">
        <v>16.969126899999999</v>
      </c>
      <c r="AR96" s="440">
        <v>910.39471600000002</v>
      </c>
      <c r="AS96" s="440">
        <v>121.078964</v>
      </c>
      <c r="AT96" s="440">
        <v>35.990681000000002</v>
      </c>
      <c r="AU96" s="441">
        <v>35.500163329999999</v>
      </c>
      <c r="AV96" s="440">
        <v>28.849436999999998</v>
      </c>
      <c r="AW96" s="440">
        <v>5.9199099999999998</v>
      </c>
      <c r="AX96" s="440">
        <v>140.93022682</v>
      </c>
      <c r="AY96" s="440">
        <v>1005.032638</v>
      </c>
      <c r="AZ96" s="441">
        <v>2.1406809999999998</v>
      </c>
      <c r="BA96" s="440">
        <v>9.9915577500000001</v>
      </c>
      <c r="BB96" s="440">
        <v>52.04701</v>
      </c>
      <c r="BC96" s="440">
        <v>6.3951599999999997</v>
      </c>
      <c r="BD96" s="441">
        <v>2.1971579999999999</v>
      </c>
      <c r="BF96" s="85">
        <v>0</v>
      </c>
      <c r="BG96" s="85">
        <v>0</v>
      </c>
      <c r="BH96" s="85">
        <v>0</v>
      </c>
      <c r="BI96" s="85">
        <v>0</v>
      </c>
      <c r="BJ96" s="85">
        <v>0</v>
      </c>
      <c r="BK96" s="85">
        <v>0</v>
      </c>
      <c r="BL96" s="85">
        <v>0</v>
      </c>
      <c r="BM96" s="85">
        <v>0</v>
      </c>
      <c r="BN96" s="85">
        <v>0</v>
      </c>
      <c r="BO96" s="85">
        <v>0</v>
      </c>
      <c r="BP96" s="85">
        <v>0</v>
      </c>
      <c r="BQ96" s="85">
        <v>0</v>
      </c>
    </row>
    <row r="97" spans="1:105" ht="20.45" customHeight="1">
      <c r="B97" s="388" t="s">
        <v>403</v>
      </c>
      <c r="C97" s="439">
        <v>1291540.9384610604</v>
      </c>
      <c r="D97" s="440">
        <v>374044.83062612999</v>
      </c>
      <c r="E97" s="440">
        <v>104088.580886</v>
      </c>
      <c r="F97" s="440">
        <v>127521.55158755</v>
      </c>
      <c r="G97" s="441">
        <v>156879.24574928</v>
      </c>
      <c r="H97" s="440">
        <v>73329.948218999998</v>
      </c>
      <c r="I97" s="440">
        <v>38214.920509000003</v>
      </c>
      <c r="J97" s="440">
        <v>153878.917361</v>
      </c>
      <c r="K97" s="440">
        <v>61129.850821280001</v>
      </c>
      <c r="L97" s="441">
        <v>29524.446375209998</v>
      </c>
      <c r="M97" s="440">
        <v>23467.819980020002</v>
      </c>
      <c r="N97" s="440">
        <v>4332.8342750000002</v>
      </c>
      <c r="O97" s="440">
        <v>13405.92279629</v>
      </c>
      <c r="P97" s="440">
        <v>1432.81816149</v>
      </c>
      <c r="Q97" s="441">
        <v>8403.9098809999996</v>
      </c>
      <c r="R97" s="440">
        <v>13937.529560999999</v>
      </c>
      <c r="S97" s="440">
        <v>20883.043052000001</v>
      </c>
      <c r="T97" s="440">
        <v>6322.4778249999999</v>
      </c>
      <c r="U97" s="440">
        <v>6861.7106030000004</v>
      </c>
      <c r="V97" s="441">
        <v>18331.951731330002</v>
      </c>
      <c r="W97" s="440">
        <v>16020.436501</v>
      </c>
      <c r="X97" s="440">
        <v>1789.0176839999999</v>
      </c>
      <c r="Y97" s="440">
        <v>6357.6169920000002</v>
      </c>
      <c r="Z97" s="440">
        <v>3989.9250029999998</v>
      </c>
      <c r="AA97" s="441">
        <v>18957.269675</v>
      </c>
      <c r="AB97" s="440">
        <v>1649.0801799999999</v>
      </c>
      <c r="AC97" s="440">
        <v>300.894632</v>
      </c>
      <c r="AD97" s="440">
        <v>3606.7768529999998</v>
      </c>
      <c r="AE97" s="440">
        <v>3147.2773066499999</v>
      </c>
      <c r="AF97" s="441">
        <v>3616.6161900000002</v>
      </c>
      <c r="AG97" s="440">
        <v>3851.7109919999998</v>
      </c>
      <c r="AH97" s="440">
        <v>6042.0217359999997</v>
      </c>
      <c r="AI97" s="440">
        <v>-565.30330900000001</v>
      </c>
      <c r="AJ97" s="440">
        <v>397.14408700000001</v>
      </c>
      <c r="AK97" s="441">
        <v>-2551.4674380000001</v>
      </c>
      <c r="AL97" s="440">
        <v>-5656.273126</v>
      </c>
      <c r="AM97" s="440">
        <v>159.42140333</v>
      </c>
      <c r="AN97" s="440">
        <v>168.28489338999998</v>
      </c>
      <c r="AO97" s="440">
        <v>1999.2425094300002</v>
      </c>
      <c r="AP97" s="441">
        <v>-150.45177899999999</v>
      </c>
      <c r="AQ97" s="440">
        <v>-1000.83234254</v>
      </c>
      <c r="AR97" s="440">
        <v>1954.042807</v>
      </c>
      <c r="AS97" s="440">
        <v>989.37767699999995</v>
      </c>
      <c r="AT97" s="440">
        <v>355.932076</v>
      </c>
      <c r="AU97" s="441">
        <v>179.01273356000002</v>
      </c>
      <c r="AV97" s="440">
        <v>-5173.4387580000002</v>
      </c>
      <c r="AW97" s="440">
        <v>106.81862</v>
      </c>
      <c r="AX97" s="440">
        <v>-680.55321142999992</v>
      </c>
      <c r="AY97" s="440">
        <v>709.43753900000002</v>
      </c>
      <c r="AZ97" s="441">
        <v>-428.30857400000002</v>
      </c>
      <c r="BA97" s="440">
        <v>-2011.45469991</v>
      </c>
      <c r="BB97" s="440">
        <v>-1720.1148639999999</v>
      </c>
      <c r="BC97" s="440">
        <v>-432.85155800000001</v>
      </c>
      <c r="BD97" s="441">
        <v>-427.67997000000003</v>
      </c>
      <c r="BF97" s="85">
        <v>0</v>
      </c>
      <c r="BG97" s="85">
        <v>0</v>
      </c>
      <c r="BH97" s="85">
        <v>0</v>
      </c>
      <c r="BI97" s="85">
        <v>0</v>
      </c>
      <c r="BJ97" s="85">
        <v>0</v>
      </c>
      <c r="BK97" s="85">
        <v>0</v>
      </c>
      <c r="BL97" s="85">
        <v>0</v>
      </c>
      <c r="BM97" s="85">
        <v>0</v>
      </c>
      <c r="BN97" s="85">
        <v>0</v>
      </c>
      <c r="BO97" s="85">
        <v>0</v>
      </c>
      <c r="BP97" s="85">
        <v>0</v>
      </c>
      <c r="BQ97" s="85">
        <v>0</v>
      </c>
    </row>
    <row r="98" spans="1:105" ht="20.45" customHeight="1">
      <c r="B98" s="388" t="s">
        <v>404</v>
      </c>
      <c r="C98" s="439">
        <v>-42581.515640299993</v>
      </c>
      <c r="D98" s="440">
        <v>-15577.052898450002</v>
      </c>
      <c r="E98" s="440">
        <v>-2265.9082360000002</v>
      </c>
      <c r="F98" s="440">
        <v>-4066.1608594299996</v>
      </c>
      <c r="G98" s="441">
        <v>-17140.26316201</v>
      </c>
      <c r="H98" s="440">
        <v>-797.52195200000006</v>
      </c>
      <c r="I98" s="440">
        <v>-3088.7570900000001</v>
      </c>
      <c r="J98" s="440">
        <v>421.77023600000001</v>
      </c>
      <c r="K98" s="440">
        <v>979.47776251999994</v>
      </c>
      <c r="L98" s="441">
        <v>-251.26116708000001</v>
      </c>
      <c r="M98" s="440">
        <v>17.856967000000001</v>
      </c>
      <c r="N98" s="440">
        <v>-27.383483999999999</v>
      </c>
      <c r="O98" s="440">
        <v>-154.03210540000001</v>
      </c>
      <c r="P98" s="440">
        <v>-52.686940479999997</v>
      </c>
      <c r="Q98" s="441">
        <v>-2.072317</v>
      </c>
      <c r="R98" s="440">
        <v>-84.145414000000002</v>
      </c>
      <c r="S98" s="440">
        <v>0</v>
      </c>
      <c r="T98" s="440">
        <v>-62.327862000000003</v>
      </c>
      <c r="U98" s="440">
        <v>3.1317379999999999</v>
      </c>
      <c r="V98" s="441">
        <v>-223.69991899999999</v>
      </c>
      <c r="W98" s="440">
        <v>6.1461059999999996</v>
      </c>
      <c r="X98" s="440">
        <v>35.868104000000002</v>
      </c>
      <c r="Y98" s="440">
        <v>22.322220999999999</v>
      </c>
      <c r="Z98" s="440">
        <v>0</v>
      </c>
      <c r="AA98" s="441">
        <v>-246.161621</v>
      </c>
      <c r="AB98" s="440">
        <v>0</v>
      </c>
      <c r="AC98" s="440">
        <v>-0.14219000000000001</v>
      </c>
      <c r="AD98" s="440">
        <v>48.468505</v>
      </c>
      <c r="AE98" s="440">
        <v>0</v>
      </c>
      <c r="AF98" s="441">
        <v>-98.824038000000002</v>
      </c>
      <c r="AG98" s="440">
        <v>-5.3126170000000004</v>
      </c>
      <c r="AH98" s="440">
        <v>-2.6777959999999998</v>
      </c>
      <c r="AI98" s="440">
        <v>0</v>
      </c>
      <c r="AJ98" s="440">
        <v>39.991008999999998</v>
      </c>
      <c r="AK98" s="441">
        <v>-28.724706000000001</v>
      </c>
      <c r="AL98" s="440">
        <v>51.271650999999999</v>
      </c>
      <c r="AM98" s="440">
        <v>0.46196936999999999</v>
      </c>
      <c r="AN98" s="440">
        <v>-1.43911627</v>
      </c>
      <c r="AO98" s="440">
        <v>0.20194635</v>
      </c>
      <c r="AP98" s="441">
        <v>0.11250499999999999</v>
      </c>
      <c r="AQ98" s="440">
        <v>-37.334153189999995</v>
      </c>
      <c r="AR98" s="440">
        <v>-0.30132900000000001</v>
      </c>
      <c r="AS98" s="440">
        <v>-4.4688480000000004</v>
      </c>
      <c r="AT98" s="440">
        <v>-0.151309</v>
      </c>
      <c r="AU98" s="441">
        <v>0</v>
      </c>
      <c r="AV98" s="440">
        <v>7.6445629999999998</v>
      </c>
      <c r="AW98" s="440">
        <v>0</v>
      </c>
      <c r="AX98" s="440">
        <v>-0.49327414000000003</v>
      </c>
      <c r="AY98" s="440">
        <v>3.0584E-2</v>
      </c>
      <c r="AZ98" s="441">
        <v>0.64164699999999997</v>
      </c>
      <c r="BA98" s="440">
        <v>0.38802890999999995</v>
      </c>
      <c r="BB98" s="440">
        <v>5.7497600000000002</v>
      </c>
      <c r="BC98" s="440">
        <v>-1.367604</v>
      </c>
      <c r="BD98" s="441">
        <v>-2.3789349999999998</v>
      </c>
      <c r="BF98" s="85">
        <v>0</v>
      </c>
      <c r="BG98" s="85">
        <v>0</v>
      </c>
      <c r="BH98" s="85">
        <v>0</v>
      </c>
      <c r="BI98" s="85">
        <v>0</v>
      </c>
      <c r="BJ98" s="85">
        <v>0</v>
      </c>
      <c r="BK98" s="85">
        <v>0</v>
      </c>
      <c r="BL98" s="85">
        <v>0</v>
      </c>
      <c r="BM98" s="85">
        <v>0</v>
      </c>
      <c r="BN98" s="85">
        <v>0</v>
      </c>
      <c r="BO98" s="85">
        <v>0</v>
      </c>
      <c r="BP98" s="85">
        <v>0</v>
      </c>
      <c r="BQ98" s="85">
        <v>0</v>
      </c>
    </row>
    <row r="99" spans="1:105" ht="20.45" customHeight="1">
      <c r="B99" s="397" t="s">
        <v>405</v>
      </c>
      <c r="C99" s="439">
        <v>3814.28039459</v>
      </c>
      <c r="D99" s="440">
        <v>-240.03230109</v>
      </c>
      <c r="E99" s="440">
        <v>34.904733999999998</v>
      </c>
      <c r="F99" s="440">
        <v>-1000.5527299900001</v>
      </c>
      <c r="G99" s="441">
        <v>2432.9241040700003</v>
      </c>
      <c r="H99" s="440">
        <v>129.40422000000001</v>
      </c>
      <c r="I99" s="440">
        <v>889.74925900000005</v>
      </c>
      <c r="J99" s="440">
        <v>0</v>
      </c>
      <c r="K99" s="440">
        <v>1595.0676549300001</v>
      </c>
      <c r="L99" s="441">
        <v>0</v>
      </c>
      <c r="M99" s="440">
        <v>0</v>
      </c>
      <c r="N99" s="440">
        <v>0</v>
      </c>
      <c r="O99" s="440">
        <v>1E-8</v>
      </c>
      <c r="P99" s="440">
        <v>13.631815849999999</v>
      </c>
      <c r="Q99" s="441">
        <v>0</v>
      </c>
      <c r="R99" s="440">
        <v>6.1590259999999999</v>
      </c>
      <c r="S99" s="440">
        <v>0</v>
      </c>
      <c r="T99" s="440">
        <v>0</v>
      </c>
      <c r="U99" s="440">
        <v>0</v>
      </c>
      <c r="V99" s="441">
        <v>-191.42565477000002</v>
      </c>
      <c r="W99" s="440">
        <v>-15.016520999999999</v>
      </c>
      <c r="X99" s="440">
        <v>23.295142999999999</v>
      </c>
      <c r="Y99" s="440">
        <v>39.754764999999999</v>
      </c>
      <c r="Z99" s="440">
        <v>0</v>
      </c>
      <c r="AA99" s="441">
        <v>0</v>
      </c>
      <c r="AB99" s="440">
        <v>0</v>
      </c>
      <c r="AC99" s="440">
        <v>0</v>
      </c>
      <c r="AD99" s="440">
        <v>77.067492999999999</v>
      </c>
      <c r="AE99" s="440">
        <v>0</v>
      </c>
      <c r="AF99" s="441">
        <v>5.6070849999999997</v>
      </c>
      <c r="AG99" s="440">
        <v>-1.2623180000000001</v>
      </c>
      <c r="AH99" s="440">
        <v>-1.1596299999999999</v>
      </c>
      <c r="AI99" s="440">
        <v>0</v>
      </c>
      <c r="AJ99" s="440">
        <v>42.055407000000002</v>
      </c>
      <c r="AK99" s="441">
        <v>-36.103321999999999</v>
      </c>
      <c r="AL99" s="440">
        <v>0</v>
      </c>
      <c r="AM99" s="440">
        <v>0.46196936999999999</v>
      </c>
      <c r="AN99" s="440">
        <v>0</v>
      </c>
      <c r="AO99" s="440">
        <v>0.20194635</v>
      </c>
      <c r="AP99" s="441">
        <v>0.11250499999999999</v>
      </c>
      <c r="AQ99" s="440">
        <v>0</v>
      </c>
      <c r="AR99" s="440">
        <v>0</v>
      </c>
      <c r="AS99" s="440">
        <v>0</v>
      </c>
      <c r="AT99" s="440">
        <v>-0.376417</v>
      </c>
      <c r="AU99" s="441">
        <v>0</v>
      </c>
      <c r="AV99" s="440">
        <v>10.305434999999999</v>
      </c>
      <c r="AW99" s="440">
        <v>0</v>
      </c>
      <c r="AX99" s="440">
        <v>-0.49327414000000003</v>
      </c>
      <c r="AY99" s="440">
        <v>0</v>
      </c>
      <c r="AZ99" s="441">
        <v>0</v>
      </c>
      <c r="BA99" s="440">
        <v>0</v>
      </c>
      <c r="BB99" s="440">
        <v>0</v>
      </c>
      <c r="BC99" s="440">
        <v>0</v>
      </c>
      <c r="BD99" s="441">
        <v>0</v>
      </c>
      <c r="BF99" s="85">
        <v>0</v>
      </c>
      <c r="BG99" s="85">
        <v>0</v>
      </c>
      <c r="BH99" s="85">
        <v>0</v>
      </c>
      <c r="BI99" s="85">
        <v>0</v>
      </c>
      <c r="BJ99" s="85">
        <v>0</v>
      </c>
      <c r="BK99" s="85">
        <v>0</v>
      </c>
      <c r="BL99" s="85">
        <v>0</v>
      </c>
      <c r="BM99" s="85">
        <v>0</v>
      </c>
      <c r="BN99" s="85">
        <v>0</v>
      </c>
      <c r="BO99" s="85">
        <v>0</v>
      </c>
      <c r="BP99" s="85">
        <v>0</v>
      </c>
      <c r="BQ99" s="85">
        <v>0</v>
      </c>
    </row>
    <row r="100" spans="1:105" ht="39" customHeight="1">
      <c r="B100" s="397" t="s">
        <v>406</v>
      </c>
      <c r="C100" s="439">
        <v>-567.71716348999985</v>
      </c>
      <c r="D100" s="440">
        <v>-5.0999999999999999E-7</v>
      </c>
      <c r="E100" s="440">
        <v>950.84896800000001</v>
      </c>
      <c r="F100" s="440">
        <v>742.98965479000003</v>
      </c>
      <c r="G100" s="441">
        <v>4.09542743</v>
      </c>
      <c r="H100" s="440">
        <v>-210.63130100000001</v>
      </c>
      <c r="I100" s="440">
        <v>-146.81550799999999</v>
      </c>
      <c r="J100" s="440">
        <v>-1879.3097069999999</v>
      </c>
      <c r="K100" s="440">
        <v>0</v>
      </c>
      <c r="L100" s="441">
        <v>14.74121884</v>
      </c>
      <c r="M100" s="440">
        <v>0</v>
      </c>
      <c r="N100" s="440">
        <v>-14.307544999999999</v>
      </c>
      <c r="O100" s="440">
        <v>1E-8</v>
      </c>
      <c r="P100" s="440">
        <v>9.1388583499999996</v>
      </c>
      <c r="Q100" s="441">
        <v>0</v>
      </c>
      <c r="R100" s="440">
        <v>-8.9662939999999995</v>
      </c>
      <c r="S100" s="440">
        <v>0</v>
      </c>
      <c r="T100" s="440">
        <v>0</v>
      </c>
      <c r="U100" s="440">
        <v>3.1317379999999999</v>
      </c>
      <c r="V100" s="441">
        <v>9.1002497899999995</v>
      </c>
      <c r="W100" s="440">
        <v>0</v>
      </c>
      <c r="X100" s="440">
        <v>0</v>
      </c>
      <c r="Y100" s="440">
        <v>-11.425252</v>
      </c>
      <c r="Z100" s="440">
        <v>0</v>
      </c>
      <c r="AA100" s="441">
        <v>0</v>
      </c>
      <c r="AB100" s="440">
        <v>0</v>
      </c>
      <c r="AC100" s="440">
        <v>0</v>
      </c>
      <c r="AD100" s="440">
        <v>0</v>
      </c>
      <c r="AE100" s="440">
        <v>0</v>
      </c>
      <c r="AF100" s="441">
        <v>-42.279798</v>
      </c>
      <c r="AG100" s="440">
        <v>-2.0506850000000001</v>
      </c>
      <c r="AH100" s="440">
        <v>0</v>
      </c>
      <c r="AI100" s="440">
        <v>0</v>
      </c>
      <c r="AJ100" s="440">
        <v>0</v>
      </c>
      <c r="AK100" s="441">
        <v>0</v>
      </c>
      <c r="AL100" s="440">
        <v>51.271650999999999</v>
      </c>
      <c r="AM100" s="440">
        <v>0</v>
      </c>
      <c r="AN100" s="440">
        <v>0</v>
      </c>
      <c r="AO100" s="440">
        <v>0</v>
      </c>
      <c r="AP100" s="441">
        <v>0</v>
      </c>
      <c r="AQ100" s="440">
        <v>-37.248839189999998</v>
      </c>
      <c r="AR100" s="440">
        <v>0</v>
      </c>
      <c r="AS100" s="440">
        <v>0</v>
      </c>
      <c r="AT100" s="440">
        <v>0</v>
      </c>
      <c r="AU100" s="441">
        <v>0</v>
      </c>
      <c r="AV100" s="440">
        <v>0</v>
      </c>
      <c r="AW100" s="440">
        <v>0</v>
      </c>
      <c r="AX100" s="440">
        <v>0</v>
      </c>
      <c r="AY100" s="440">
        <v>0</v>
      </c>
      <c r="AZ100" s="441">
        <v>0</v>
      </c>
      <c r="BA100" s="440">
        <v>0</v>
      </c>
      <c r="BB100" s="440">
        <v>0</v>
      </c>
      <c r="BC100" s="440">
        <v>0</v>
      </c>
      <c r="BD100" s="441">
        <v>0</v>
      </c>
      <c r="BF100" s="85">
        <v>0</v>
      </c>
      <c r="BG100" s="85">
        <v>0</v>
      </c>
      <c r="BH100" s="85">
        <v>0</v>
      </c>
      <c r="BI100" s="85">
        <v>0</v>
      </c>
      <c r="BJ100" s="85">
        <v>0</v>
      </c>
      <c r="BK100" s="85">
        <v>0</v>
      </c>
      <c r="BL100" s="85">
        <v>0</v>
      </c>
      <c r="BM100" s="85">
        <v>0</v>
      </c>
      <c r="BN100" s="85">
        <v>0</v>
      </c>
      <c r="BO100" s="85">
        <v>0</v>
      </c>
      <c r="BP100" s="85">
        <v>0</v>
      </c>
      <c r="BQ100" s="85">
        <v>0</v>
      </c>
    </row>
    <row r="101" spans="1:105" ht="41.25" customHeight="1">
      <c r="B101" s="397" t="s">
        <v>407</v>
      </c>
      <c r="C101" s="439">
        <v>0</v>
      </c>
      <c r="D101" s="440">
        <v>0</v>
      </c>
      <c r="E101" s="440">
        <v>0</v>
      </c>
      <c r="F101" s="440">
        <v>0</v>
      </c>
      <c r="G101" s="441">
        <v>0</v>
      </c>
      <c r="H101" s="440">
        <v>0</v>
      </c>
      <c r="I101" s="440">
        <v>0</v>
      </c>
      <c r="J101" s="440">
        <v>0</v>
      </c>
      <c r="K101" s="440">
        <v>0</v>
      </c>
      <c r="L101" s="441">
        <v>0</v>
      </c>
      <c r="M101" s="440">
        <v>0</v>
      </c>
      <c r="N101" s="440">
        <v>0</v>
      </c>
      <c r="O101" s="440">
        <v>0</v>
      </c>
      <c r="P101" s="440">
        <v>0</v>
      </c>
      <c r="Q101" s="441">
        <v>0</v>
      </c>
      <c r="R101" s="440">
        <v>0</v>
      </c>
      <c r="S101" s="440">
        <v>0</v>
      </c>
      <c r="T101" s="440">
        <v>0</v>
      </c>
      <c r="U101" s="440">
        <v>0</v>
      </c>
      <c r="V101" s="441">
        <v>0</v>
      </c>
      <c r="W101" s="440">
        <v>0</v>
      </c>
      <c r="X101" s="440">
        <v>0</v>
      </c>
      <c r="Y101" s="440">
        <v>0</v>
      </c>
      <c r="Z101" s="440">
        <v>0</v>
      </c>
      <c r="AA101" s="441">
        <v>0</v>
      </c>
      <c r="AB101" s="440">
        <v>0</v>
      </c>
      <c r="AC101" s="440">
        <v>0</v>
      </c>
      <c r="AD101" s="440">
        <v>0</v>
      </c>
      <c r="AE101" s="440">
        <v>0</v>
      </c>
      <c r="AF101" s="441">
        <v>0</v>
      </c>
      <c r="AG101" s="440">
        <v>0</v>
      </c>
      <c r="AH101" s="440">
        <v>0</v>
      </c>
      <c r="AI101" s="440">
        <v>0</v>
      </c>
      <c r="AJ101" s="440">
        <v>0</v>
      </c>
      <c r="AK101" s="441">
        <v>0</v>
      </c>
      <c r="AL101" s="440">
        <v>0</v>
      </c>
      <c r="AM101" s="440">
        <v>0</v>
      </c>
      <c r="AN101" s="440">
        <v>0</v>
      </c>
      <c r="AO101" s="440">
        <v>0</v>
      </c>
      <c r="AP101" s="441">
        <v>0</v>
      </c>
      <c r="AQ101" s="440">
        <v>0</v>
      </c>
      <c r="AR101" s="440">
        <v>0</v>
      </c>
      <c r="AS101" s="440">
        <v>0</v>
      </c>
      <c r="AT101" s="440">
        <v>0</v>
      </c>
      <c r="AU101" s="441">
        <v>0</v>
      </c>
      <c r="AV101" s="440">
        <v>0</v>
      </c>
      <c r="AW101" s="440">
        <v>0</v>
      </c>
      <c r="AX101" s="440">
        <v>0</v>
      </c>
      <c r="AY101" s="440">
        <v>0</v>
      </c>
      <c r="AZ101" s="441">
        <v>0</v>
      </c>
      <c r="BA101" s="440">
        <v>0</v>
      </c>
      <c r="BB101" s="440">
        <v>0</v>
      </c>
      <c r="BC101" s="440">
        <v>0</v>
      </c>
      <c r="BD101" s="441">
        <v>0</v>
      </c>
      <c r="BF101" s="85">
        <v>0</v>
      </c>
      <c r="BG101" s="85">
        <v>0</v>
      </c>
      <c r="BH101" s="85">
        <v>0</v>
      </c>
      <c r="BI101" s="85">
        <v>0</v>
      </c>
      <c r="BJ101" s="85">
        <v>0</v>
      </c>
      <c r="BK101" s="85">
        <v>0</v>
      </c>
      <c r="BL101" s="85">
        <v>0</v>
      </c>
      <c r="BM101" s="85">
        <v>0</v>
      </c>
      <c r="BN101" s="85">
        <v>0</v>
      </c>
      <c r="BO101" s="85">
        <v>0</v>
      </c>
      <c r="BP101" s="85">
        <v>0</v>
      </c>
      <c r="BQ101" s="85">
        <v>0</v>
      </c>
    </row>
    <row r="102" spans="1:105" ht="20.45" customHeight="1">
      <c r="B102" s="397" t="s">
        <v>408</v>
      </c>
      <c r="C102" s="439">
        <v>-48578.503666029988</v>
      </c>
      <c r="D102" s="440">
        <v>-15506.54608654</v>
      </c>
      <c r="E102" s="440">
        <v>-3323.233718</v>
      </c>
      <c r="F102" s="440">
        <v>-3767.3524341699999</v>
      </c>
      <c r="G102" s="441">
        <v>-19577.282693509998</v>
      </c>
      <c r="H102" s="440">
        <v>-716.29487099999994</v>
      </c>
      <c r="I102" s="440">
        <v>-3831.6908410000001</v>
      </c>
      <c r="J102" s="440">
        <v>-248.686588</v>
      </c>
      <c r="K102" s="440">
        <v>-615.58989240999995</v>
      </c>
      <c r="L102" s="441">
        <v>-266.00238591999999</v>
      </c>
      <c r="M102" s="440">
        <v>17.856967000000001</v>
      </c>
      <c r="N102" s="440">
        <v>-13.075939</v>
      </c>
      <c r="O102" s="440">
        <v>-154.03210541999999</v>
      </c>
      <c r="P102" s="440">
        <v>-75.457614680000006</v>
      </c>
      <c r="Q102" s="441">
        <v>-2.072317</v>
      </c>
      <c r="R102" s="440">
        <v>-81.338145999999995</v>
      </c>
      <c r="S102" s="440">
        <v>0</v>
      </c>
      <c r="T102" s="440">
        <v>-62.327862000000003</v>
      </c>
      <c r="U102" s="440">
        <v>0</v>
      </c>
      <c r="V102" s="441">
        <v>-41.374514020000007</v>
      </c>
      <c r="W102" s="440">
        <v>21.162627000000001</v>
      </c>
      <c r="X102" s="440">
        <v>12.572960999999999</v>
      </c>
      <c r="Y102" s="440">
        <v>-6.0072919999999996</v>
      </c>
      <c r="Z102" s="440">
        <v>0</v>
      </c>
      <c r="AA102" s="441">
        <v>-246.161621</v>
      </c>
      <c r="AB102" s="440">
        <v>0</v>
      </c>
      <c r="AC102" s="440">
        <v>-0.14219000000000001</v>
      </c>
      <c r="AD102" s="440">
        <v>-29.405332000000001</v>
      </c>
      <c r="AE102" s="440">
        <v>0</v>
      </c>
      <c r="AF102" s="441">
        <v>-62.151325</v>
      </c>
      <c r="AG102" s="440">
        <v>-1.999614</v>
      </c>
      <c r="AH102" s="440">
        <v>-1.5181659999999999</v>
      </c>
      <c r="AI102" s="440">
        <v>0</v>
      </c>
      <c r="AJ102" s="440">
        <v>-2.0643980000000002</v>
      </c>
      <c r="AK102" s="441">
        <v>7.3786160000000001</v>
      </c>
      <c r="AL102" s="440">
        <v>0</v>
      </c>
      <c r="AM102" s="440">
        <v>0</v>
      </c>
      <c r="AN102" s="440">
        <v>-1.43911627</v>
      </c>
      <c r="AO102" s="440">
        <v>0</v>
      </c>
      <c r="AP102" s="441">
        <v>0</v>
      </c>
      <c r="AQ102" s="440">
        <v>-8.5314000000000001E-2</v>
      </c>
      <c r="AR102" s="440">
        <v>-0.30132900000000001</v>
      </c>
      <c r="AS102" s="440">
        <v>-4.4688480000000004</v>
      </c>
      <c r="AT102" s="440">
        <v>0.225108</v>
      </c>
      <c r="AU102" s="441">
        <v>0</v>
      </c>
      <c r="AV102" s="440">
        <v>-2.6608719999999999</v>
      </c>
      <c r="AW102" s="440">
        <v>0</v>
      </c>
      <c r="AX102" s="440">
        <v>0</v>
      </c>
      <c r="AY102" s="440">
        <v>3.0584E-2</v>
      </c>
      <c r="AZ102" s="441">
        <v>0.64164699999999997</v>
      </c>
      <c r="BA102" s="440">
        <v>0.38802890999999995</v>
      </c>
      <c r="BB102" s="440">
        <v>5.7497600000000002</v>
      </c>
      <c r="BC102" s="440">
        <v>-1.367604</v>
      </c>
      <c r="BD102" s="441">
        <v>-2.3789349999999998</v>
      </c>
      <c r="BF102" s="85">
        <v>0</v>
      </c>
      <c r="BG102" s="85">
        <v>0</v>
      </c>
      <c r="BH102" s="85">
        <v>0</v>
      </c>
      <c r="BI102" s="85">
        <v>0</v>
      </c>
      <c r="BJ102" s="85">
        <v>0</v>
      </c>
      <c r="BK102" s="85">
        <v>0</v>
      </c>
      <c r="BL102" s="85">
        <v>0</v>
      </c>
      <c r="BM102" s="85">
        <v>0</v>
      </c>
      <c r="BN102" s="85">
        <v>0</v>
      </c>
      <c r="BO102" s="85">
        <v>0</v>
      </c>
      <c r="BP102" s="85">
        <v>0</v>
      </c>
      <c r="BQ102" s="85">
        <v>0</v>
      </c>
    </row>
    <row r="103" spans="1:105" ht="20.45" customHeight="1">
      <c r="B103" s="397" t="s">
        <v>409</v>
      </c>
      <c r="C103" s="439">
        <v>46.91187394</v>
      </c>
      <c r="D103" s="440">
        <v>0</v>
      </c>
      <c r="E103" s="440">
        <v>9.3500270000000008</v>
      </c>
      <c r="F103" s="440">
        <v>-41.24535006</v>
      </c>
      <c r="G103" s="441">
        <v>0</v>
      </c>
      <c r="H103" s="440">
        <v>0</v>
      </c>
      <c r="I103" s="440">
        <v>0</v>
      </c>
      <c r="J103" s="440">
        <v>78.807197000000002</v>
      </c>
      <c r="K103" s="440">
        <v>0</v>
      </c>
      <c r="L103" s="441">
        <v>0</v>
      </c>
      <c r="M103" s="440">
        <v>0</v>
      </c>
      <c r="N103" s="440">
        <v>0</v>
      </c>
      <c r="O103" s="440">
        <v>0</v>
      </c>
      <c r="P103" s="440">
        <v>0</v>
      </c>
      <c r="Q103" s="441">
        <v>0</v>
      </c>
      <c r="R103" s="440">
        <v>0</v>
      </c>
      <c r="S103" s="440">
        <v>0</v>
      </c>
      <c r="T103" s="440">
        <v>0</v>
      </c>
      <c r="U103" s="440">
        <v>0</v>
      </c>
      <c r="V103" s="441">
        <v>0</v>
      </c>
      <c r="W103" s="440">
        <v>0</v>
      </c>
      <c r="X103" s="440">
        <v>0</v>
      </c>
      <c r="Y103" s="440">
        <v>0</v>
      </c>
      <c r="Z103" s="440">
        <v>0</v>
      </c>
      <c r="AA103" s="441">
        <v>0</v>
      </c>
      <c r="AB103" s="440">
        <v>0</v>
      </c>
      <c r="AC103" s="440">
        <v>0</v>
      </c>
      <c r="AD103" s="440">
        <v>0</v>
      </c>
      <c r="AE103" s="440">
        <v>0</v>
      </c>
      <c r="AF103" s="441">
        <v>0</v>
      </c>
      <c r="AG103" s="440">
        <v>0</v>
      </c>
      <c r="AH103" s="440">
        <v>0</v>
      </c>
      <c r="AI103" s="440">
        <v>0</v>
      </c>
      <c r="AJ103" s="440">
        <v>0</v>
      </c>
      <c r="AK103" s="441">
        <v>0</v>
      </c>
      <c r="AL103" s="440">
        <v>0</v>
      </c>
      <c r="AM103" s="440">
        <v>0</v>
      </c>
      <c r="AN103" s="440">
        <v>0</v>
      </c>
      <c r="AO103" s="440">
        <v>0</v>
      </c>
      <c r="AP103" s="441">
        <v>0</v>
      </c>
      <c r="AQ103" s="440">
        <v>0</v>
      </c>
      <c r="AR103" s="440">
        <v>0</v>
      </c>
      <c r="AS103" s="440">
        <v>0</v>
      </c>
      <c r="AT103" s="440">
        <v>0</v>
      </c>
      <c r="AU103" s="441">
        <v>0</v>
      </c>
      <c r="AV103" s="440">
        <v>0</v>
      </c>
      <c r="AW103" s="440">
        <v>0</v>
      </c>
      <c r="AX103" s="440">
        <v>0</v>
      </c>
      <c r="AY103" s="440">
        <v>0</v>
      </c>
      <c r="AZ103" s="441">
        <v>0</v>
      </c>
      <c r="BA103" s="440">
        <v>0</v>
      </c>
      <c r="BB103" s="440">
        <v>0</v>
      </c>
      <c r="BC103" s="440">
        <v>0</v>
      </c>
      <c r="BD103" s="441">
        <v>0</v>
      </c>
      <c r="BF103" s="85">
        <v>0</v>
      </c>
      <c r="BG103" s="85">
        <v>0</v>
      </c>
      <c r="BH103" s="85">
        <v>0</v>
      </c>
      <c r="BI103" s="85">
        <v>0</v>
      </c>
      <c r="BJ103" s="85">
        <v>0</v>
      </c>
      <c r="BK103" s="85">
        <v>0</v>
      </c>
      <c r="BL103" s="85">
        <v>0</v>
      </c>
      <c r="BM103" s="85">
        <v>0</v>
      </c>
      <c r="BN103" s="85">
        <v>0</v>
      </c>
      <c r="BO103" s="85">
        <v>0</v>
      </c>
      <c r="BP103" s="85">
        <v>0</v>
      </c>
      <c r="BQ103" s="85">
        <v>0</v>
      </c>
    </row>
    <row r="104" spans="1:105" ht="20.45" customHeight="1">
      <c r="B104" s="391" t="s">
        <v>410</v>
      </c>
      <c r="C104" s="439">
        <v>2470.9593340000001</v>
      </c>
      <c r="D104" s="440">
        <v>0</v>
      </c>
      <c r="E104" s="440">
        <v>0</v>
      </c>
      <c r="F104" s="440">
        <v>0</v>
      </c>
      <c r="G104" s="441">
        <v>0</v>
      </c>
      <c r="H104" s="440">
        <v>0</v>
      </c>
      <c r="I104" s="440">
        <v>0</v>
      </c>
      <c r="J104" s="440">
        <v>2470.9593340000001</v>
      </c>
      <c r="K104" s="440">
        <v>0</v>
      </c>
      <c r="L104" s="441">
        <v>0</v>
      </c>
      <c r="M104" s="440">
        <v>0</v>
      </c>
      <c r="N104" s="440">
        <v>0</v>
      </c>
      <c r="O104" s="440">
        <v>0</v>
      </c>
      <c r="P104" s="440">
        <v>0</v>
      </c>
      <c r="Q104" s="441">
        <v>0</v>
      </c>
      <c r="R104" s="440">
        <v>0</v>
      </c>
      <c r="S104" s="440">
        <v>0</v>
      </c>
      <c r="T104" s="440">
        <v>0</v>
      </c>
      <c r="U104" s="440">
        <v>0</v>
      </c>
      <c r="V104" s="441">
        <v>0</v>
      </c>
      <c r="W104" s="440">
        <v>0</v>
      </c>
      <c r="X104" s="440">
        <v>0</v>
      </c>
      <c r="Y104" s="440">
        <v>0</v>
      </c>
      <c r="Z104" s="440">
        <v>0</v>
      </c>
      <c r="AA104" s="441">
        <v>0</v>
      </c>
      <c r="AB104" s="440">
        <v>0</v>
      </c>
      <c r="AC104" s="440">
        <v>0</v>
      </c>
      <c r="AD104" s="440">
        <v>0</v>
      </c>
      <c r="AE104" s="440">
        <v>0</v>
      </c>
      <c r="AF104" s="441">
        <v>0</v>
      </c>
      <c r="AG104" s="440">
        <v>0</v>
      </c>
      <c r="AH104" s="440">
        <v>0</v>
      </c>
      <c r="AI104" s="440">
        <v>0</v>
      </c>
      <c r="AJ104" s="440">
        <v>0</v>
      </c>
      <c r="AK104" s="441">
        <v>0</v>
      </c>
      <c r="AL104" s="440">
        <v>0</v>
      </c>
      <c r="AM104" s="440">
        <v>0</v>
      </c>
      <c r="AN104" s="440">
        <v>0</v>
      </c>
      <c r="AO104" s="440">
        <v>0</v>
      </c>
      <c r="AP104" s="441">
        <v>0</v>
      </c>
      <c r="AQ104" s="440">
        <v>0</v>
      </c>
      <c r="AR104" s="440">
        <v>0</v>
      </c>
      <c r="AS104" s="440">
        <v>0</v>
      </c>
      <c r="AT104" s="440">
        <v>0</v>
      </c>
      <c r="AU104" s="441">
        <v>0</v>
      </c>
      <c r="AV104" s="440">
        <v>0</v>
      </c>
      <c r="AW104" s="440">
        <v>0</v>
      </c>
      <c r="AX104" s="440">
        <v>0</v>
      </c>
      <c r="AY104" s="440">
        <v>0</v>
      </c>
      <c r="AZ104" s="441">
        <v>0</v>
      </c>
      <c r="BA104" s="440">
        <v>0</v>
      </c>
      <c r="BB104" s="440">
        <v>0</v>
      </c>
      <c r="BC104" s="440">
        <v>0</v>
      </c>
      <c r="BD104" s="441">
        <v>0</v>
      </c>
      <c r="BF104" s="85">
        <v>0</v>
      </c>
      <c r="BG104" s="85">
        <v>0</v>
      </c>
      <c r="BH104" s="85">
        <v>0</v>
      </c>
      <c r="BI104" s="85">
        <v>0</v>
      </c>
      <c r="BJ104" s="85">
        <v>0</v>
      </c>
      <c r="BK104" s="85">
        <v>0</v>
      </c>
      <c r="BL104" s="85">
        <v>0</v>
      </c>
      <c r="BM104" s="85">
        <v>0</v>
      </c>
      <c r="BN104" s="85">
        <v>0</v>
      </c>
      <c r="BO104" s="85">
        <v>0</v>
      </c>
      <c r="BP104" s="85">
        <v>0</v>
      </c>
      <c r="BQ104" s="85">
        <v>0</v>
      </c>
    </row>
    <row r="105" spans="1:105" ht="20.45" customHeight="1">
      <c r="B105" s="388" t="s">
        <v>411</v>
      </c>
      <c r="C105" s="439">
        <v>11.826438</v>
      </c>
      <c r="D105" s="440">
        <v>0</v>
      </c>
      <c r="E105" s="440">
        <v>0</v>
      </c>
      <c r="F105" s="440">
        <v>0</v>
      </c>
      <c r="G105" s="441">
        <v>0</v>
      </c>
      <c r="H105" s="440">
        <v>11.222844</v>
      </c>
      <c r="I105" s="440">
        <v>0</v>
      </c>
      <c r="J105" s="440">
        <v>0</v>
      </c>
      <c r="K105" s="440">
        <v>0</v>
      </c>
      <c r="L105" s="441">
        <v>0</v>
      </c>
      <c r="M105" s="440">
        <v>0</v>
      </c>
      <c r="N105" s="440">
        <v>0</v>
      </c>
      <c r="O105" s="440">
        <v>0</v>
      </c>
      <c r="P105" s="440">
        <v>0</v>
      </c>
      <c r="Q105" s="441">
        <v>0.60359399999999996</v>
      </c>
      <c r="R105" s="440">
        <v>0</v>
      </c>
      <c r="S105" s="440">
        <v>0</v>
      </c>
      <c r="T105" s="440">
        <v>0</v>
      </c>
      <c r="U105" s="440">
        <v>0</v>
      </c>
      <c r="V105" s="441">
        <v>0</v>
      </c>
      <c r="W105" s="440">
        <v>0</v>
      </c>
      <c r="X105" s="440">
        <v>0</v>
      </c>
      <c r="Y105" s="440">
        <v>0</v>
      </c>
      <c r="Z105" s="440">
        <v>0</v>
      </c>
      <c r="AA105" s="441">
        <v>0</v>
      </c>
      <c r="AB105" s="440">
        <v>0</v>
      </c>
      <c r="AC105" s="440">
        <v>0</v>
      </c>
      <c r="AD105" s="440">
        <v>0</v>
      </c>
      <c r="AE105" s="440">
        <v>0</v>
      </c>
      <c r="AF105" s="441">
        <v>0</v>
      </c>
      <c r="AG105" s="440">
        <v>0</v>
      </c>
      <c r="AH105" s="440">
        <v>0</v>
      </c>
      <c r="AI105" s="440">
        <v>0</v>
      </c>
      <c r="AJ105" s="440">
        <v>0</v>
      </c>
      <c r="AK105" s="441">
        <v>0</v>
      </c>
      <c r="AL105" s="440">
        <v>0</v>
      </c>
      <c r="AM105" s="440">
        <v>0</v>
      </c>
      <c r="AN105" s="440">
        <v>0</v>
      </c>
      <c r="AO105" s="440">
        <v>0</v>
      </c>
      <c r="AP105" s="441">
        <v>0</v>
      </c>
      <c r="AQ105" s="440">
        <v>0</v>
      </c>
      <c r="AR105" s="440">
        <v>0</v>
      </c>
      <c r="AS105" s="440">
        <v>0</v>
      </c>
      <c r="AT105" s="440">
        <v>0</v>
      </c>
      <c r="AU105" s="441">
        <v>0</v>
      </c>
      <c r="AV105" s="440">
        <v>0</v>
      </c>
      <c r="AW105" s="440">
        <v>0</v>
      </c>
      <c r="AX105" s="440">
        <v>0</v>
      </c>
      <c r="AY105" s="440">
        <v>0</v>
      </c>
      <c r="AZ105" s="441">
        <v>0</v>
      </c>
      <c r="BA105" s="440">
        <v>0</v>
      </c>
      <c r="BB105" s="440">
        <v>0</v>
      </c>
      <c r="BC105" s="440">
        <v>0</v>
      </c>
      <c r="BD105" s="441">
        <v>0</v>
      </c>
      <c r="BF105" s="85">
        <v>0</v>
      </c>
      <c r="BG105" s="85">
        <v>0</v>
      </c>
      <c r="BH105" s="85">
        <v>0</v>
      </c>
      <c r="BI105" s="85">
        <v>0</v>
      </c>
      <c r="BJ105" s="85">
        <v>0</v>
      </c>
      <c r="BK105" s="85">
        <v>0</v>
      </c>
      <c r="BL105" s="85">
        <v>0</v>
      </c>
      <c r="BM105" s="85">
        <v>0</v>
      </c>
      <c r="BN105" s="85">
        <v>0</v>
      </c>
      <c r="BO105" s="85">
        <v>0</v>
      </c>
      <c r="BP105" s="85">
        <v>0</v>
      </c>
      <c r="BQ105" s="85">
        <v>0</v>
      </c>
    </row>
    <row r="106" spans="1:105" ht="20.45" customHeight="1">
      <c r="B106" s="387" t="s">
        <v>412</v>
      </c>
      <c r="C106" s="439">
        <v>1790.0322849000001</v>
      </c>
      <c r="D106" s="440">
        <v>0</v>
      </c>
      <c r="E106" s="440">
        <v>0</v>
      </c>
      <c r="F106" s="440">
        <v>0</v>
      </c>
      <c r="G106" s="441">
        <v>0</v>
      </c>
      <c r="H106" s="440">
        <v>0</v>
      </c>
      <c r="I106" s="440">
        <v>0</v>
      </c>
      <c r="J106" s="440">
        <v>1789.852106</v>
      </c>
      <c r="K106" s="440">
        <v>0</v>
      </c>
      <c r="L106" s="441">
        <v>9.4269000000000002E-3</v>
      </c>
      <c r="M106" s="440">
        <v>0</v>
      </c>
      <c r="N106" s="440">
        <v>0.125942</v>
      </c>
      <c r="O106" s="440">
        <v>0</v>
      </c>
      <c r="P106" s="440">
        <v>9.2900000000000003E-4</v>
      </c>
      <c r="Q106" s="441">
        <v>0</v>
      </c>
      <c r="R106" s="440">
        <v>0</v>
      </c>
      <c r="S106" s="440">
        <v>0</v>
      </c>
      <c r="T106" s="440">
        <v>1.4200000000000001E-4</v>
      </c>
      <c r="U106" s="440">
        <v>0</v>
      </c>
      <c r="V106" s="441">
        <v>0</v>
      </c>
      <c r="W106" s="440">
        <v>0</v>
      </c>
      <c r="X106" s="440">
        <v>0</v>
      </c>
      <c r="Y106" s="440">
        <v>4.0999999999999999E-4</v>
      </c>
      <c r="Z106" s="440">
        <v>0</v>
      </c>
      <c r="AA106" s="441">
        <v>0</v>
      </c>
      <c r="AB106" s="440">
        <v>0</v>
      </c>
      <c r="AC106" s="440">
        <v>0</v>
      </c>
      <c r="AD106" s="440">
        <v>0</v>
      </c>
      <c r="AE106" s="440">
        <v>4.3328999999999999E-2</v>
      </c>
      <c r="AF106" s="441">
        <v>0</v>
      </c>
      <c r="AG106" s="440">
        <v>0</v>
      </c>
      <c r="AH106" s="440">
        <v>0</v>
      </c>
      <c r="AI106" s="440">
        <v>0</v>
      </c>
      <c r="AJ106" s="440">
        <v>0</v>
      </c>
      <c r="AK106" s="441">
        <v>0</v>
      </c>
      <c r="AL106" s="440">
        <v>0</v>
      </c>
      <c r="AM106" s="440">
        <v>0</v>
      </c>
      <c r="AN106" s="440">
        <v>0</v>
      </c>
      <c r="AO106" s="440">
        <v>0</v>
      </c>
      <c r="AP106" s="441">
        <v>0</v>
      </c>
      <c r="AQ106" s="440">
        <v>0</v>
      </c>
      <c r="AR106" s="440">
        <v>0</v>
      </c>
      <c r="AS106" s="440">
        <v>0</v>
      </c>
      <c r="AT106" s="440">
        <v>0</v>
      </c>
      <c r="AU106" s="441">
        <v>0</v>
      </c>
      <c r="AV106" s="440">
        <v>0</v>
      </c>
      <c r="AW106" s="440">
        <v>0</v>
      </c>
      <c r="AX106" s="440">
        <v>0</v>
      </c>
      <c r="AY106" s="440">
        <v>0</v>
      </c>
      <c r="AZ106" s="441">
        <v>0</v>
      </c>
      <c r="BA106" s="440">
        <v>0</v>
      </c>
      <c r="BB106" s="440">
        <v>0</v>
      </c>
      <c r="BC106" s="440">
        <v>0</v>
      </c>
      <c r="BD106" s="441">
        <v>0</v>
      </c>
      <c r="BF106" s="85">
        <v>0</v>
      </c>
      <c r="BG106" s="85">
        <v>0</v>
      </c>
      <c r="BH106" s="85">
        <v>0</v>
      </c>
      <c r="BI106" s="85">
        <v>0</v>
      </c>
      <c r="BJ106" s="85">
        <v>0</v>
      </c>
      <c r="BK106" s="85">
        <v>0</v>
      </c>
      <c r="BL106" s="85">
        <v>0</v>
      </c>
      <c r="BM106" s="85">
        <v>0</v>
      </c>
      <c r="BN106" s="85">
        <v>0</v>
      </c>
      <c r="BO106" s="85">
        <v>0</v>
      </c>
      <c r="BP106" s="85">
        <v>0</v>
      </c>
      <c r="BQ106" s="85">
        <v>0</v>
      </c>
    </row>
    <row r="107" spans="1:105" ht="15.75" customHeight="1">
      <c r="B107" s="387"/>
      <c r="C107" s="439"/>
      <c r="D107" s="440"/>
      <c r="E107" s="440"/>
      <c r="F107" s="440"/>
      <c r="G107" s="441"/>
      <c r="H107" s="440"/>
      <c r="I107" s="440"/>
      <c r="J107" s="440"/>
      <c r="K107" s="440"/>
      <c r="L107" s="441"/>
      <c r="M107" s="440"/>
      <c r="N107" s="440"/>
      <c r="O107" s="440"/>
      <c r="P107" s="440"/>
      <c r="Q107" s="441"/>
      <c r="R107" s="440"/>
      <c r="S107" s="440"/>
      <c r="T107" s="440"/>
      <c r="U107" s="440"/>
      <c r="V107" s="441"/>
      <c r="W107" s="440"/>
      <c r="X107" s="440"/>
      <c r="Y107" s="440"/>
      <c r="Z107" s="440"/>
      <c r="AA107" s="441"/>
      <c r="AB107" s="440"/>
      <c r="AC107" s="440"/>
      <c r="AD107" s="440"/>
      <c r="AE107" s="440"/>
      <c r="AF107" s="441"/>
      <c r="AG107" s="440"/>
      <c r="AH107" s="440"/>
      <c r="AI107" s="440"/>
      <c r="AJ107" s="440"/>
      <c r="AK107" s="441"/>
      <c r="AL107" s="440"/>
      <c r="AM107" s="440"/>
      <c r="AN107" s="440"/>
      <c r="AO107" s="440"/>
      <c r="AP107" s="441"/>
      <c r="AQ107" s="440"/>
      <c r="AR107" s="440"/>
      <c r="AS107" s="440"/>
      <c r="AT107" s="440"/>
      <c r="AU107" s="441"/>
      <c r="AV107" s="440"/>
      <c r="AW107" s="440"/>
      <c r="AX107" s="440"/>
      <c r="AY107" s="440"/>
      <c r="AZ107" s="441"/>
      <c r="BA107" s="440"/>
      <c r="BB107" s="440"/>
      <c r="BC107" s="440"/>
      <c r="BD107" s="441"/>
    </row>
    <row r="108" spans="1:105" s="95" customFormat="1" ht="15" customHeight="1">
      <c r="A108" s="93"/>
      <c r="B108" s="387"/>
      <c r="C108" s="439"/>
      <c r="D108" s="440"/>
      <c r="E108" s="440"/>
      <c r="F108" s="440"/>
      <c r="G108" s="441"/>
      <c r="H108" s="440"/>
      <c r="I108" s="440"/>
      <c r="J108" s="440"/>
      <c r="K108" s="440"/>
      <c r="L108" s="441"/>
      <c r="M108" s="440"/>
      <c r="N108" s="440"/>
      <c r="O108" s="440"/>
      <c r="P108" s="440"/>
      <c r="Q108" s="441"/>
      <c r="R108" s="440"/>
      <c r="S108" s="440"/>
      <c r="T108" s="440"/>
      <c r="U108" s="440"/>
      <c r="V108" s="441"/>
      <c r="W108" s="440"/>
      <c r="X108" s="440"/>
      <c r="Y108" s="440"/>
      <c r="Z108" s="440"/>
      <c r="AA108" s="441"/>
      <c r="AB108" s="440"/>
      <c r="AC108" s="440"/>
      <c r="AD108" s="440"/>
      <c r="AE108" s="440"/>
      <c r="AF108" s="441"/>
      <c r="AG108" s="440"/>
      <c r="AH108" s="440"/>
      <c r="AI108" s="440"/>
      <c r="AJ108" s="440"/>
      <c r="AK108" s="441"/>
      <c r="AL108" s="440"/>
      <c r="AM108" s="440"/>
      <c r="AN108" s="440"/>
      <c r="AO108" s="440"/>
      <c r="AP108" s="441"/>
      <c r="AQ108" s="440"/>
      <c r="AR108" s="440"/>
      <c r="AS108" s="440"/>
      <c r="AT108" s="440"/>
      <c r="AU108" s="441"/>
      <c r="AV108" s="440"/>
      <c r="AW108" s="440"/>
      <c r="AX108" s="440"/>
      <c r="AY108" s="440"/>
      <c r="AZ108" s="441"/>
      <c r="BA108" s="440"/>
      <c r="BB108" s="440"/>
      <c r="BC108" s="440"/>
      <c r="BD108" s="441"/>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row>
    <row r="109" spans="1:105" ht="20.45" customHeight="1">
      <c r="B109" s="385" t="s">
        <v>413</v>
      </c>
      <c r="C109" s="436">
        <v>69307206.493568227</v>
      </c>
      <c r="D109" s="437">
        <v>11608298.49667231</v>
      </c>
      <c r="E109" s="437">
        <v>4798283.7144499999</v>
      </c>
      <c r="F109" s="437">
        <v>2642151.3356534103</v>
      </c>
      <c r="G109" s="438">
        <v>2612598.354243</v>
      </c>
      <c r="H109" s="437">
        <v>5018132.5736609995</v>
      </c>
      <c r="I109" s="437">
        <v>2458611.2690929999</v>
      </c>
      <c r="J109" s="437">
        <v>3625115.6049609999</v>
      </c>
      <c r="K109" s="437">
        <v>16885200.425680999</v>
      </c>
      <c r="L109" s="438">
        <v>476753.44338786998</v>
      </c>
      <c r="M109" s="437">
        <v>891693.68699286995</v>
      </c>
      <c r="N109" s="437">
        <v>776708.957467</v>
      </c>
      <c r="O109" s="437">
        <v>1501823.1097229701</v>
      </c>
      <c r="P109" s="437">
        <v>506239.96259493998</v>
      </c>
      <c r="Q109" s="438">
        <v>2400879.9770519999</v>
      </c>
      <c r="R109" s="437">
        <v>616581.20309900003</v>
      </c>
      <c r="S109" s="437">
        <v>211705.45419700001</v>
      </c>
      <c r="T109" s="437">
        <v>236415.98742200001</v>
      </c>
      <c r="U109" s="437">
        <v>1925839.7771920001</v>
      </c>
      <c r="V109" s="438">
        <v>342359.21911738999</v>
      </c>
      <c r="W109" s="437">
        <v>121819.87542700001</v>
      </c>
      <c r="X109" s="437">
        <v>130706.603493</v>
      </c>
      <c r="Y109" s="437">
        <v>547108.71335099998</v>
      </c>
      <c r="Z109" s="437">
        <v>847918.60487699998</v>
      </c>
      <c r="AA109" s="438">
        <v>40320.635872999999</v>
      </c>
      <c r="AB109" s="437">
        <v>342368.38286800002</v>
      </c>
      <c r="AC109" s="437">
        <v>25216.734483</v>
      </c>
      <c r="AD109" s="437">
        <v>138625.915611</v>
      </c>
      <c r="AE109" s="437">
        <v>71140.605324079996</v>
      </c>
      <c r="AF109" s="438">
        <v>1553984.1128809999</v>
      </c>
      <c r="AG109" s="437">
        <v>1071.1314520000001</v>
      </c>
      <c r="AH109" s="437">
        <v>47760.699995000003</v>
      </c>
      <c r="AI109" s="437">
        <v>2180.8658949999999</v>
      </c>
      <c r="AJ109" s="437">
        <v>155269.07335200001</v>
      </c>
      <c r="AK109" s="438">
        <v>13911.253663</v>
      </c>
      <c r="AL109" s="437">
        <v>20406.654166</v>
      </c>
      <c r="AM109" s="437">
        <v>95715.628366979989</v>
      </c>
      <c r="AN109" s="437">
        <v>8676.6249221800008</v>
      </c>
      <c r="AO109" s="437">
        <v>15905.995706149999</v>
      </c>
      <c r="AP109" s="438">
        <v>3959.1243180000001</v>
      </c>
      <c r="AQ109" s="437">
        <v>40307.13536357</v>
      </c>
      <c r="AR109" s="437">
        <v>22.319278000000001</v>
      </c>
      <c r="AS109" s="437">
        <v>5514932.1650529997</v>
      </c>
      <c r="AT109" s="437">
        <v>397.78836000000001</v>
      </c>
      <c r="AU109" s="438">
        <v>2748.6349643499998</v>
      </c>
      <c r="AV109" s="437">
        <v>4383.7653780000001</v>
      </c>
      <c r="AW109" s="437">
        <v>5624.796969</v>
      </c>
      <c r="AX109" s="437">
        <v>662.06988892999993</v>
      </c>
      <c r="AY109" s="437">
        <v>19.414131999999999</v>
      </c>
      <c r="AZ109" s="438">
        <v>1351.4057889999999</v>
      </c>
      <c r="BA109" s="437">
        <v>9293.1944132299996</v>
      </c>
      <c r="BB109" s="437">
        <v>7780.4339739999996</v>
      </c>
      <c r="BC109" s="437">
        <v>223.581321</v>
      </c>
      <c r="BD109" s="438">
        <v>0</v>
      </c>
      <c r="BF109" s="85">
        <v>0</v>
      </c>
      <c r="BG109" s="85">
        <v>0</v>
      </c>
      <c r="BH109" s="85">
        <v>0</v>
      </c>
      <c r="BI109" s="85">
        <v>0</v>
      </c>
      <c r="BJ109" s="85">
        <v>0</v>
      </c>
      <c r="BK109" s="85">
        <v>0</v>
      </c>
      <c r="BL109" s="85">
        <v>0</v>
      </c>
      <c r="BM109" s="85">
        <v>0</v>
      </c>
      <c r="BN109" s="85">
        <v>0</v>
      </c>
      <c r="BO109" s="85">
        <v>0</v>
      </c>
      <c r="BP109" s="85">
        <v>0</v>
      </c>
      <c r="BQ109" s="85">
        <v>0</v>
      </c>
    </row>
    <row r="110" spans="1:105" ht="20.45" customHeight="1">
      <c r="B110" s="387"/>
      <c r="C110" s="439"/>
      <c r="D110" s="440"/>
      <c r="E110" s="440"/>
      <c r="F110" s="440"/>
      <c r="G110" s="441"/>
      <c r="H110" s="440"/>
      <c r="I110" s="440"/>
      <c r="J110" s="440"/>
      <c r="K110" s="440"/>
      <c r="L110" s="441"/>
      <c r="M110" s="440"/>
      <c r="N110" s="440"/>
      <c r="O110" s="440"/>
      <c r="P110" s="440"/>
      <c r="Q110" s="441"/>
      <c r="R110" s="440"/>
      <c r="S110" s="440"/>
      <c r="T110" s="440"/>
      <c r="U110" s="440"/>
      <c r="V110" s="441"/>
      <c r="W110" s="440"/>
      <c r="X110" s="440"/>
      <c r="Y110" s="440"/>
      <c r="Z110" s="440"/>
      <c r="AA110" s="441"/>
      <c r="AB110" s="440"/>
      <c r="AC110" s="440"/>
      <c r="AD110" s="440"/>
      <c r="AE110" s="440"/>
      <c r="AF110" s="441"/>
      <c r="AG110" s="440"/>
      <c r="AH110" s="440"/>
      <c r="AI110" s="440"/>
      <c r="AJ110" s="440"/>
      <c r="AK110" s="441"/>
      <c r="AL110" s="440"/>
      <c r="AM110" s="440"/>
      <c r="AN110" s="440"/>
      <c r="AO110" s="440"/>
      <c r="AP110" s="441"/>
      <c r="AQ110" s="440"/>
      <c r="AR110" s="440"/>
      <c r="AS110" s="440"/>
      <c r="AT110" s="440"/>
      <c r="AU110" s="441"/>
      <c r="AV110" s="440"/>
      <c r="AW110" s="440"/>
      <c r="AX110" s="440"/>
      <c r="AY110" s="440"/>
      <c r="AZ110" s="441"/>
      <c r="BA110" s="440"/>
      <c r="BB110" s="440"/>
      <c r="BC110" s="440"/>
      <c r="BD110" s="441"/>
    </row>
    <row r="111" spans="1:105" ht="20.45" customHeight="1">
      <c r="B111" s="387" t="s">
        <v>414</v>
      </c>
      <c r="C111" s="439">
        <v>1084.4759280000001</v>
      </c>
      <c r="D111" s="440">
        <v>0</v>
      </c>
      <c r="E111" s="440">
        <v>0</v>
      </c>
      <c r="F111" s="440">
        <v>0</v>
      </c>
      <c r="G111" s="441">
        <v>0</v>
      </c>
      <c r="H111" s="440">
        <v>0</v>
      </c>
      <c r="I111" s="440">
        <v>0</v>
      </c>
      <c r="J111" s="440">
        <v>0</v>
      </c>
      <c r="K111" s="440">
        <v>0</v>
      </c>
      <c r="L111" s="441">
        <v>0</v>
      </c>
      <c r="M111" s="440">
        <v>0</v>
      </c>
      <c r="N111" s="440">
        <v>1084.4759280000001</v>
      </c>
      <c r="O111" s="440">
        <v>0</v>
      </c>
      <c r="P111" s="440">
        <v>0</v>
      </c>
      <c r="Q111" s="441">
        <v>0</v>
      </c>
      <c r="R111" s="440">
        <v>0</v>
      </c>
      <c r="S111" s="440">
        <v>0</v>
      </c>
      <c r="T111" s="440">
        <v>0</v>
      </c>
      <c r="U111" s="440">
        <v>0</v>
      </c>
      <c r="V111" s="441">
        <v>0</v>
      </c>
      <c r="W111" s="440">
        <v>0</v>
      </c>
      <c r="X111" s="440">
        <v>0</v>
      </c>
      <c r="Y111" s="440">
        <v>0</v>
      </c>
      <c r="Z111" s="440">
        <v>0</v>
      </c>
      <c r="AA111" s="441">
        <v>0</v>
      </c>
      <c r="AB111" s="440">
        <v>0</v>
      </c>
      <c r="AC111" s="440">
        <v>0</v>
      </c>
      <c r="AD111" s="440">
        <v>0</v>
      </c>
      <c r="AE111" s="440">
        <v>0</v>
      </c>
      <c r="AF111" s="441">
        <v>0</v>
      </c>
      <c r="AG111" s="440">
        <v>0</v>
      </c>
      <c r="AH111" s="440">
        <v>0</v>
      </c>
      <c r="AI111" s="440">
        <v>0</v>
      </c>
      <c r="AJ111" s="440">
        <v>0</v>
      </c>
      <c r="AK111" s="441">
        <v>0</v>
      </c>
      <c r="AL111" s="440">
        <v>0</v>
      </c>
      <c r="AM111" s="440">
        <v>0</v>
      </c>
      <c r="AN111" s="440">
        <v>0</v>
      </c>
      <c r="AO111" s="440">
        <v>0</v>
      </c>
      <c r="AP111" s="441">
        <v>0</v>
      </c>
      <c r="AQ111" s="440">
        <v>0</v>
      </c>
      <c r="AR111" s="440">
        <v>0</v>
      </c>
      <c r="AS111" s="440">
        <v>0</v>
      </c>
      <c r="AT111" s="440">
        <v>0</v>
      </c>
      <c r="AU111" s="441">
        <v>0</v>
      </c>
      <c r="AV111" s="440">
        <v>0</v>
      </c>
      <c r="AW111" s="440">
        <v>0</v>
      </c>
      <c r="AX111" s="440">
        <v>0</v>
      </c>
      <c r="AY111" s="440">
        <v>0</v>
      </c>
      <c r="AZ111" s="441">
        <v>0</v>
      </c>
      <c r="BA111" s="440">
        <v>0</v>
      </c>
      <c r="BB111" s="440">
        <v>0</v>
      </c>
      <c r="BC111" s="440">
        <v>0</v>
      </c>
      <c r="BD111" s="441">
        <v>0</v>
      </c>
      <c r="BF111" s="85">
        <v>0</v>
      </c>
      <c r="BG111" s="85">
        <v>0</v>
      </c>
      <c r="BH111" s="85">
        <v>0</v>
      </c>
      <c r="BI111" s="85">
        <v>0</v>
      </c>
      <c r="BJ111" s="85">
        <v>0</v>
      </c>
      <c r="BK111" s="85">
        <v>0</v>
      </c>
      <c r="BL111" s="85">
        <v>0</v>
      </c>
      <c r="BM111" s="85">
        <v>0</v>
      </c>
      <c r="BN111" s="85">
        <v>0</v>
      </c>
      <c r="BO111" s="85">
        <v>0</v>
      </c>
      <c r="BP111" s="85">
        <v>0</v>
      </c>
      <c r="BQ111" s="85">
        <v>0</v>
      </c>
    </row>
    <row r="112" spans="1:105" ht="20.45" customHeight="1">
      <c r="B112" s="387" t="s">
        <v>415</v>
      </c>
      <c r="C112" s="439">
        <v>102615.61643366</v>
      </c>
      <c r="D112" s="440">
        <v>254.65131630000002</v>
      </c>
      <c r="E112" s="440">
        <v>56.692140999999999</v>
      </c>
      <c r="F112" s="440">
        <v>18.846229000000001</v>
      </c>
      <c r="G112" s="441">
        <v>733.39280399999996</v>
      </c>
      <c r="H112" s="440">
        <v>0</v>
      </c>
      <c r="I112" s="440">
        <v>0</v>
      </c>
      <c r="J112" s="440">
        <v>8500.7434209999992</v>
      </c>
      <c r="K112" s="440">
        <v>63135.024036000003</v>
      </c>
      <c r="L112" s="441">
        <v>5661.7444006800006</v>
      </c>
      <c r="M112" s="440">
        <v>3.0308630000000001</v>
      </c>
      <c r="N112" s="440">
        <v>0</v>
      </c>
      <c r="O112" s="440">
        <v>0</v>
      </c>
      <c r="P112" s="440">
        <v>0</v>
      </c>
      <c r="Q112" s="441">
        <v>0</v>
      </c>
      <c r="R112" s="440">
        <v>0</v>
      </c>
      <c r="S112" s="440">
        <v>8042.6934670000001</v>
      </c>
      <c r="T112" s="440">
        <v>16.668737</v>
      </c>
      <c r="U112" s="440">
        <v>3182.3304800000001</v>
      </c>
      <c r="V112" s="441">
        <v>4963.9557074899994</v>
      </c>
      <c r="W112" s="440">
        <v>322.653502</v>
      </c>
      <c r="X112" s="440">
        <v>3621.7883830000001</v>
      </c>
      <c r="Y112" s="440">
        <v>0</v>
      </c>
      <c r="Z112" s="440">
        <v>0</v>
      </c>
      <c r="AA112" s="441">
        <v>0</v>
      </c>
      <c r="AB112" s="440">
        <v>0</v>
      </c>
      <c r="AC112" s="440">
        <v>0</v>
      </c>
      <c r="AD112" s="440">
        <v>0</v>
      </c>
      <c r="AE112" s="440">
        <v>0</v>
      </c>
      <c r="AF112" s="441">
        <v>2.0960220000000001</v>
      </c>
      <c r="AG112" s="440">
        <v>0</v>
      </c>
      <c r="AH112" s="440">
        <v>770.78359999999998</v>
      </c>
      <c r="AI112" s="440">
        <v>11.669314</v>
      </c>
      <c r="AJ112" s="440">
        <v>0</v>
      </c>
      <c r="AK112" s="441">
        <v>0</v>
      </c>
      <c r="AL112" s="440">
        <v>0</v>
      </c>
      <c r="AM112" s="440">
        <v>0</v>
      </c>
      <c r="AN112" s="440">
        <v>0</v>
      </c>
      <c r="AO112" s="440">
        <v>1364.82365519</v>
      </c>
      <c r="AP112" s="441">
        <v>1811.2441080000001</v>
      </c>
      <c r="AQ112" s="440">
        <v>0</v>
      </c>
      <c r="AR112" s="440">
        <v>0</v>
      </c>
      <c r="AS112" s="440">
        <v>0</v>
      </c>
      <c r="AT112" s="440">
        <v>30.035108999999999</v>
      </c>
      <c r="AU112" s="441">
        <v>0</v>
      </c>
      <c r="AV112" s="440">
        <v>110.32338</v>
      </c>
      <c r="AW112" s="440">
        <v>0</v>
      </c>
      <c r="AX112" s="440">
        <v>0</v>
      </c>
      <c r="AY112" s="440">
        <v>0.42575800000000003</v>
      </c>
      <c r="AZ112" s="441">
        <v>0</v>
      </c>
      <c r="BA112" s="440">
        <v>0</v>
      </c>
      <c r="BB112" s="440">
        <v>0</v>
      </c>
      <c r="BC112" s="440">
        <v>0</v>
      </c>
      <c r="BD112" s="441">
        <v>0</v>
      </c>
      <c r="BF112" s="85">
        <v>0</v>
      </c>
      <c r="BG112" s="85">
        <v>0</v>
      </c>
      <c r="BH112" s="85">
        <v>0</v>
      </c>
      <c r="BI112" s="85">
        <v>0</v>
      </c>
      <c r="BJ112" s="85">
        <v>0</v>
      </c>
      <c r="BK112" s="85">
        <v>0</v>
      </c>
      <c r="BL112" s="85">
        <v>0</v>
      </c>
      <c r="BM112" s="85">
        <v>0</v>
      </c>
      <c r="BN112" s="85">
        <v>0</v>
      </c>
      <c r="BO112" s="85">
        <v>0</v>
      </c>
      <c r="BP112" s="85">
        <v>0</v>
      </c>
      <c r="BQ112" s="85">
        <v>0</v>
      </c>
    </row>
    <row r="113" spans="1:105" ht="20.45" customHeight="1">
      <c r="B113" s="387" t="s">
        <v>416</v>
      </c>
      <c r="C113" s="439">
        <v>4820059.6557294596</v>
      </c>
      <c r="D113" s="440">
        <v>1116289.2366301499</v>
      </c>
      <c r="E113" s="440">
        <v>438183.11540800001</v>
      </c>
      <c r="F113" s="440">
        <v>620426.24567135994</v>
      </c>
      <c r="G113" s="441">
        <v>531305.48458599998</v>
      </c>
      <c r="H113" s="440">
        <v>353430.08501400001</v>
      </c>
      <c r="I113" s="440">
        <v>441494.24655699998</v>
      </c>
      <c r="J113" s="440">
        <v>138589.83248799999</v>
      </c>
      <c r="K113" s="440">
        <v>356716.027</v>
      </c>
      <c r="L113" s="441">
        <v>101982.83882996</v>
      </c>
      <c r="M113" s="440">
        <v>26152.7575044</v>
      </c>
      <c r="N113" s="440">
        <v>15975.887505000001</v>
      </c>
      <c r="O113" s="440">
        <v>39724.793074739995</v>
      </c>
      <c r="P113" s="440">
        <v>109007.63212514999</v>
      </c>
      <c r="Q113" s="441">
        <v>79330.696322999996</v>
      </c>
      <c r="R113" s="440">
        <v>30008.420771000001</v>
      </c>
      <c r="S113" s="440">
        <v>47238.782649000001</v>
      </c>
      <c r="T113" s="440">
        <v>9571.3047760000009</v>
      </c>
      <c r="U113" s="440">
        <v>37137.232199999999</v>
      </c>
      <c r="V113" s="441">
        <v>61999.872555839996</v>
      </c>
      <c r="W113" s="440">
        <v>68717.998821999994</v>
      </c>
      <c r="X113" s="440">
        <v>24012.186007</v>
      </c>
      <c r="Y113" s="440">
        <v>12483.138825</v>
      </c>
      <c r="Z113" s="440">
        <v>0</v>
      </c>
      <c r="AA113" s="441">
        <v>31921.046095999998</v>
      </c>
      <c r="AB113" s="440">
        <v>4829.8463330000004</v>
      </c>
      <c r="AC113" s="440">
        <v>0</v>
      </c>
      <c r="AD113" s="440">
        <v>1585.0186759999999</v>
      </c>
      <c r="AE113" s="440">
        <v>23121.584643849998</v>
      </c>
      <c r="AF113" s="441">
        <v>12494.599233999999</v>
      </c>
      <c r="AG113" s="440">
        <v>794.71718599999997</v>
      </c>
      <c r="AH113" s="440">
        <v>18060.610395</v>
      </c>
      <c r="AI113" s="440">
        <v>1895.684</v>
      </c>
      <c r="AJ113" s="440">
        <v>0</v>
      </c>
      <c r="AK113" s="441">
        <v>1669.3951</v>
      </c>
      <c r="AL113" s="440">
        <v>20140.113165999999</v>
      </c>
      <c r="AM113" s="440">
        <v>8838.7319334999993</v>
      </c>
      <c r="AN113" s="440">
        <v>4656.9634689300001</v>
      </c>
      <c r="AO113" s="440">
        <v>9039.6140284100002</v>
      </c>
      <c r="AP113" s="441">
        <v>923.66284299999995</v>
      </c>
      <c r="AQ113" s="440">
        <v>4689.2795932299996</v>
      </c>
      <c r="AR113" s="440">
        <v>0</v>
      </c>
      <c r="AS113" s="440">
        <v>9980.0588449999996</v>
      </c>
      <c r="AT113" s="440">
        <v>301.63455399999998</v>
      </c>
      <c r="AU113" s="441">
        <v>2700.28485301</v>
      </c>
      <c r="AV113" s="440">
        <v>1738.3087410000001</v>
      </c>
      <c r="AW113" s="440">
        <v>96.616827999999998</v>
      </c>
      <c r="AX113" s="440">
        <v>662.06988892999993</v>
      </c>
      <c r="AY113" s="440">
        <v>0</v>
      </c>
      <c r="AZ113" s="441">
        <v>142</v>
      </c>
      <c r="BA113" s="440">
        <v>0</v>
      </c>
      <c r="BB113" s="440">
        <v>0</v>
      </c>
      <c r="BC113" s="440">
        <v>0</v>
      </c>
      <c r="BD113" s="441">
        <v>0</v>
      </c>
      <c r="BF113" s="85">
        <v>0</v>
      </c>
      <c r="BG113" s="85">
        <v>0</v>
      </c>
      <c r="BH113" s="85">
        <v>0</v>
      </c>
      <c r="BI113" s="85">
        <v>0</v>
      </c>
      <c r="BJ113" s="85">
        <v>0</v>
      </c>
      <c r="BK113" s="85">
        <v>0</v>
      </c>
      <c r="BL113" s="85">
        <v>0</v>
      </c>
      <c r="BM113" s="85">
        <v>0</v>
      </c>
      <c r="BN113" s="85">
        <v>0</v>
      </c>
      <c r="BO113" s="85">
        <v>0</v>
      </c>
      <c r="BP113" s="85">
        <v>0</v>
      </c>
      <c r="BQ113" s="85">
        <v>0</v>
      </c>
    </row>
    <row r="114" spans="1:105" ht="20.45" customHeight="1">
      <c r="B114" s="387" t="s">
        <v>417</v>
      </c>
      <c r="C114" s="439">
        <v>11454364.860762119</v>
      </c>
      <c r="D114" s="440">
        <v>838248.6585418199</v>
      </c>
      <c r="E114" s="440">
        <v>197988.76397900001</v>
      </c>
      <c r="F114" s="440">
        <v>375220.80122846004</v>
      </c>
      <c r="G114" s="441">
        <v>339782.458377</v>
      </c>
      <c r="H114" s="440">
        <v>532760.53471799998</v>
      </c>
      <c r="I114" s="440">
        <v>306612.66538600001</v>
      </c>
      <c r="J114" s="440">
        <v>1185434.213087</v>
      </c>
      <c r="K114" s="440">
        <v>1223663.399771</v>
      </c>
      <c r="L114" s="441">
        <v>230030.29959618</v>
      </c>
      <c r="M114" s="440">
        <v>305166.11043579999</v>
      </c>
      <c r="N114" s="440">
        <v>67258.131315000006</v>
      </c>
      <c r="O114" s="440">
        <v>367426.90621384</v>
      </c>
      <c r="P114" s="440">
        <v>202283.38378243</v>
      </c>
      <c r="Q114" s="441">
        <v>1295957.1228159999</v>
      </c>
      <c r="R114" s="440">
        <v>278532.66620899999</v>
      </c>
      <c r="S114" s="440">
        <v>3280.6226529999999</v>
      </c>
      <c r="T114" s="440">
        <v>2481.228826</v>
      </c>
      <c r="U114" s="440">
        <v>1522228.2457920001</v>
      </c>
      <c r="V114" s="441">
        <v>194.80803771999999</v>
      </c>
      <c r="W114" s="440">
        <v>0.85516599999999998</v>
      </c>
      <c r="X114" s="440">
        <v>33828.577361000003</v>
      </c>
      <c r="Y114" s="440">
        <v>239562.616148</v>
      </c>
      <c r="Z114" s="440">
        <v>0</v>
      </c>
      <c r="AA114" s="441">
        <v>0</v>
      </c>
      <c r="AB114" s="440">
        <v>307671.74952999997</v>
      </c>
      <c r="AC114" s="440">
        <v>0</v>
      </c>
      <c r="AD114" s="440">
        <v>91105.496950000001</v>
      </c>
      <c r="AE114" s="440">
        <v>30340.359226429999</v>
      </c>
      <c r="AF114" s="441">
        <v>1378032.515926</v>
      </c>
      <c r="AG114" s="440">
        <v>0</v>
      </c>
      <c r="AH114" s="440">
        <v>0</v>
      </c>
      <c r="AI114" s="440">
        <v>149.60048599999999</v>
      </c>
      <c r="AJ114" s="440">
        <v>0</v>
      </c>
      <c r="AK114" s="441">
        <v>0</v>
      </c>
      <c r="AL114" s="440">
        <v>0</v>
      </c>
      <c r="AM114" s="440">
        <v>82258.52304166001</v>
      </c>
      <c r="AN114" s="440">
        <v>0</v>
      </c>
      <c r="AO114" s="440">
        <v>0</v>
      </c>
      <c r="AP114" s="441">
        <v>0</v>
      </c>
      <c r="AQ114" s="440">
        <v>16379.412270780002</v>
      </c>
      <c r="AR114" s="440">
        <v>0</v>
      </c>
      <c r="AS114" s="440">
        <v>0</v>
      </c>
      <c r="AT114" s="440">
        <v>0</v>
      </c>
      <c r="AU114" s="441">
        <v>0</v>
      </c>
      <c r="AV114" s="440">
        <v>484.13389100000001</v>
      </c>
      <c r="AW114" s="440">
        <v>0</v>
      </c>
      <c r="AX114" s="440">
        <v>0</v>
      </c>
      <c r="AY114" s="440">
        <v>0</v>
      </c>
      <c r="AZ114" s="441">
        <v>0</v>
      </c>
      <c r="BA114" s="440">
        <v>0</v>
      </c>
      <c r="BB114" s="440">
        <v>0</v>
      </c>
      <c r="BC114" s="440">
        <v>0</v>
      </c>
      <c r="BD114" s="441">
        <v>0</v>
      </c>
      <c r="BF114" s="85">
        <v>0</v>
      </c>
      <c r="BG114" s="85">
        <v>0</v>
      </c>
      <c r="BH114" s="85">
        <v>0</v>
      </c>
      <c r="BI114" s="85">
        <v>0</v>
      </c>
      <c r="BJ114" s="85">
        <v>0</v>
      </c>
      <c r="BK114" s="85">
        <v>0</v>
      </c>
      <c r="BL114" s="85">
        <v>0</v>
      </c>
      <c r="BM114" s="85">
        <v>0</v>
      </c>
      <c r="BN114" s="85">
        <v>0</v>
      </c>
      <c r="BO114" s="85">
        <v>0</v>
      </c>
      <c r="BP114" s="85">
        <v>0</v>
      </c>
      <c r="BQ114" s="85">
        <v>0</v>
      </c>
    </row>
    <row r="115" spans="1:105" ht="20.45" customHeight="1">
      <c r="B115" s="387" t="s">
        <v>418</v>
      </c>
      <c r="C115" s="439">
        <v>30441857.994057618</v>
      </c>
      <c r="D115" s="440">
        <v>4084038.0085494304</v>
      </c>
      <c r="E115" s="440">
        <v>1416808.7302880001</v>
      </c>
      <c r="F115" s="440">
        <v>806259.15098730009</v>
      </c>
      <c r="G115" s="441">
        <v>1270250.923339</v>
      </c>
      <c r="H115" s="440">
        <v>90175.058965000004</v>
      </c>
      <c r="I115" s="440">
        <v>473415.63857800001</v>
      </c>
      <c r="J115" s="440">
        <v>388830.30425400002</v>
      </c>
      <c r="K115" s="440">
        <v>14178402.609084999</v>
      </c>
      <c r="L115" s="441">
        <v>68916.927022070013</v>
      </c>
      <c r="M115" s="440">
        <v>358143.62770248001</v>
      </c>
      <c r="N115" s="440">
        <v>399235.34223100002</v>
      </c>
      <c r="O115" s="440">
        <v>21020.935369349998</v>
      </c>
      <c r="P115" s="440">
        <v>39637.703758480005</v>
      </c>
      <c r="Q115" s="441">
        <v>612364.25419999997</v>
      </c>
      <c r="R115" s="440">
        <v>218678.61439500001</v>
      </c>
      <c r="S115" s="440">
        <v>84780.140289000003</v>
      </c>
      <c r="T115" s="440">
        <v>14217.738287</v>
      </c>
      <c r="U115" s="440">
        <v>112761.075342</v>
      </c>
      <c r="V115" s="441">
        <v>0</v>
      </c>
      <c r="W115" s="440">
        <v>0</v>
      </c>
      <c r="X115" s="440">
        <v>0</v>
      </c>
      <c r="Y115" s="440">
        <v>64.043587000000002</v>
      </c>
      <c r="Z115" s="440">
        <v>6116.7252209999997</v>
      </c>
      <c r="AA115" s="441">
        <v>0</v>
      </c>
      <c r="AB115" s="440">
        <v>3035.6482919999999</v>
      </c>
      <c r="AC115" s="440">
        <v>0</v>
      </c>
      <c r="AD115" s="440">
        <v>10851.111305</v>
      </c>
      <c r="AE115" s="440">
        <v>9893.6415041399996</v>
      </c>
      <c r="AF115" s="441">
        <v>120744.782951</v>
      </c>
      <c r="AG115" s="440">
        <v>0</v>
      </c>
      <c r="AH115" s="440">
        <v>0.05</v>
      </c>
      <c r="AI115" s="440">
        <v>0</v>
      </c>
      <c r="AJ115" s="440">
        <v>142702.69281800001</v>
      </c>
      <c r="AK115" s="441">
        <v>0</v>
      </c>
      <c r="AL115" s="440">
        <v>0</v>
      </c>
      <c r="AM115" s="440">
        <v>3470.6663644200003</v>
      </c>
      <c r="AN115" s="440">
        <v>235.19710040999999</v>
      </c>
      <c r="AO115" s="440">
        <v>0</v>
      </c>
      <c r="AP115" s="441">
        <v>0</v>
      </c>
      <c r="AQ115" s="440">
        <v>1822.1966295299999</v>
      </c>
      <c r="AR115" s="440">
        <v>0</v>
      </c>
      <c r="AS115" s="440">
        <v>5504952.1062080003</v>
      </c>
      <c r="AT115" s="440">
        <v>0</v>
      </c>
      <c r="AU115" s="441">
        <v>0</v>
      </c>
      <c r="AV115" s="440">
        <v>32.349435</v>
      </c>
      <c r="AW115" s="440">
        <v>0</v>
      </c>
      <c r="AX115" s="440">
        <v>0</v>
      </c>
      <c r="AY115" s="440">
        <v>0</v>
      </c>
      <c r="AZ115" s="441">
        <v>0</v>
      </c>
      <c r="BA115" s="440">
        <v>0</v>
      </c>
      <c r="BB115" s="440">
        <v>0</v>
      </c>
      <c r="BC115" s="440">
        <v>0</v>
      </c>
      <c r="BD115" s="441">
        <v>0</v>
      </c>
      <c r="BF115" s="85">
        <v>0</v>
      </c>
      <c r="BG115" s="85">
        <v>0</v>
      </c>
      <c r="BH115" s="85">
        <v>0</v>
      </c>
      <c r="BI115" s="85">
        <v>0</v>
      </c>
      <c r="BJ115" s="85">
        <v>0</v>
      </c>
      <c r="BK115" s="85">
        <v>0</v>
      </c>
      <c r="BL115" s="85">
        <v>0</v>
      </c>
      <c r="BM115" s="85">
        <v>0</v>
      </c>
      <c r="BN115" s="85">
        <v>0</v>
      </c>
      <c r="BO115" s="85">
        <v>0</v>
      </c>
      <c r="BP115" s="85">
        <v>0</v>
      </c>
      <c r="BQ115" s="85">
        <v>0</v>
      </c>
    </row>
    <row r="116" spans="1:105" ht="20.45" customHeight="1">
      <c r="B116" s="387" t="s">
        <v>419</v>
      </c>
      <c r="C116" s="439">
        <v>1134043.9790356101</v>
      </c>
      <c r="D116" s="440">
        <v>226938.32529982002</v>
      </c>
      <c r="E116" s="440">
        <v>181879.338502</v>
      </c>
      <c r="F116" s="440">
        <v>237685.02822536998</v>
      </c>
      <c r="G116" s="441">
        <v>33046.732029999999</v>
      </c>
      <c r="H116" s="440">
        <v>28092.659391000001</v>
      </c>
      <c r="I116" s="440">
        <v>37241.368423</v>
      </c>
      <c r="J116" s="440">
        <v>7992.5525479999997</v>
      </c>
      <c r="K116" s="440">
        <v>16883.087866999998</v>
      </c>
      <c r="L116" s="441">
        <v>36575.860995900002</v>
      </c>
      <c r="M116" s="440">
        <v>22935.132184689999</v>
      </c>
      <c r="N116" s="440">
        <v>52041.351428000002</v>
      </c>
      <c r="O116" s="440">
        <v>21155.194972720001</v>
      </c>
      <c r="P116" s="440">
        <v>0</v>
      </c>
      <c r="Q116" s="441">
        <v>3182.701748</v>
      </c>
      <c r="R116" s="440">
        <v>9108.4040260000002</v>
      </c>
      <c r="S116" s="440">
        <v>54552.194132999997</v>
      </c>
      <c r="T116" s="440">
        <v>4917.0518979999997</v>
      </c>
      <c r="U116" s="440">
        <v>8206.52261</v>
      </c>
      <c r="V116" s="441">
        <v>11999.11054136</v>
      </c>
      <c r="W116" s="440">
        <v>31229.837627000001</v>
      </c>
      <c r="X116" s="440">
        <v>6218.6029479999997</v>
      </c>
      <c r="Y116" s="440">
        <v>15420.487363</v>
      </c>
      <c r="Z116" s="440">
        <v>28530.937529999999</v>
      </c>
      <c r="AA116" s="441">
        <v>0</v>
      </c>
      <c r="AB116" s="440">
        <v>11443.733816</v>
      </c>
      <c r="AC116" s="440">
        <v>1147.054179</v>
      </c>
      <c r="AD116" s="440">
        <v>1605.9428949999999</v>
      </c>
      <c r="AE116" s="440">
        <v>0</v>
      </c>
      <c r="AF116" s="441">
        <v>1435.1551899999999</v>
      </c>
      <c r="AG116" s="440">
        <v>199.99995100000001</v>
      </c>
      <c r="AH116" s="440">
        <v>10500.818556</v>
      </c>
      <c r="AI116" s="440">
        <v>0</v>
      </c>
      <c r="AJ116" s="440">
        <v>7115.0637809999998</v>
      </c>
      <c r="AK116" s="441">
        <v>12236.718387000001</v>
      </c>
      <c r="AL116" s="440">
        <v>0</v>
      </c>
      <c r="AM116" s="440">
        <v>600.11527666999996</v>
      </c>
      <c r="AN116" s="440">
        <v>0</v>
      </c>
      <c r="AO116" s="440">
        <v>5501.5580225499998</v>
      </c>
      <c r="AP116" s="441">
        <v>0</v>
      </c>
      <c r="AQ116" s="440">
        <v>600.11412352999992</v>
      </c>
      <c r="AR116" s="440">
        <v>0</v>
      </c>
      <c r="AS116" s="440">
        <v>0</v>
      </c>
      <c r="AT116" s="440">
        <v>0</v>
      </c>
      <c r="AU116" s="441">
        <v>0</v>
      </c>
      <c r="AV116" s="440">
        <v>300.11236000000002</v>
      </c>
      <c r="AW116" s="440">
        <v>5525.1102060000003</v>
      </c>
      <c r="AX116" s="440">
        <v>0</v>
      </c>
      <c r="AY116" s="440">
        <v>0</v>
      </c>
      <c r="AZ116" s="441">
        <v>0</v>
      </c>
      <c r="BA116" s="440">
        <v>0</v>
      </c>
      <c r="BB116" s="440">
        <v>0</v>
      </c>
      <c r="BC116" s="440">
        <v>0</v>
      </c>
      <c r="BD116" s="441">
        <v>0</v>
      </c>
      <c r="BF116" s="85">
        <v>0</v>
      </c>
      <c r="BG116" s="85">
        <v>0</v>
      </c>
      <c r="BH116" s="85">
        <v>0</v>
      </c>
      <c r="BI116" s="85">
        <v>0</v>
      </c>
      <c r="BJ116" s="85">
        <v>0</v>
      </c>
      <c r="BK116" s="85">
        <v>0</v>
      </c>
      <c r="BL116" s="85">
        <v>0</v>
      </c>
      <c r="BM116" s="85">
        <v>0</v>
      </c>
      <c r="BN116" s="85">
        <v>0</v>
      </c>
      <c r="BO116" s="85">
        <v>0</v>
      </c>
      <c r="BP116" s="85">
        <v>0</v>
      </c>
      <c r="BQ116" s="85">
        <v>0</v>
      </c>
    </row>
    <row r="117" spans="1:105" ht="23.25" customHeight="1">
      <c r="B117" s="398" t="s">
        <v>420</v>
      </c>
      <c r="C117" s="439">
        <v>544075.00916596001</v>
      </c>
      <c r="D117" s="440">
        <v>157973.31147074999</v>
      </c>
      <c r="E117" s="440">
        <v>112069.249084</v>
      </c>
      <c r="F117" s="440">
        <v>57917.518092410006</v>
      </c>
      <c r="G117" s="441">
        <v>0</v>
      </c>
      <c r="H117" s="440">
        <v>3284.9276639999998</v>
      </c>
      <c r="I117" s="440">
        <v>26376.725085999999</v>
      </c>
      <c r="J117" s="440">
        <v>0</v>
      </c>
      <c r="K117" s="440">
        <v>12071.419241</v>
      </c>
      <c r="L117" s="441">
        <v>0</v>
      </c>
      <c r="M117" s="440">
        <v>0</v>
      </c>
      <c r="N117" s="440">
        <v>52041.351428000002</v>
      </c>
      <c r="O117" s="440">
        <v>21155.1949728</v>
      </c>
      <c r="P117" s="440">
        <v>0</v>
      </c>
      <c r="Q117" s="441">
        <v>3132.5678590000002</v>
      </c>
      <c r="R117" s="440">
        <v>9108.4040260000002</v>
      </c>
      <c r="S117" s="440">
        <v>13811.021006000001</v>
      </c>
      <c r="T117" s="440">
        <v>4504.1251480000001</v>
      </c>
      <c r="U117" s="440">
        <v>1000.195777</v>
      </c>
      <c r="V117" s="441">
        <v>0</v>
      </c>
      <c r="W117" s="440">
        <v>21548.530309999998</v>
      </c>
      <c r="X117" s="440">
        <v>0</v>
      </c>
      <c r="Y117" s="440">
        <v>9007.4553950000009</v>
      </c>
      <c r="Z117" s="440">
        <v>25600.532805999999</v>
      </c>
      <c r="AA117" s="441">
        <v>0</v>
      </c>
      <c r="AB117" s="440">
        <v>5583.4479609999999</v>
      </c>
      <c r="AC117" s="440">
        <v>0</v>
      </c>
      <c r="AD117" s="440">
        <v>1002.559896</v>
      </c>
      <c r="AE117" s="440">
        <v>0</v>
      </c>
      <c r="AF117" s="441">
        <v>1435.1551899999999</v>
      </c>
      <c r="AG117" s="440">
        <v>0</v>
      </c>
      <c r="AH117" s="440">
        <v>0</v>
      </c>
      <c r="AI117" s="440">
        <v>0</v>
      </c>
      <c r="AJ117" s="440">
        <v>5451.3167530000001</v>
      </c>
      <c r="AK117" s="441">
        <v>0</v>
      </c>
      <c r="AL117" s="440">
        <v>0</v>
      </c>
      <c r="AM117" s="440">
        <v>0</v>
      </c>
      <c r="AN117" s="440">
        <v>0</v>
      </c>
      <c r="AO117" s="440">
        <v>0</v>
      </c>
      <c r="AP117" s="441">
        <v>0</v>
      </c>
      <c r="AQ117" s="440">
        <v>0</v>
      </c>
      <c r="AR117" s="440">
        <v>0</v>
      </c>
      <c r="AS117" s="440">
        <v>0</v>
      </c>
      <c r="AT117" s="440">
        <v>0</v>
      </c>
      <c r="AU117" s="441">
        <v>0</v>
      </c>
      <c r="AV117" s="440">
        <v>0</v>
      </c>
      <c r="AW117" s="440">
        <v>0</v>
      </c>
      <c r="AX117" s="440">
        <v>0</v>
      </c>
      <c r="AY117" s="440">
        <v>0</v>
      </c>
      <c r="AZ117" s="441">
        <v>0</v>
      </c>
      <c r="BA117" s="440">
        <v>0</v>
      </c>
      <c r="BB117" s="440">
        <v>0</v>
      </c>
      <c r="BC117" s="440">
        <v>0</v>
      </c>
      <c r="BD117" s="441">
        <v>0</v>
      </c>
      <c r="BF117" s="85">
        <v>0</v>
      </c>
      <c r="BG117" s="85">
        <v>0</v>
      </c>
      <c r="BH117" s="85">
        <v>0</v>
      </c>
      <c r="BI117" s="85">
        <v>0</v>
      </c>
      <c r="BJ117" s="85">
        <v>0</v>
      </c>
      <c r="BK117" s="85">
        <v>0</v>
      </c>
      <c r="BL117" s="85">
        <v>0</v>
      </c>
      <c r="BM117" s="85">
        <v>0</v>
      </c>
      <c r="BN117" s="85">
        <v>0</v>
      </c>
      <c r="BO117" s="85">
        <v>0</v>
      </c>
      <c r="BP117" s="85">
        <v>0</v>
      </c>
      <c r="BQ117" s="85">
        <v>0</v>
      </c>
    </row>
    <row r="118" spans="1:105" ht="38.25" customHeight="1">
      <c r="B118" s="392" t="s">
        <v>421</v>
      </c>
      <c r="C118" s="439">
        <v>24426.600958569998</v>
      </c>
      <c r="D118" s="440">
        <v>3764.89844868</v>
      </c>
      <c r="E118" s="440">
        <v>1236.886831</v>
      </c>
      <c r="F118" s="440">
        <v>678.1230030700001</v>
      </c>
      <c r="G118" s="441">
        <v>1033.8250479999999</v>
      </c>
      <c r="H118" s="440">
        <v>2596.9726540000001</v>
      </c>
      <c r="I118" s="440">
        <v>734.84560899999997</v>
      </c>
      <c r="J118" s="440">
        <v>4477.306165</v>
      </c>
      <c r="K118" s="440">
        <v>39.612389999999998</v>
      </c>
      <c r="L118" s="441">
        <v>451.59595163</v>
      </c>
      <c r="M118" s="440">
        <v>1522.51767045</v>
      </c>
      <c r="N118" s="440">
        <v>160.93557899999999</v>
      </c>
      <c r="O118" s="440">
        <v>164.78990847999998</v>
      </c>
      <c r="P118" s="440">
        <v>559.2505275499999</v>
      </c>
      <c r="Q118" s="441">
        <v>1879.724723</v>
      </c>
      <c r="R118" s="440">
        <v>133.49315200000001</v>
      </c>
      <c r="S118" s="440">
        <v>0</v>
      </c>
      <c r="T118" s="440">
        <v>55.323383999999997</v>
      </c>
      <c r="U118" s="440">
        <v>197.269543</v>
      </c>
      <c r="V118" s="441">
        <v>439.62892489999996</v>
      </c>
      <c r="W118" s="440">
        <v>0</v>
      </c>
      <c r="X118" s="440">
        <v>569.33152199999995</v>
      </c>
      <c r="Y118" s="440">
        <v>185.63447099999999</v>
      </c>
      <c r="Z118" s="440">
        <v>0</v>
      </c>
      <c r="AA118" s="441">
        <v>72.589776999999998</v>
      </c>
      <c r="AB118" s="440">
        <v>167.00058300000001</v>
      </c>
      <c r="AC118" s="440">
        <v>0</v>
      </c>
      <c r="AD118" s="440">
        <v>1132.1040949999999</v>
      </c>
      <c r="AE118" s="440">
        <v>504.49244513999997</v>
      </c>
      <c r="AF118" s="441">
        <v>108.672971</v>
      </c>
      <c r="AG118" s="440">
        <v>76.414315000000002</v>
      </c>
      <c r="AH118" s="440">
        <v>0</v>
      </c>
      <c r="AI118" s="440">
        <v>123.91209499999999</v>
      </c>
      <c r="AJ118" s="440">
        <v>0</v>
      </c>
      <c r="AK118" s="441">
        <v>5.1401760000000003</v>
      </c>
      <c r="AL118" s="440">
        <v>0</v>
      </c>
      <c r="AM118" s="440">
        <v>457.47459469</v>
      </c>
      <c r="AN118" s="440">
        <v>8.7758260000000003</v>
      </c>
      <c r="AO118" s="440">
        <v>0</v>
      </c>
      <c r="AP118" s="441">
        <v>0</v>
      </c>
      <c r="AQ118" s="440">
        <v>434.08378125000002</v>
      </c>
      <c r="AR118" s="440">
        <v>22.319278000000001</v>
      </c>
      <c r="AS118" s="440">
        <v>0</v>
      </c>
      <c r="AT118" s="440">
        <v>66.118696999999997</v>
      </c>
      <c r="AU118" s="441">
        <v>48.350111340000005</v>
      </c>
      <c r="AV118" s="440">
        <v>287.66879699999998</v>
      </c>
      <c r="AW118" s="440">
        <v>3.0699350000000001</v>
      </c>
      <c r="AX118" s="440">
        <v>0</v>
      </c>
      <c r="AY118" s="440">
        <v>18.988374</v>
      </c>
      <c r="AZ118" s="441">
        <v>2.4636450000000001</v>
      </c>
      <c r="BA118" s="440">
        <v>5.6663900000000003E-3</v>
      </c>
      <c r="BB118" s="440">
        <v>0</v>
      </c>
      <c r="BC118" s="440">
        <v>4.9902899999999999</v>
      </c>
      <c r="BD118" s="441">
        <v>0</v>
      </c>
      <c r="BF118" s="85">
        <v>0</v>
      </c>
      <c r="BG118" s="85">
        <v>0</v>
      </c>
      <c r="BH118" s="85">
        <v>0</v>
      </c>
      <c r="BI118" s="85">
        <v>0</v>
      </c>
      <c r="BJ118" s="85">
        <v>0</v>
      </c>
      <c r="BK118" s="85">
        <v>0</v>
      </c>
      <c r="BL118" s="85">
        <v>0</v>
      </c>
      <c r="BM118" s="85">
        <v>0</v>
      </c>
      <c r="BN118" s="85">
        <v>0</v>
      </c>
      <c r="BO118" s="85">
        <v>0</v>
      </c>
      <c r="BP118" s="85">
        <v>0</v>
      </c>
      <c r="BQ118" s="85">
        <v>0</v>
      </c>
    </row>
    <row r="119" spans="1:105" ht="20.45" customHeight="1">
      <c r="B119" s="387" t="s">
        <v>422</v>
      </c>
      <c r="C119" s="439">
        <v>20784678.30149724</v>
      </c>
      <c r="D119" s="440">
        <v>5180791.40641536</v>
      </c>
      <c r="E119" s="440">
        <v>2450060.9382170001</v>
      </c>
      <c r="F119" s="440">
        <v>543945.62221644004</v>
      </c>
      <c r="G119" s="441">
        <v>436445.53805899998</v>
      </c>
      <c r="H119" s="440">
        <v>4007792.3352549998</v>
      </c>
      <c r="I119" s="440">
        <v>1172735.7794540001</v>
      </c>
      <c r="J119" s="440">
        <v>1891290.6529979999</v>
      </c>
      <c r="K119" s="440">
        <v>1034289.246291</v>
      </c>
      <c r="L119" s="441">
        <v>33134.176591449999</v>
      </c>
      <c r="M119" s="440">
        <v>177770.51063204999</v>
      </c>
      <c r="N119" s="440">
        <v>188911.48205300001</v>
      </c>
      <c r="O119" s="440">
        <v>1031175.2952110401</v>
      </c>
      <c r="P119" s="440">
        <v>154751.99240132998</v>
      </c>
      <c r="Q119" s="441">
        <v>405032.90938299999</v>
      </c>
      <c r="R119" s="440">
        <v>71011.200519999999</v>
      </c>
      <c r="S119" s="440">
        <v>0</v>
      </c>
      <c r="T119" s="440">
        <v>200652.546366</v>
      </c>
      <c r="U119" s="440">
        <v>241126.905448</v>
      </c>
      <c r="V119" s="441">
        <v>262761.84335007996</v>
      </c>
      <c r="W119" s="440">
        <v>0</v>
      </c>
      <c r="X119" s="440">
        <v>62456.117272000003</v>
      </c>
      <c r="Y119" s="440">
        <v>270385.33756199997</v>
      </c>
      <c r="Z119" s="440">
        <v>787670.40931999998</v>
      </c>
      <c r="AA119" s="441">
        <v>8327</v>
      </c>
      <c r="AB119" s="440">
        <v>9636.9563529999996</v>
      </c>
      <c r="AC119" s="440">
        <v>24069.680304000001</v>
      </c>
      <c r="AD119" s="440">
        <v>31343.681794</v>
      </c>
      <c r="AE119" s="440">
        <v>7280.5275045200005</v>
      </c>
      <c r="AF119" s="441">
        <v>39731.135396999998</v>
      </c>
      <c r="AG119" s="440">
        <v>0</v>
      </c>
      <c r="AH119" s="440">
        <v>18428.437443999999</v>
      </c>
      <c r="AI119" s="440">
        <v>0</v>
      </c>
      <c r="AJ119" s="440">
        <v>0</v>
      </c>
      <c r="AK119" s="441">
        <v>0</v>
      </c>
      <c r="AL119" s="440">
        <v>266.541</v>
      </c>
      <c r="AM119" s="440">
        <v>90.117156040000012</v>
      </c>
      <c r="AN119" s="440">
        <v>3775.6885268400001</v>
      </c>
      <c r="AO119" s="440">
        <v>0</v>
      </c>
      <c r="AP119" s="441">
        <v>1224.217367</v>
      </c>
      <c r="AQ119" s="440">
        <v>16382.04896525</v>
      </c>
      <c r="AR119" s="440">
        <v>0</v>
      </c>
      <c r="AS119" s="440">
        <v>0</v>
      </c>
      <c r="AT119" s="440">
        <v>0</v>
      </c>
      <c r="AU119" s="441">
        <v>0</v>
      </c>
      <c r="AV119" s="440">
        <v>1430.868774</v>
      </c>
      <c r="AW119" s="440">
        <v>0</v>
      </c>
      <c r="AX119" s="440">
        <v>0</v>
      </c>
      <c r="AY119" s="440">
        <v>0</v>
      </c>
      <c r="AZ119" s="441">
        <v>1206.9421440000001</v>
      </c>
      <c r="BA119" s="440">
        <v>9293.18874684</v>
      </c>
      <c r="BB119" s="440">
        <v>7780.4339739999996</v>
      </c>
      <c r="BC119" s="440">
        <v>218.59103099999999</v>
      </c>
      <c r="BD119" s="441">
        <v>0</v>
      </c>
      <c r="BF119" s="85">
        <v>0</v>
      </c>
      <c r="BG119" s="85">
        <v>0</v>
      </c>
      <c r="BH119" s="85">
        <v>0</v>
      </c>
      <c r="BI119" s="85">
        <v>0</v>
      </c>
      <c r="BJ119" s="85">
        <v>0</v>
      </c>
      <c r="BK119" s="85">
        <v>0</v>
      </c>
      <c r="BL119" s="85">
        <v>0</v>
      </c>
      <c r="BM119" s="85">
        <v>0</v>
      </c>
      <c r="BN119" s="85">
        <v>0</v>
      </c>
      <c r="BO119" s="85">
        <v>0</v>
      </c>
      <c r="BP119" s="85">
        <v>0</v>
      </c>
      <c r="BQ119" s="85">
        <v>0</v>
      </c>
    </row>
    <row r="120" spans="1:105" ht="20.45" customHeight="1">
      <c r="B120" s="399"/>
      <c r="C120" s="439"/>
      <c r="D120" s="440"/>
      <c r="E120" s="440"/>
      <c r="F120" s="440"/>
      <c r="G120" s="441"/>
      <c r="H120" s="440"/>
      <c r="I120" s="440"/>
      <c r="J120" s="440"/>
      <c r="K120" s="440"/>
      <c r="L120" s="441"/>
      <c r="M120" s="440"/>
      <c r="N120" s="440"/>
      <c r="O120" s="440"/>
      <c r="P120" s="440"/>
      <c r="Q120" s="441"/>
      <c r="R120" s="440"/>
      <c r="S120" s="440"/>
      <c r="T120" s="440"/>
      <c r="U120" s="440"/>
      <c r="V120" s="441"/>
      <c r="W120" s="440"/>
      <c r="X120" s="440"/>
      <c r="Y120" s="440"/>
      <c r="Z120" s="440"/>
      <c r="AA120" s="441"/>
      <c r="AB120" s="440"/>
      <c r="AC120" s="440"/>
      <c r="AD120" s="440"/>
      <c r="AE120" s="440"/>
      <c r="AF120" s="441"/>
      <c r="AG120" s="440"/>
      <c r="AH120" s="440"/>
      <c r="AI120" s="440"/>
      <c r="AJ120" s="440"/>
      <c r="AK120" s="441"/>
      <c r="AL120" s="440"/>
      <c r="AM120" s="440"/>
      <c r="AN120" s="440"/>
      <c r="AO120" s="440"/>
      <c r="AP120" s="441"/>
      <c r="AQ120" s="440"/>
      <c r="AR120" s="440"/>
      <c r="AS120" s="440"/>
      <c r="AT120" s="440"/>
      <c r="AU120" s="441"/>
      <c r="AV120" s="440"/>
      <c r="AW120" s="440"/>
      <c r="AX120" s="440"/>
      <c r="AY120" s="440"/>
      <c r="AZ120" s="441"/>
      <c r="BA120" s="440"/>
      <c r="BB120" s="440"/>
      <c r="BC120" s="440"/>
      <c r="BD120" s="441"/>
    </row>
    <row r="121" spans="1:105" ht="20.45" customHeight="1">
      <c r="B121" s="400" t="s">
        <v>423</v>
      </c>
      <c r="C121" s="439">
        <v>0</v>
      </c>
      <c r="D121" s="440">
        <v>0</v>
      </c>
      <c r="E121" s="440">
        <v>0</v>
      </c>
      <c r="F121" s="440">
        <v>0</v>
      </c>
      <c r="G121" s="441">
        <v>0</v>
      </c>
      <c r="H121" s="440">
        <v>0</v>
      </c>
      <c r="I121" s="440">
        <v>0</v>
      </c>
      <c r="J121" s="440">
        <v>0</v>
      </c>
      <c r="K121" s="440">
        <v>0</v>
      </c>
      <c r="L121" s="441">
        <v>0</v>
      </c>
      <c r="M121" s="440">
        <v>0</v>
      </c>
      <c r="N121" s="440">
        <v>0</v>
      </c>
      <c r="O121" s="440">
        <v>0</v>
      </c>
      <c r="P121" s="440">
        <v>0</v>
      </c>
      <c r="Q121" s="441">
        <v>0</v>
      </c>
      <c r="R121" s="440">
        <v>0</v>
      </c>
      <c r="S121" s="440">
        <v>0</v>
      </c>
      <c r="T121" s="440">
        <v>0</v>
      </c>
      <c r="U121" s="440">
        <v>0</v>
      </c>
      <c r="V121" s="441">
        <v>0</v>
      </c>
      <c r="W121" s="440">
        <v>0</v>
      </c>
      <c r="X121" s="440">
        <v>0</v>
      </c>
      <c r="Y121" s="440">
        <v>0</v>
      </c>
      <c r="Z121" s="440">
        <v>0</v>
      </c>
      <c r="AA121" s="441">
        <v>0</v>
      </c>
      <c r="AB121" s="440">
        <v>0</v>
      </c>
      <c r="AC121" s="440">
        <v>0</v>
      </c>
      <c r="AD121" s="440">
        <v>0</v>
      </c>
      <c r="AE121" s="440">
        <v>0</v>
      </c>
      <c r="AF121" s="441">
        <v>0</v>
      </c>
      <c r="AG121" s="440">
        <v>0</v>
      </c>
      <c r="AH121" s="440">
        <v>0</v>
      </c>
      <c r="AI121" s="440">
        <v>0</v>
      </c>
      <c r="AJ121" s="440">
        <v>0</v>
      </c>
      <c r="AK121" s="441">
        <v>0</v>
      </c>
      <c r="AL121" s="440">
        <v>0</v>
      </c>
      <c r="AM121" s="440">
        <v>0</v>
      </c>
      <c r="AN121" s="440">
        <v>0</v>
      </c>
      <c r="AO121" s="440">
        <v>0</v>
      </c>
      <c r="AP121" s="441">
        <v>0</v>
      </c>
      <c r="AQ121" s="440">
        <v>0</v>
      </c>
      <c r="AR121" s="440">
        <v>0</v>
      </c>
      <c r="AS121" s="440">
        <v>0</v>
      </c>
      <c r="AT121" s="440">
        <v>0</v>
      </c>
      <c r="AU121" s="441">
        <v>0</v>
      </c>
      <c r="AV121" s="440">
        <v>0</v>
      </c>
      <c r="AW121" s="440">
        <v>0</v>
      </c>
      <c r="AX121" s="440">
        <v>0</v>
      </c>
      <c r="AY121" s="440">
        <v>0</v>
      </c>
      <c r="AZ121" s="441">
        <v>0</v>
      </c>
      <c r="BA121" s="440">
        <v>0</v>
      </c>
      <c r="BB121" s="440">
        <v>0</v>
      </c>
      <c r="BC121" s="440">
        <v>0</v>
      </c>
      <c r="BD121" s="441">
        <v>0</v>
      </c>
    </row>
    <row r="122" spans="1:105" ht="20.45" customHeight="1">
      <c r="B122" s="104"/>
      <c r="C122" s="439"/>
      <c r="D122" s="440"/>
      <c r="E122" s="440"/>
      <c r="F122" s="440"/>
      <c r="G122" s="441"/>
      <c r="H122" s="440"/>
      <c r="I122" s="440"/>
      <c r="J122" s="440"/>
      <c r="K122" s="440"/>
      <c r="L122" s="441"/>
      <c r="M122" s="440"/>
      <c r="N122" s="440"/>
      <c r="O122" s="440"/>
      <c r="P122" s="440"/>
      <c r="Q122" s="441"/>
      <c r="R122" s="440"/>
      <c r="S122" s="440"/>
      <c r="T122" s="440"/>
      <c r="U122" s="440"/>
      <c r="V122" s="441"/>
      <c r="W122" s="440"/>
      <c r="X122" s="440"/>
      <c r="Y122" s="440"/>
      <c r="Z122" s="440"/>
      <c r="AA122" s="441"/>
      <c r="AB122" s="440"/>
      <c r="AC122" s="440"/>
      <c r="AD122" s="440"/>
      <c r="AE122" s="440"/>
      <c r="AF122" s="441"/>
      <c r="AG122" s="440"/>
      <c r="AH122" s="440"/>
      <c r="AI122" s="440"/>
      <c r="AJ122" s="440"/>
      <c r="AK122" s="441"/>
      <c r="AL122" s="440"/>
      <c r="AM122" s="440"/>
      <c r="AN122" s="440"/>
      <c r="AO122" s="440"/>
      <c r="AP122" s="441"/>
      <c r="AQ122" s="440"/>
      <c r="AR122" s="440"/>
      <c r="AS122" s="440"/>
      <c r="AT122" s="440"/>
      <c r="AU122" s="441"/>
      <c r="AV122" s="440"/>
      <c r="AW122" s="440"/>
      <c r="AX122" s="440"/>
      <c r="AY122" s="440"/>
      <c r="AZ122" s="441"/>
      <c r="BA122" s="440"/>
      <c r="BB122" s="440"/>
      <c r="BC122" s="440"/>
      <c r="BD122" s="441"/>
    </row>
    <row r="123" spans="1:105" s="95" customFormat="1" ht="20.45" customHeight="1">
      <c r="A123" s="93"/>
      <c r="B123" s="401" t="s">
        <v>424</v>
      </c>
      <c r="C123" s="436">
        <v>431491.11767542007</v>
      </c>
      <c r="D123" s="437">
        <v>87056.946691009987</v>
      </c>
      <c r="E123" s="437">
        <v>46469.271152000001</v>
      </c>
      <c r="F123" s="437">
        <v>76727.748995560003</v>
      </c>
      <c r="G123" s="438">
        <v>33589.579089419996</v>
      </c>
      <c r="H123" s="437">
        <v>17685.266785</v>
      </c>
      <c r="I123" s="437">
        <v>19711.044181000001</v>
      </c>
      <c r="J123" s="437">
        <v>22856.411421000001</v>
      </c>
      <c r="K123" s="437">
        <v>10473.49736884</v>
      </c>
      <c r="L123" s="438">
        <v>9056.1786528299999</v>
      </c>
      <c r="M123" s="437">
        <v>27767.983097400003</v>
      </c>
      <c r="N123" s="437">
        <v>6583.9971740000001</v>
      </c>
      <c r="O123" s="437">
        <v>3728.3966250500002</v>
      </c>
      <c r="P123" s="437">
        <v>6995.0936741899995</v>
      </c>
      <c r="Q123" s="438">
        <v>6339.5331569999998</v>
      </c>
      <c r="R123" s="437">
        <v>4236.332394</v>
      </c>
      <c r="S123" s="437">
        <v>2288.0751869999999</v>
      </c>
      <c r="T123" s="437">
        <v>3320.3465019999999</v>
      </c>
      <c r="U123" s="437">
        <v>3968.9758069999998</v>
      </c>
      <c r="V123" s="438">
        <v>5571.3366962500004</v>
      </c>
      <c r="W123" s="437">
        <v>4676.2496359999996</v>
      </c>
      <c r="X123" s="437">
        <v>2990.428602</v>
      </c>
      <c r="Y123" s="437">
        <v>2829.7425269999999</v>
      </c>
      <c r="Z123" s="437">
        <v>821.16187600000001</v>
      </c>
      <c r="AA123" s="438">
        <v>9306.2048219999997</v>
      </c>
      <c r="AB123" s="437">
        <v>1239.0941560000001</v>
      </c>
      <c r="AC123" s="437">
        <v>851.82649800000002</v>
      </c>
      <c r="AD123" s="437">
        <v>1486.001221</v>
      </c>
      <c r="AE123" s="437">
        <v>1570.97304678</v>
      </c>
      <c r="AF123" s="438">
        <v>1478.9856589999999</v>
      </c>
      <c r="AG123" s="437">
        <v>2320.3508350000002</v>
      </c>
      <c r="AH123" s="437">
        <v>617.23615600000005</v>
      </c>
      <c r="AI123" s="437">
        <v>741.01286200000004</v>
      </c>
      <c r="AJ123" s="437">
        <v>273.88713200000001</v>
      </c>
      <c r="AK123" s="438">
        <v>398.90653600000002</v>
      </c>
      <c r="AL123" s="437">
        <v>2406.3235490000002</v>
      </c>
      <c r="AM123" s="437">
        <v>453.02881688999997</v>
      </c>
      <c r="AN123" s="437">
        <v>353.43681400000003</v>
      </c>
      <c r="AO123" s="437">
        <v>240.40651847000001</v>
      </c>
      <c r="AP123" s="438">
        <v>191.04710900000001</v>
      </c>
      <c r="AQ123" s="437">
        <v>387.32751220999995</v>
      </c>
      <c r="AR123" s="437">
        <v>326.431532</v>
      </c>
      <c r="AS123" s="437">
        <v>109.998868</v>
      </c>
      <c r="AT123" s="437">
        <v>126.66547799999999</v>
      </c>
      <c r="AU123" s="438">
        <v>98.335090870000002</v>
      </c>
      <c r="AV123" s="437">
        <v>179.139635</v>
      </c>
      <c r="AW123" s="437">
        <v>91.762320000000003</v>
      </c>
      <c r="AX123" s="437">
        <v>43.136404460000001</v>
      </c>
      <c r="AY123" s="437">
        <v>232.538613</v>
      </c>
      <c r="AZ123" s="438">
        <v>58.528002000000001</v>
      </c>
      <c r="BA123" s="437">
        <v>17.504366190000002</v>
      </c>
      <c r="BB123" s="437">
        <v>33.685262000000002</v>
      </c>
      <c r="BC123" s="437">
        <v>96.138861000000006</v>
      </c>
      <c r="BD123" s="438">
        <v>17.606708000000001</v>
      </c>
      <c r="BE123" s="93"/>
      <c r="BF123" s="93">
        <v>0</v>
      </c>
      <c r="BG123" s="93">
        <v>0</v>
      </c>
      <c r="BH123" s="93">
        <v>0</v>
      </c>
      <c r="BI123" s="93">
        <v>0</v>
      </c>
      <c r="BJ123" s="93">
        <v>0</v>
      </c>
      <c r="BK123" s="93">
        <v>0</v>
      </c>
      <c r="BL123" s="93">
        <v>0</v>
      </c>
      <c r="BM123" s="93">
        <v>0</v>
      </c>
      <c r="BN123" s="93">
        <v>0</v>
      </c>
      <c r="BO123" s="93">
        <v>0</v>
      </c>
      <c r="BP123" s="93">
        <v>0</v>
      </c>
      <c r="BQ123" s="93">
        <v>0</v>
      </c>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c r="DA123" s="93"/>
    </row>
    <row r="124" spans="1:105" ht="20.45" customHeight="1">
      <c r="B124" s="402" t="s">
        <v>425</v>
      </c>
      <c r="C124" s="439">
        <v>12832.781486459999</v>
      </c>
      <c r="D124" s="440">
        <v>2411.98525548</v>
      </c>
      <c r="E124" s="440">
        <v>892.10065799999995</v>
      </c>
      <c r="F124" s="440">
        <v>974.32135163999999</v>
      </c>
      <c r="G124" s="441">
        <v>981.05830703999993</v>
      </c>
      <c r="H124" s="440">
        <v>636.72514000000001</v>
      </c>
      <c r="I124" s="440">
        <v>647.91617399999996</v>
      </c>
      <c r="J124" s="440">
        <v>1389.7052510000001</v>
      </c>
      <c r="K124" s="440">
        <v>921.58655513999997</v>
      </c>
      <c r="L124" s="441">
        <v>168.1993861</v>
      </c>
      <c r="M124" s="440">
        <v>213.26847042</v>
      </c>
      <c r="N124" s="440">
        <v>87.572654999999997</v>
      </c>
      <c r="O124" s="440">
        <v>425.62383005999999</v>
      </c>
      <c r="P124" s="440">
        <v>145.94269168</v>
      </c>
      <c r="Q124" s="441">
        <v>58.462966999999999</v>
      </c>
      <c r="R124" s="440">
        <v>198.13306299999999</v>
      </c>
      <c r="S124" s="440">
        <v>188.087962</v>
      </c>
      <c r="T124" s="440">
        <v>197.816484</v>
      </c>
      <c r="U124" s="440">
        <v>343.54421600000001</v>
      </c>
      <c r="V124" s="441">
        <v>74.709902499999998</v>
      </c>
      <c r="W124" s="440">
        <v>185.19499099999999</v>
      </c>
      <c r="X124" s="440">
        <v>195.108362</v>
      </c>
      <c r="Y124" s="440">
        <v>63.506538999999997</v>
      </c>
      <c r="Z124" s="440">
        <v>12.7265</v>
      </c>
      <c r="AA124" s="441">
        <v>154.18974700000001</v>
      </c>
      <c r="AB124" s="440">
        <v>140.62162599999999</v>
      </c>
      <c r="AC124" s="440">
        <v>0.49190600000000001</v>
      </c>
      <c r="AD124" s="440">
        <v>112.416144</v>
      </c>
      <c r="AE124" s="440">
        <v>82.62714240999999</v>
      </c>
      <c r="AF124" s="441">
        <v>107.454446</v>
      </c>
      <c r="AG124" s="440">
        <v>12.81235</v>
      </c>
      <c r="AH124" s="440">
        <v>147.804258</v>
      </c>
      <c r="AI124" s="440">
        <v>93.705951999999996</v>
      </c>
      <c r="AJ124" s="440">
        <v>1.8529180000000001</v>
      </c>
      <c r="AK124" s="441">
        <v>1.465487</v>
      </c>
      <c r="AL124" s="440">
        <v>34.362394000000002</v>
      </c>
      <c r="AM124" s="440">
        <v>24.891457510000002</v>
      </c>
      <c r="AN124" s="440">
        <v>61.307348740000002</v>
      </c>
      <c r="AO124" s="440">
        <v>61.911306250000003</v>
      </c>
      <c r="AP124" s="441">
        <v>90.278209000000004</v>
      </c>
      <c r="AQ124" s="440">
        <v>10.285268390000001</v>
      </c>
      <c r="AR124" s="440">
        <v>5.2909329999999999</v>
      </c>
      <c r="AS124" s="440">
        <v>88.795122000000006</v>
      </c>
      <c r="AT124" s="440">
        <v>14.225135</v>
      </c>
      <c r="AU124" s="441">
        <v>36.232302109999999</v>
      </c>
      <c r="AV124" s="440">
        <v>10.872120000000001</v>
      </c>
      <c r="AW124" s="440">
        <v>0.12801000000000001</v>
      </c>
      <c r="AX124" s="440">
        <v>27.848097559999999</v>
      </c>
      <c r="AY124" s="440">
        <v>41.347104999999999</v>
      </c>
      <c r="AZ124" s="441">
        <v>16.564679000000002</v>
      </c>
      <c r="BA124" s="440">
        <v>17.43160743</v>
      </c>
      <c r="BB124" s="440">
        <v>0.308666</v>
      </c>
      <c r="BC124" s="440">
        <v>4.3563289999999997</v>
      </c>
      <c r="BD124" s="441">
        <v>17.606708000000001</v>
      </c>
      <c r="BF124" s="85">
        <v>0</v>
      </c>
      <c r="BG124" s="85">
        <v>0</v>
      </c>
      <c r="BH124" s="85">
        <v>0</v>
      </c>
      <c r="BI124" s="85">
        <v>0</v>
      </c>
      <c r="BJ124" s="85">
        <v>0</v>
      </c>
      <c r="BK124" s="85">
        <v>0</v>
      </c>
      <c r="BL124" s="85">
        <v>0</v>
      </c>
      <c r="BM124" s="85">
        <v>0</v>
      </c>
      <c r="BN124" s="85">
        <v>0</v>
      </c>
      <c r="BO124" s="85">
        <v>0</v>
      </c>
      <c r="BP124" s="85">
        <v>0</v>
      </c>
      <c r="BQ124" s="85">
        <v>0</v>
      </c>
    </row>
    <row r="125" spans="1:105" ht="20.45" customHeight="1">
      <c r="B125" s="402" t="s">
        <v>426</v>
      </c>
      <c r="C125" s="439">
        <v>531.66186828999992</v>
      </c>
      <c r="D125" s="440">
        <v>13.560716730000001</v>
      </c>
      <c r="E125" s="440">
        <v>227.97372100000001</v>
      </c>
      <c r="F125" s="440">
        <v>-12.539439659999999</v>
      </c>
      <c r="G125" s="441">
        <v>1.10358807</v>
      </c>
      <c r="H125" s="440">
        <v>42.861490000000003</v>
      </c>
      <c r="I125" s="440">
        <v>0</v>
      </c>
      <c r="J125" s="440">
        <v>37.918291000000004</v>
      </c>
      <c r="K125" s="440">
        <v>25.523621239999997</v>
      </c>
      <c r="L125" s="441">
        <v>108.88831938</v>
      </c>
      <c r="M125" s="440">
        <v>16.518704530000001</v>
      </c>
      <c r="N125" s="440">
        <v>0</v>
      </c>
      <c r="O125" s="440">
        <v>0</v>
      </c>
      <c r="P125" s="440">
        <v>0</v>
      </c>
      <c r="Q125" s="441">
        <v>39.980683999999997</v>
      </c>
      <c r="R125" s="440">
        <v>0</v>
      </c>
      <c r="S125" s="440">
        <v>9.3505579999999995</v>
      </c>
      <c r="T125" s="440">
        <v>0</v>
      </c>
      <c r="U125" s="440">
        <v>0</v>
      </c>
      <c r="V125" s="441">
        <v>0</v>
      </c>
      <c r="W125" s="440">
        <v>18.616464000000001</v>
      </c>
      <c r="X125" s="440">
        <v>0</v>
      </c>
      <c r="Y125" s="440">
        <v>0</v>
      </c>
      <c r="Z125" s="440">
        <v>1.286545</v>
      </c>
      <c r="AA125" s="441">
        <v>0</v>
      </c>
      <c r="AB125" s="440">
        <v>0</v>
      </c>
      <c r="AC125" s="440">
        <v>0.475217</v>
      </c>
      <c r="AD125" s="440">
        <v>1.21E-4</v>
      </c>
      <c r="AE125" s="440">
        <v>0</v>
      </c>
      <c r="AF125" s="441">
        <v>0.14326700000000001</v>
      </c>
      <c r="AG125" s="440">
        <v>0</v>
      </c>
      <c r="AH125" s="440">
        <v>0</v>
      </c>
      <c r="AI125" s="440">
        <v>0</v>
      </c>
      <c r="AJ125" s="440">
        <v>0</v>
      </c>
      <c r="AK125" s="441">
        <v>0</v>
      </c>
      <c r="AL125" s="440">
        <v>0</v>
      </c>
      <c r="AM125" s="440">
        <v>0</v>
      </c>
      <c r="AN125" s="440">
        <v>0</v>
      </c>
      <c r="AO125" s="440">
        <v>0</v>
      </c>
      <c r="AP125" s="441">
        <v>0</v>
      </c>
      <c r="AQ125" s="440">
        <v>0</v>
      </c>
      <c r="AR125" s="440">
        <v>0</v>
      </c>
      <c r="AS125" s="440">
        <v>0</v>
      </c>
      <c r="AT125" s="440">
        <v>0</v>
      </c>
      <c r="AU125" s="441">
        <v>0</v>
      </c>
      <c r="AV125" s="440">
        <v>0</v>
      </c>
      <c r="AW125" s="440">
        <v>0</v>
      </c>
      <c r="AX125" s="440">
        <v>0</v>
      </c>
      <c r="AY125" s="440">
        <v>0</v>
      </c>
      <c r="AZ125" s="441">
        <v>0</v>
      </c>
      <c r="BA125" s="440">
        <v>0</v>
      </c>
      <c r="BB125" s="440">
        <v>0</v>
      </c>
      <c r="BC125" s="440">
        <v>0</v>
      </c>
      <c r="BD125" s="441">
        <v>0</v>
      </c>
      <c r="BF125" s="85">
        <v>0</v>
      </c>
      <c r="BG125" s="85">
        <v>0</v>
      </c>
      <c r="BH125" s="85">
        <v>0</v>
      </c>
      <c r="BI125" s="85">
        <v>0</v>
      </c>
      <c r="BJ125" s="85">
        <v>0</v>
      </c>
      <c r="BK125" s="85">
        <v>0</v>
      </c>
      <c r="BL125" s="85">
        <v>0</v>
      </c>
      <c r="BM125" s="85">
        <v>0</v>
      </c>
      <c r="BN125" s="85">
        <v>0</v>
      </c>
      <c r="BO125" s="85">
        <v>0</v>
      </c>
      <c r="BP125" s="85">
        <v>0</v>
      </c>
      <c r="BQ125" s="85">
        <v>0</v>
      </c>
    </row>
    <row r="126" spans="1:105" ht="45" customHeight="1">
      <c r="B126" s="403" t="s">
        <v>427</v>
      </c>
      <c r="C126" s="439">
        <v>559.9696250799999</v>
      </c>
      <c r="D126" s="440">
        <v>0</v>
      </c>
      <c r="E126" s="440">
        <v>0</v>
      </c>
      <c r="F126" s="440">
        <v>43.960872039999998</v>
      </c>
      <c r="G126" s="441">
        <v>4.0808966299999998</v>
      </c>
      <c r="H126" s="440">
        <v>51.166162999999997</v>
      </c>
      <c r="I126" s="440">
        <v>0</v>
      </c>
      <c r="J126" s="440">
        <v>79.196708000000001</v>
      </c>
      <c r="K126" s="440">
        <v>121.71129419</v>
      </c>
      <c r="L126" s="441">
        <v>0</v>
      </c>
      <c r="M126" s="440">
        <v>0</v>
      </c>
      <c r="N126" s="440">
        <v>0</v>
      </c>
      <c r="O126" s="440">
        <v>0</v>
      </c>
      <c r="P126" s="440">
        <v>2.9498763500000003</v>
      </c>
      <c r="Q126" s="441">
        <v>1.608619</v>
      </c>
      <c r="R126" s="440">
        <v>3.342686</v>
      </c>
      <c r="S126" s="440">
        <v>56.858573999999997</v>
      </c>
      <c r="T126" s="440">
        <v>0</v>
      </c>
      <c r="U126" s="440">
        <v>5.3165319999999996</v>
      </c>
      <c r="V126" s="441">
        <v>0</v>
      </c>
      <c r="W126" s="440">
        <v>61.511136</v>
      </c>
      <c r="X126" s="440">
        <v>3.160145</v>
      </c>
      <c r="Y126" s="440">
        <v>0</v>
      </c>
      <c r="Z126" s="440">
        <v>78.781567999999993</v>
      </c>
      <c r="AA126" s="441">
        <v>0</v>
      </c>
      <c r="AB126" s="440">
        <v>0</v>
      </c>
      <c r="AC126" s="440">
        <v>0</v>
      </c>
      <c r="AD126" s="440">
        <v>0</v>
      </c>
      <c r="AE126" s="440">
        <v>0</v>
      </c>
      <c r="AF126" s="441">
        <v>0.89229700000000001</v>
      </c>
      <c r="AG126" s="440">
        <v>0</v>
      </c>
      <c r="AH126" s="440">
        <v>20.027115999999999</v>
      </c>
      <c r="AI126" s="440">
        <v>0</v>
      </c>
      <c r="AJ126" s="440">
        <v>17.409482000000001</v>
      </c>
      <c r="AK126" s="441">
        <v>0</v>
      </c>
      <c r="AL126" s="440">
        <v>0</v>
      </c>
      <c r="AM126" s="440">
        <v>0</v>
      </c>
      <c r="AN126" s="440">
        <v>0</v>
      </c>
      <c r="AO126" s="440">
        <v>0</v>
      </c>
      <c r="AP126" s="441">
        <v>0</v>
      </c>
      <c r="AQ126" s="440">
        <v>7.9956598699999999</v>
      </c>
      <c r="AR126" s="440">
        <v>0</v>
      </c>
      <c r="AS126" s="440">
        <v>0</v>
      </c>
      <c r="AT126" s="440">
        <v>0</v>
      </c>
      <c r="AU126" s="441">
        <v>0</v>
      </c>
      <c r="AV126" s="440">
        <v>0</v>
      </c>
      <c r="AW126" s="440">
        <v>0</v>
      </c>
      <c r="AX126" s="440">
        <v>0</v>
      </c>
      <c r="AY126" s="440">
        <v>0</v>
      </c>
      <c r="AZ126" s="441">
        <v>0</v>
      </c>
      <c r="BA126" s="440">
        <v>0</v>
      </c>
      <c r="BB126" s="440">
        <v>0</v>
      </c>
      <c r="BC126" s="440">
        <v>0</v>
      </c>
      <c r="BD126" s="441">
        <v>0</v>
      </c>
      <c r="BF126" s="85">
        <v>0</v>
      </c>
      <c r="BG126" s="85">
        <v>0</v>
      </c>
      <c r="BH126" s="85">
        <v>0</v>
      </c>
      <c r="BI126" s="85">
        <v>0</v>
      </c>
      <c r="BJ126" s="85">
        <v>0</v>
      </c>
      <c r="BK126" s="85">
        <v>0</v>
      </c>
      <c r="BL126" s="85">
        <v>0</v>
      </c>
      <c r="BM126" s="85">
        <v>0</v>
      </c>
      <c r="BN126" s="85">
        <v>0</v>
      </c>
      <c r="BO126" s="85">
        <v>0</v>
      </c>
      <c r="BP126" s="85">
        <v>0</v>
      </c>
      <c r="BQ126" s="85">
        <v>0</v>
      </c>
    </row>
    <row r="127" spans="1:105" ht="20.45" customHeight="1">
      <c r="B127" s="402" t="s">
        <v>428</v>
      </c>
      <c r="C127" s="439">
        <v>73786.288062390013</v>
      </c>
      <c r="D127" s="440">
        <v>11973.777291639999</v>
      </c>
      <c r="E127" s="440">
        <v>11725.461382</v>
      </c>
      <c r="F127" s="440">
        <v>7793.88391228</v>
      </c>
      <c r="G127" s="441">
        <v>6823.0656425900006</v>
      </c>
      <c r="H127" s="440">
        <v>3143.6871719999999</v>
      </c>
      <c r="I127" s="440">
        <v>4089.8574979999999</v>
      </c>
      <c r="J127" s="440">
        <v>1392.139375</v>
      </c>
      <c r="K127" s="440">
        <v>4744.11130134</v>
      </c>
      <c r="L127" s="441">
        <v>814.78701764999994</v>
      </c>
      <c r="M127" s="440">
        <v>1409.1539563800002</v>
      </c>
      <c r="N127" s="440">
        <v>3555.4383240000002</v>
      </c>
      <c r="O127" s="440">
        <v>1626.9460340599999</v>
      </c>
      <c r="P127" s="440">
        <v>1171.19531876</v>
      </c>
      <c r="Q127" s="441">
        <v>3514.5345189999998</v>
      </c>
      <c r="R127" s="440">
        <v>259.13364200000001</v>
      </c>
      <c r="S127" s="440">
        <v>590.31450600000005</v>
      </c>
      <c r="T127" s="440">
        <v>2735.0232550000001</v>
      </c>
      <c r="U127" s="440">
        <v>806.88935600000002</v>
      </c>
      <c r="V127" s="441">
        <v>1456.56985981</v>
      </c>
      <c r="W127" s="440">
        <v>447.45170100000001</v>
      </c>
      <c r="X127" s="440">
        <v>279.99157200000002</v>
      </c>
      <c r="Y127" s="440">
        <v>897.13833899999997</v>
      </c>
      <c r="Z127" s="440">
        <v>183.33275</v>
      </c>
      <c r="AA127" s="441">
        <v>0</v>
      </c>
      <c r="AB127" s="440">
        <v>122.80517399999999</v>
      </c>
      <c r="AC127" s="440">
        <v>830.49598600000002</v>
      </c>
      <c r="AD127" s="440">
        <v>182.63042200000001</v>
      </c>
      <c r="AE127" s="440">
        <v>85.801439529999996</v>
      </c>
      <c r="AF127" s="441">
        <v>238.60667000000001</v>
      </c>
      <c r="AG127" s="440">
        <v>15.11725</v>
      </c>
      <c r="AH127" s="440">
        <v>152.615048</v>
      </c>
      <c r="AI127" s="440">
        <v>13.192249</v>
      </c>
      <c r="AJ127" s="440">
        <v>159.745665</v>
      </c>
      <c r="AK127" s="441">
        <v>149.77983</v>
      </c>
      <c r="AL127" s="440">
        <v>0</v>
      </c>
      <c r="AM127" s="440">
        <v>3.7427451</v>
      </c>
      <c r="AN127" s="440">
        <v>0</v>
      </c>
      <c r="AO127" s="440">
        <v>9.4589320199999989</v>
      </c>
      <c r="AP127" s="441">
        <v>3.4201239999999999</v>
      </c>
      <c r="AQ127" s="440">
        <v>5.1735590700000005</v>
      </c>
      <c r="AR127" s="440">
        <v>0</v>
      </c>
      <c r="AS127" s="440">
        <v>18.983094000000001</v>
      </c>
      <c r="AT127" s="440">
        <v>40.839914</v>
      </c>
      <c r="AU127" s="441">
        <v>0</v>
      </c>
      <c r="AV127" s="440">
        <v>79.003468999999996</v>
      </c>
      <c r="AW127" s="440">
        <v>40.169756</v>
      </c>
      <c r="AX127" s="440">
        <v>15.146497160000001</v>
      </c>
      <c r="AY127" s="440">
        <v>152.29991699999999</v>
      </c>
      <c r="AZ127" s="441">
        <v>0</v>
      </c>
      <c r="BA127" s="440">
        <v>0</v>
      </c>
      <c r="BB127" s="440">
        <v>33.376595999999999</v>
      </c>
      <c r="BC127" s="440">
        <v>0</v>
      </c>
      <c r="BD127" s="441">
        <v>0</v>
      </c>
      <c r="BF127" s="85">
        <v>0</v>
      </c>
      <c r="BG127" s="85">
        <v>0</v>
      </c>
      <c r="BH127" s="85">
        <v>0</v>
      </c>
      <c r="BI127" s="85">
        <v>0</v>
      </c>
      <c r="BJ127" s="85">
        <v>0</v>
      </c>
      <c r="BK127" s="85">
        <v>0</v>
      </c>
      <c r="BL127" s="85">
        <v>0</v>
      </c>
      <c r="BM127" s="85">
        <v>0</v>
      </c>
      <c r="BN127" s="85">
        <v>0</v>
      </c>
      <c r="BO127" s="85">
        <v>0</v>
      </c>
      <c r="BP127" s="85">
        <v>0</v>
      </c>
      <c r="BQ127" s="85">
        <v>0</v>
      </c>
    </row>
    <row r="128" spans="1:105" ht="20.45" customHeight="1">
      <c r="B128" s="402" t="s">
        <v>429</v>
      </c>
      <c r="C128" s="439">
        <v>14495.985460440002</v>
      </c>
      <c r="D128" s="440">
        <v>2311.1381348200002</v>
      </c>
      <c r="E128" s="440">
        <v>3184.2497659999999</v>
      </c>
      <c r="F128" s="440">
        <v>1168.5043241600001</v>
      </c>
      <c r="G128" s="441">
        <v>390.20057492000001</v>
      </c>
      <c r="H128" s="440">
        <v>68.976360999999997</v>
      </c>
      <c r="I128" s="440">
        <v>422.03893199999999</v>
      </c>
      <c r="J128" s="440">
        <v>108.528417</v>
      </c>
      <c r="K128" s="440">
        <v>400.23378743000001</v>
      </c>
      <c r="L128" s="441">
        <v>559.53776154999991</v>
      </c>
      <c r="M128" s="440">
        <v>42.728688090000006</v>
      </c>
      <c r="N128" s="440">
        <v>537.10359700000004</v>
      </c>
      <c r="O128" s="440">
        <v>385.78294761000001</v>
      </c>
      <c r="P128" s="440">
        <v>1.433E-5</v>
      </c>
      <c r="Q128" s="441">
        <v>124.002444</v>
      </c>
      <c r="R128" s="440">
        <v>821.87153599999999</v>
      </c>
      <c r="S128" s="440">
        <v>982.28860499999996</v>
      </c>
      <c r="T128" s="440">
        <v>142.24945</v>
      </c>
      <c r="U128" s="440">
        <v>53.852463999999998</v>
      </c>
      <c r="V128" s="441">
        <v>40.514441409999996</v>
      </c>
      <c r="W128" s="440">
        <v>687.979781</v>
      </c>
      <c r="X128" s="440">
        <v>191.27369999999999</v>
      </c>
      <c r="Y128" s="440">
        <v>123.957082</v>
      </c>
      <c r="Z128" s="440">
        <v>545.03451299999995</v>
      </c>
      <c r="AA128" s="441">
        <v>0</v>
      </c>
      <c r="AB128" s="440">
        <v>157.09226899999999</v>
      </c>
      <c r="AC128" s="440">
        <v>15.173686999999999</v>
      </c>
      <c r="AD128" s="440">
        <v>323.56500599999998</v>
      </c>
      <c r="AE128" s="440">
        <v>0</v>
      </c>
      <c r="AF128" s="441">
        <v>57.567700000000002</v>
      </c>
      <c r="AG128" s="440">
        <v>1.976923</v>
      </c>
      <c r="AH128" s="440">
        <v>178.781004</v>
      </c>
      <c r="AI128" s="440">
        <v>0</v>
      </c>
      <c r="AJ128" s="440">
        <v>94.879067000000006</v>
      </c>
      <c r="AK128" s="441">
        <v>227.274565</v>
      </c>
      <c r="AL128" s="440">
        <v>0</v>
      </c>
      <c r="AM128" s="440">
        <v>9.5160682599999991</v>
      </c>
      <c r="AN128" s="440">
        <v>0.74369167000000003</v>
      </c>
      <c r="AO128" s="440">
        <v>113.04185833</v>
      </c>
      <c r="AP128" s="441">
        <v>0</v>
      </c>
      <c r="AQ128" s="440">
        <v>13.53260886</v>
      </c>
      <c r="AR128" s="440">
        <v>0</v>
      </c>
      <c r="AS128" s="440">
        <v>0</v>
      </c>
      <c r="AT128" s="440">
        <v>0</v>
      </c>
      <c r="AU128" s="441">
        <v>0</v>
      </c>
      <c r="AV128" s="440">
        <v>8.1659279999999992</v>
      </c>
      <c r="AW128" s="440">
        <v>0</v>
      </c>
      <c r="AX128" s="440">
        <v>0</v>
      </c>
      <c r="AY128" s="440">
        <v>0</v>
      </c>
      <c r="AZ128" s="441">
        <v>2.6277620000000002</v>
      </c>
      <c r="BA128" s="440">
        <v>0</v>
      </c>
      <c r="BB128" s="440">
        <v>0</v>
      </c>
      <c r="BC128" s="440">
        <v>0</v>
      </c>
      <c r="BD128" s="441">
        <v>0</v>
      </c>
      <c r="BF128" s="85">
        <v>0</v>
      </c>
      <c r="BG128" s="85">
        <v>0</v>
      </c>
      <c r="BH128" s="85">
        <v>0</v>
      </c>
      <c r="BI128" s="85">
        <v>0</v>
      </c>
      <c r="BJ128" s="85">
        <v>0</v>
      </c>
      <c r="BK128" s="85">
        <v>0</v>
      </c>
      <c r="BL128" s="85">
        <v>0</v>
      </c>
      <c r="BM128" s="85">
        <v>0</v>
      </c>
      <c r="BN128" s="85">
        <v>0</v>
      </c>
      <c r="BO128" s="85">
        <v>0</v>
      </c>
      <c r="BP128" s="85">
        <v>0</v>
      </c>
      <c r="BQ128" s="85">
        <v>0</v>
      </c>
    </row>
    <row r="129" spans="2:69" ht="20.45" customHeight="1">
      <c r="B129" s="402" t="s">
        <v>430</v>
      </c>
      <c r="C129" s="439">
        <v>7186.9748384799996</v>
      </c>
      <c r="D129" s="440">
        <v>1427.5749881099998</v>
      </c>
      <c r="E129" s="440">
        <v>21.860700999999999</v>
      </c>
      <c r="F129" s="440">
        <v>1216.0924490699999</v>
      </c>
      <c r="G129" s="441">
        <v>0</v>
      </c>
      <c r="H129" s="440">
        <v>0</v>
      </c>
      <c r="I129" s="440">
        <v>45.728749000000001</v>
      </c>
      <c r="J129" s="440">
        <v>3854.6963260000002</v>
      </c>
      <c r="K129" s="440">
        <v>0</v>
      </c>
      <c r="L129" s="441">
        <v>2.1847780699999997</v>
      </c>
      <c r="M129" s="440">
        <v>557.53055412000003</v>
      </c>
      <c r="N129" s="440">
        <v>0</v>
      </c>
      <c r="O129" s="440">
        <v>0</v>
      </c>
      <c r="P129" s="440">
        <v>46.146014619999995</v>
      </c>
      <c r="Q129" s="441">
        <v>0</v>
      </c>
      <c r="R129" s="440">
        <v>0</v>
      </c>
      <c r="S129" s="440">
        <v>0</v>
      </c>
      <c r="T129" s="440">
        <v>0</v>
      </c>
      <c r="U129" s="440">
        <v>0</v>
      </c>
      <c r="V129" s="441">
        <v>15.16027849</v>
      </c>
      <c r="W129" s="440">
        <v>0</v>
      </c>
      <c r="X129" s="440">
        <v>0</v>
      </c>
      <c r="Y129" s="440">
        <v>0</v>
      </c>
      <c r="Z129" s="440">
        <v>0</v>
      </c>
      <c r="AA129" s="441">
        <v>0</v>
      </c>
      <c r="AB129" s="440">
        <v>0</v>
      </c>
      <c r="AC129" s="440">
        <v>0</v>
      </c>
      <c r="AD129" s="440">
        <v>0</v>
      </c>
      <c r="AE129" s="440">
        <v>0</v>
      </c>
      <c r="AF129" s="441">
        <v>0</v>
      </c>
      <c r="AG129" s="440">
        <v>0</v>
      </c>
      <c r="AH129" s="440">
        <v>0</v>
      </c>
      <c r="AI129" s="440">
        <v>0</v>
      </c>
      <c r="AJ129" s="440">
        <v>0</v>
      </c>
      <c r="AK129" s="441">
        <v>0</v>
      </c>
      <c r="AL129" s="440">
        <v>0</v>
      </c>
      <c r="AM129" s="440">
        <v>0</v>
      </c>
      <c r="AN129" s="440">
        <v>0</v>
      </c>
      <c r="AO129" s="440">
        <v>0</v>
      </c>
      <c r="AP129" s="441">
        <v>0</v>
      </c>
      <c r="AQ129" s="440">
        <v>0</v>
      </c>
      <c r="AR129" s="440">
        <v>0</v>
      </c>
      <c r="AS129" s="440">
        <v>0</v>
      </c>
      <c r="AT129" s="440">
        <v>0</v>
      </c>
      <c r="AU129" s="441">
        <v>0</v>
      </c>
      <c r="AV129" s="440">
        <v>0</v>
      </c>
      <c r="AW129" s="440">
        <v>0</v>
      </c>
      <c r="AX129" s="440">
        <v>0</v>
      </c>
      <c r="AY129" s="440">
        <v>0</v>
      </c>
      <c r="AZ129" s="441">
        <v>0</v>
      </c>
      <c r="BA129" s="440">
        <v>0</v>
      </c>
      <c r="BB129" s="440">
        <v>0</v>
      </c>
      <c r="BC129" s="440">
        <v>0</v>
      </c>
      <c r="BD129" s="441">
        <v>0</v>
      </c>
      <c r="BF129" s="85">
        <v>0</v>
      </c>
      <c r="BG129" s="85">
        <v>0</v>
      </c>
      <c r="BH129" s="85">
        <v>0</v>
      </c>
      <c r="BI129" s="85">
        <v>0</v>
      </c>
      <c r="BJ129" s="85">
        <v>0</v>
      </c>
      <c r="BK129" s="85">
        <v>0</v>
      </c>
      <c r="BL129" s="85">
        <v>0</v>
      </c>
      <c r="BM129" s="85">
        <v>0</v>
      </c>
      <c r="BN129" s="85">
        <v>0</v>
      </c>
      <c r="BO129" s="85">
        <v>0</v>
      </c>
      <c r="BP129" s="85">
        <v>0</v>
      </c>
      <c r="BQ129" s="85">
        <v>0</v>
      </c>
    </row>
    <row r="130" spans="2:69" ht="20.45" customHeight="1">
      <c r="B130" s="402" t="s">
        <v>431</v>
      </c>
      <c r="C130" s="439">
        <v>32394.43262625</v>
      </c>
      <c r="D130" s="440">
        <v>0</v>
      </c>
      <c r="E130" s="440">
        <v>0</v>
      </c>
      <c r="F130" s="440">
        <v>29032.258533990003</v>
      </c>
      <c r="G130" s="441">
        <v>0</v>
      </c>
      <c r="H130" s="440">
        <v>0</v>
      </c>
      <c r="I130" s="440">
        <v>0</v>
      </c>
      <c r="J130" s="440">
        <v>2732.0097599999999</v>
      </c>
      <c r="K130" s="440">
        <v>0</v>
      </c>
      <c r="L130" s="441">
        <v>1.9904109800000001</v>
      </c>
      <c r="M130" s="440">
        <v>0</v>
      </c>
      <c r="N130" s="440">
        <v>1.39775</v>
      </c>
      <c r="O130" s="440">
        <v>0</v>
      </c>
      <c r="P130" s="440">
        <v>329.02883627999995</v>
      </c>
      <c r="Q130" s="441">
        <v>203.97210200000001</v>
      </c>
      <c r="R130" s="440">
        <v>0</v>
      </c>
      <c r="S130" s="440">
        <v>0</v>
      </c>
      <c r="T130" s="440">
        <v>1.569855</v>
      </c>
      <c r="U130" s="440">
        <v>0</v>
      </c>
      <c r="V130" s="441">
        <v>0</v>
      </c>
      <c r="W130" s="440">
        <v>0</v>
      </c>
      <c r="X130" s="440">
        <v>91.582953000000003</v>
      </c>
      <c r="Y130" s="440">
        <v>0</v>
      </c>
      <c r="Z130" s="440">
        <v>0</v>
      </c>
      <c r="AA130" s="441">
        <v>0</v>
      </c>
      <c r="AB130" s="440">
        <v>0</v>
      </c>
      <c r="AC130" s="440">
        <v>0.62242500000000001</v>
      </c>
      <c r="AD130" s="440">
        <v>0</v>
      </c>
      <c r="AE130" s="440">
        <v>0</v>
      </c>
      <c r="AF130" s="441">
        <v>0</v>
      </c>
      <c r="AG130" s="440">
        <v>0</v>
      </c>
      <c r="AH130" s="440">
        <v>0</v>
      </c>
      <c r="AI130" s="440">
        <v>0</v>
      </c>
      <c r="AJ130" s="440">
        <v>0</v>
      </c>
      <c r="AK130" s="441">
        <v>0</v>
      </c>
      <c r="AL130" s="440">
        <v>0</v>
      </c>
      <c r="AM130" s="440">
        <v>0</v>
      </c>
      <c r="AN130" s="440">
        <v>0</v>
      </c>
      <c r="AO130" s="440">
        <v>0</v>
      </c>
      <c r="AP130" s="441">
        <v>0</v>
      </c>
      <c r="AQ130" s="440">
        <v>0</v>
      </c>
      <c r="AR130" s="440">
        <v>0</v>
      </c>
      <c r="AS130" s="440">
        <v>0</v>
      </c>
      <c r="AT130" s="440">
        <v>0</v>
      </c>
      <c r="AU130" s="441">
        <v>0</v>
      </c>
      <c r="AV130" s="440">
        <v>0</v>
      </c>
      <c r="AW130" s="440">
        <v>0</v>
      </c>
      <c r="AX130" s="440">
        <v>0</v>
      </c>
      <c r="AY130" s="440">
        <v>0</v>
      </c>
      <c r="AZ130" s="441">
        <v>0</v>
      </c>
      <c r="BA130" s="440">
        <v>0</v>
      </c>
      <c r="BB130" s="440">
        <v>0</v>
      </c>
      <c r="BC130" s="440">
        <v>0</v>
      </c>
      <c r="BD130" s="441">
        <v>0</v>
      </c>
      <c r="BF130" s="85">
        <v>0</v>
      </c>
      <c r="BG130" s="85">
        <v>0</v>
      </c>
      <c r="BH130" s="85">
        <v>0</v>
      </c>
      <c r="BI130" s="85">
        <v>0</v>
      </c>
      <c r="BJ130" s="85">
        <v>0</v>
      </c>
      <c r="BK130" s="85">
        <v>0</v>
      </c>
      <c r="BL130" s="85">
        <v>0</v>
      </c>
      <c r="BM130" s="85">
        <v>0</v>
      </c>
      <c r="BN130" s="85">
        <v>0</v>
      </c>
      <c r="BO130" s="85">
        <v>0</v>
      </c>
      <c r="BP130" s="85">
        <v>0</v>
      </c>
      <c r="BQ130" s="85">
        <v>0</v>
      </c>
    </row>
    <row r="131" spans="2:69" ht="20.45" customHeight="1">
      <c r="B131" s="402" t="s">
        <v>432</v>
      </c>
      <c r="C131" s="439">
        <v>264840.09711406002</v>
      </c>
      <c r="D131" s="440">
        <v>64593.268107110001</v>
      </c>
      <c r="E131" s="440">
        <v>29432.627704999999</v>
      </c>
      <c r="F131" s="440">
        <v>34998.412080679998</v>
      </c>
      <c r="G131" s="441">
        <v>19578.54792687</v>
      </c>
      <c r="H131" s="440">
        <v>13327.951137</v>
      </c>
      <c r="I131" s="440">
        <v>13762.961662</v>
      </c>
      <c r="J131" s="440">
        <v>12412.038415000001</v>
      </c>
      <c r="K131" s="440">
        <v>2781.3866070900003</v>
      </c>
      <c r="L131" s="441">
        <v>6961.0360151899995</v>
      </c>
      <c r="M131" s="440">
        <v>23534.420093689998</v>
      </c>
      <c r="N131" s="440">
        <v>2244.8455610000001</v>
      </c>
      <c r="O131" s="440">
        <v>1257.1641764799999</v>
      </c>
      <c r="P131" s="440">
        <v>4965.6180487799993</v>
      </c>
      <c r="Q131" s="441">
        <v>2335.3586679999999</v>
      </c>
      <c r="R131" s="440">
        <v>2926.9053479999998</v>
      </c>
      <c r="S131" s="440">
        <v>461.174982</v>
      </c>
      <c r="T131" s="440">
        <v>228.44161399999999</v>
      </c>
      <c r="U131" s="440">
        <v>2723.5884019999999</v>
      </c>
      <c r="V131" s="441">
        <v>3758.6928510799999</v>
      </c>
      <c r="W131" s="440">
        <v>830.685697</v>
      </c>
      <c r="X131" s="440">
        <v>2167.6736729999998</v>
      </c>
      <c r="Y131" s="440">
        <v>1622.880416</v>
      </c>
      <c r="Z131" s="440">
        <v>0</v>
      </c>
      <c r="AA131" s="441">
        <v>8382.5116159999998</v>
      </c>
      <c r="AB131" s="440">
        <v>770.26265699999999</v>
      </c>
      <c r="AC131" s="440">
        <v>4.5666099999999998</v>
      </c>
      <c r="AD131" s="440">
        <v>762.402243</v>
      </c>
      <c r="AE131" s="440">
        <v>1320.1348464800001</v>
      </c>
      <c r="AF131" s="441">
        <v>735.25257999999997</v>
      </c>
      <c r="AG131" s="440">
        <v>2288.7240830000001</v>
      </c>
      <c r="AH131" s="440">
        <v>117.52363</v>
      </c>
      <c r="AI131" s="440">
        <v>621.99834999999996</v>
      </c>
      <c r="AJ131" s="440">
        <v>0</v>
      </c>
      <c r="AK131" s="441">
        <v>17.470728000000001</v>
      </c>
      <c r="AL131" s="440">
        <v>1128.0637569999999</v>
      </c>
      <c r="AM131" s="440">
        <v>400.33773076</v>
      </c>
      <c r="AN131" s="440">
        <v>264.8233864</v>
      </c>
      <c r="AO131" s="440">
        <v>55.732845659999995</v>
      </c>
      <c r="AP131" s="441">
        <v>94.604364000000004</v>
      </c>
      <c r="AQ131" s="440">
        <v>309.24453576999997</v>
      </c>
      <c r="AR131" s="440">
        <v>301.31978700000002</v>
      </c>
      <c r="AS131" s="440">
        <v>2.2198190000000002</v>
      </c>
      <c r="AT131" s="440">
        <v>57.560746999999999</v>
      </c>
      <c r="AU131" s="441">
        <v>57.844313799999995</v>
      </c>
      <c r="AV131" s="440">
        <v>64.036019999999994</v>
      </c>
      <c r="AW131" s="440">
        <v>47.819054000000001</v>
      </c>
      <c r="AX131" s="440">
        <v>0.11051153</v>
      </c>
      <c r="AY131" s="440">
        <v>2.9409269999999998</v>
      </c>
      <c r="AZ131" s="441">
        <v>39.334358999999999</v>
      </c>
      <c r="BA131" s="440">
        <v>6.9180690000000003E-2</v>
      </c>
      <c r="BB131" s="440">
        <v>0</v>
      </c>
      <c r="BC131" s="440">
        <v>87.509245000000007</v>
      </c>
      <c r="BD131" s="441">
        <v>0</v>
      </c>
      <c r="BF131" s="85">
        <v>0</v>
      </c>
      <c r="BG131" s="85">
        <v>0</v>
      </c>
      <c r="BH131" s="85">
        <v>0</v>
      </c>
      <c r="BI131" s="85">
        <v>0</v>
      </c>
      <c r="BJ131" s="85">
        <v>0</v>
      </c>
      <c r="BK131" s="85">
        <v>0</v>
      </c>
      <c r="BL131" s="85">
        <v>0</v>
      </c>
      <c r="BM131" s="85">
        <v>0</v>
      </c>
      <c r="BN131" s="85">
        <v>0</v>
      </c>
      <c r="BO131" s="85">
        <v>0</v>
      </c>
      <c r="BP131" s="85">
        <v>0</v>
      </c>
      <c r="BQ131" s="85">
        <v>0</v>
      </c>
    </row>
    <row r="132" spans="2:69" ht="20.45" customHeight="1">
      <c r="B132" s="402" t="s">
        <v>433</v>
      </c>
      <c r="C132" s="439">
        <v>7153.6906603099997</v>
      </c>
      <c r="D132" s="440">
        <v>2404.3927143800001</v>
      </c>
      <c r="E132" s="440">
        <v>461.49273699999998</v>
      </c>
      <c r="F132" s="440">
        <v>521.05761274999998</v>
      </c>
      <c r="G132" s="441">
        <v>782.76114161999999</v>
      </c>
      <c r="H132" s="440">
        <v>183.34241900000001</v>
      </c>
      <c r="I132" s="440">
        <v>223.86075500000001</v>
      </c>
      <c r="J132" s="440">
        <v>188.34582900000001</v>
      </c>
      <c r="K132" s="440">
        <v>9.670370000000001E-3</v>
      </c>
      <c r="L132" s="441">
        <v>112.71873352999999</v>
      </c>
      <c r="M132" s="440">
        <v>834.44302008</v>
      </c>
      <c r="N132" s="440">
        <v>111.922769</v>
      </c>
      <c r="O132" s="440">
        <v>14.424579</v>
      </c>
      <c r="P132" s="440">
        <v>100.71883567</v>
      </c>
      <c r="Q132" s="441">
        <v>25.172782000000002</v>
      </c>
      <c r="R132" s="440">
        <v>0</v>
      </c>
      <c r="S132" s="440">
        <v>0</v>
      </c>
      <c r="T132" s="440">
        <v>1.5705629999999999</v>
      </c>
      <c r="U132" s="440">
        <v>21.206858</v>
      </c>
      <c r="V132" s="441">
        <v>127.90797512</v>
      </c>
      <c r="W132" s="440">
        <v>0</v>
      </c>
      <c r="X132" s="440">
        <v>32.904319000000001</v>
      </c>
      <c r="Y132" s="440">
        <v>22.362102</v>
      </c>
      <c r="Z132" s="440">
        <v>0</v>
      </c>
      <c r="AA132" s="441">
        <v>761.22483999999997</v>
      </c>
      <c r="AB132" s="440">
        <v>6.1368539999999996</v>
      </c>
      <c r="AC132" s="440">
        <v>0</v>
      </c>
      <c r="AD132" s="440">
        <v>18.868255000000001</v>
      </c>
      <c r="AE132" s="440">
        <v>47.64117504</v>
      </c>
      <c r="AF132" s="441">
        <v>9.4754850000000008</v>
      </c>
      <c r="AG132" s="440">
        <v>0</v>
      </c>
      <c r="AH132" s="440">
        <v>0</v>
      </c>
      <c r="AI132" s="440">
        <v>0.88866100000000003</v>
      </c>
      <c r="AJ132" s="440">
        <v>0</v>
      </c>
      <c r="AK132" s="441">
        <v>2.8491379999999999</v>
      </c>
      <c r="AL132" s="440">
        <v>78.844453000000001</v>
      </c>
      <c r="AM132" s="440">
        <v>2.6034199</v>
      </c>
      <c r="AN132" s="440">
        <v>11.052045060000001</v>
      </c>
      <c r="AO132" s="440">
        <v>0</v>
      </c>
      <c r="AP132" s="441">
        <v>0.52293900000000004</v>
      </c>
      <c r="AQ132" s="440">
        <v>15.876248</v>
      </c>
      <c r="AR132" s="440">
        <v>3.9595030000000002</v>
      </c>
      <c r="AS132" s="440">
        <v>0</v>
      </c>
      <c r="AT132" s="440">
        <v>0</v>
      </c>
      <c r="AU132" s="441">
        <v>0</v>
      </c>
      <c r="AV132" s="440">
        <v>16.425815</v>
      </c>
      <c r="AW132" s="440">
        <v>0</v>
      </c>
      <c r="AX132" s="440">
        <v>7.7972000000000002E-4</v>
      </c>
      <c r="AY132" s="440">
        <v>2.5711029999999999</v>
      </c>
      <c r="AZ132" s="441">
        <v>1.2019999999999999E-3</v>
      </c>
      <c r="BA132" s="440">
        <v>3.57807E-3</v>
      </c>
      <c r="BB132" s="440">
        <v>0</v>
      </c>
      <c r="BC132" s="440">
        <v>4.1297509999999997</v>
      </c>
      <c r="BD132" s="441">
        <v>0</v>
      </c>
      <c r="BF132" s="85">
        <v>0</v>
      </c>
      <c r="BG132" s="85">
        <v>0</v>
      </c>
      <c r="BH132" s="85">
        <v>0</v>
      </c>
      <c r="BI132" s="85">
        <v>0</v>
      </c>
      <c r="BJ132" s="85">
        <v>0</v>
      </c>
      <c r="BK132" s="85">
        <v>0</v>
      </c>
      <c r="BL132" s="85">
        <v>0</v>
      </c>
      <c r="BM132" s="85">
        <v>0</v>
      </c>
      <c r="BN132" s="85">
        <v>0</v>
      </c>
      <c r="BO132" s="85">
        <v>0</v>
      </c>
      <c r="BP132" s="85">
        <v>0</v>
      </c>
      <c r="BQ132" s="85">
        <v>0</v>
      </c>
    </row>
    <row r="133" spans="2:69" ht="20.45" customHeight="1">
      <c r="B133" s="402" t="s">
        <v>434</v>
      </c>
      <c r="C133" s="439">
        <v>2372.12199018</v>
      </c>
      <c r="D133" s="440">
        <v>314.44448126999998</v>
      </c>
      <c r="E133" s="440">
        <v>60.346629999999998</v>
      </c>
      <c r="F133" s="440">
        <v>79.306535949999997</v>
      </c>
      <c r="G133" s="441">
        <v>293.53371163999998</v>
      </c>
      <c r="H133" s="440">
        <v>99.608054999999993</v>
      </c>
      <c r="I133" s="440">
        <v>150.005875</v>
      </c>
      <c r="J133" s="440">
        <v>44.262388000000001</v>
      </c>
      <c r="K133" s="440">
        <v>13.14817302</v>
      </c>
      <c r="L133" s="441">
        <v>31.975510940000003</v>
      </c>
      <c r="M133" s="440">
        <v>996.58209650000003</v>
      </c>
      <c r="N133" s="440">
        <v>0.134349</v>
      </c>
      <c r="O133" s="440">
        <v>0.60470025999999999</v>
      </c>
      <c r="P133" s="440">
        <v>28.651302219999998</v>
      </c>
      <c r="Q133" s="441">
        <v>10.801227000000001</v>
      </c>
      <c r="R133" s="440">
        <v>18.837537000000001</v>
      </c>
      <c r="S133" s="440">
        <v>0</v>
      </c>
      <c r="T133" s="440">
        <v>3.8599000000000001E-2</v>
      </c>
      <c r="U133" s="440">
        <v>9.4812320000000003</v>
      </c>
      <c r="V133" s="441">
        <v>78.777572669999998</v>
      </c>
      <c r="W133" s="440">
        <v>0</v>
      </c>
      <c r="X133" s="440">
        <v>6.9978720000000001</v>
      </c>
      <c r="Y133" s="440">
        <v>8.8141560000000005</v>
      </c>
      <c r="Z133" s="440">
        <v>0</v>
      </c>
      <c r="AA133" s="441">
        <v>1.6856990000000001</v>
      </c>
      <c r="AB133" s="440">
        <v>10.823997</v>
      </c>
      <c r="AC133" s="440">
        <v>0</v>
      </c>
      <c r="AD133" s="440">
        <v>35.197136</v>
      </c>
      <c r="AE133" s="440">
        <v>16.7812847</v>
      </c>
      <c r="AF133" s="441">
        <v>11.634148</v>
      </c>
      <c r="AG133" s="440">
        <v>0</v>
      </c>
      <c r="AH133" s="440">
        <v>0</v>
      </c>
      <c r="AI133" s="440">
        <v>0.65338399999999996</v>
      </c>
      <c r="AJ133" s="440">
        <v>0</v>
      </c>
      <c r="AK133" s="441">
        <v>6.6788E-2</v>
      </c>
      <c r="AL133" s="440">
        <v>0</v>
      </c>
      <c r="AM133" s="440">
        <v>0.12845751999999999</v>
      </c>
      <c r="AN133" s="440">
        <v>4.9094364800000001</v>
      </c>
      <c r="AO133" s="440">
        <v>0</v>
      </c>
      <c r="AP133" s="441">
        <v>0</v>
      </c>
      <c r="AQ133" s="440">
        <v>5.0187310099999998</v>
      </c>
      <c r="AR133" s="440">
        <v>4.9301029999999999</v>
      </c>
      <c r="AS133" s="440">
        <v>0</v>
      </c>
      <c r="AT133" s="440">
        <v>0</v>
      </c>
      <c r="AU133" s="441">
        <v>0</v>
      </c>
      <c r="AV133" s="440">
        <v>0.53074399999999999</v>
      </c>
      <c r="AW133" s="440">
        <v>0</v>
      </c>
      <c r="AX133" s="440">
        <v>0</v>
      </c>
      <c r="AY133" s="440">
        <v>33.266540999999997</v>
      </c>
      <c r="AZ133" s="441">
        <v>0</v>
      </c>
      <c r="BA133" s="440">
        <v>0</v>
      </c>
      <c r="BB133" s="440">
        <v>0</v>
      </c>
      <c r="BC133" s="440">
        <v>0.143536</v>
      </c>
      <c r="BD133" s="441">
        <v>0</v>
      </c>
      <c r="BF133" s="85">
        <v>0</v>
      </c>
      <c r="BG133" s="85">
        <v>0</v>
      </c>
      <c r="BH133" s="85">
        <v>0</v>
      </c>
      <c r="BI133" s="85">
        <v>0</v>
      </c>
      <c r="BJ133" s="85">
        <v>0</v>
      </c>
      <c r="BK133" s="85">
        <v>0</v>
      </c>
      <c r="BL133" s="85">
        <v>0</v>
      </c>
      <c r="BM133" s="85">
        <v>0</v>
      </c>
      <c r="BN133" s="85">
        <v>0</v>
      </c>
      <c r="BO133" s="85">
        <v>0</v>
      </c>
      <c r="BP133" s="85">
        <v>0</v>
      </c>
      <c r="BQ133" s="85">
        <v>0</v>
      </c>
    </row>
    <row r="134" spans="2:69" ht="20.45" customHeight="1">
      <c r="B134" s="402" t="s">
        <v>435</v>
      </c>
      <c r="C134" s="439">
        <v>175.22175791000001</v>
      </c>
      <c r="D134" s="440">
        <v>110.12280991</v>
      </c>
      <c r="E134" s="440">
        <v>0</v>
      </c>
      <c r="F134" s="440">
        <v>0</v>
      </c>
      <c r="G134" s="441">
        <v>0</v>
      </c>
      <c r="H134" s="440">
        <v>0</v>
      </c>
      <c r="I134" s="440">
        <v>65.098947999999993</v>
      </c>
      <c r="J134" s="440">
        <v>0</v>
      </c>
      <c r="K134" s="440">
        <v>0</v>
      </c>
      <c r="L134" s="441">
        <v>0</v>
      </c>
      <c r="M134" s="440">
        <v>0</v>
      </c>
      <c r="N134" s="440">
        <v>0</v>
      </c>
      <c r="O134" s="440">
        <v>0</v>
      </c>
      <c r="P134" s="440">
        <v>0</v>
      </c>
      <c r="Q134" s="441">
        <v>0</v>
      </c>
      <c r="R134" s="440">
        <v>0</v>
      </c>
      <c r="S134" s="440">
        <v>0</v>
      </c>
      <c r="T134" s="440">
        <v>0</v>
      </c>
      <c r="U134" s="440">
        <v>0</v>
      </c>
      <c r="V134" s="441">
        <v>0</v>
      </c>
      <c r="W134" s="440">
        <v>0</v>
      </c>
      <c r="X134" s="440">
        <v>0</v>
      </c>
      <c r="Y134" s="440">
        <v>0</v>
      </c>
      <c r="Z134" s="440">
        <v>0</v>
      </c>
      <c r="AA134" s="441">
        <v>0</v>
      </c>
      <c r="AB134" s="440">
        <v>0</v>
      </c>
      <c r="AC134" s="440">
        <v>0</v>
      </c>
      <c r="AD134" s="440">
        <v>0</v>
      </c>
      <c r="AE134" s="440">
        <v>0</v>
      </c>
      <c r="AF134" s="441">
        <v>0</v>
      </c>
      <c r="AG134" s="440">
        <v>0</v>
      </c>
      <c r="AH134" s="440">
        <v>0</v>
      </c>
      <c r="AI134" s="440">
        <v>0</v>
      </c>
      <c r="AJ134" s="440">
        <v>0</v>
      </c>
      <c r="AK134" s="441">
        <v>0</v>
      </c>
      <c r="AL134" s="440">
        <v>0</v>
      </c>
      <c r="AM134" s="440">
        <v>0</v>
      </c>
      <c r="AN134" s="440">
        <v>0</v>
      </c>
      <c r="AO134" s="440">
        <v>0</v>
      </c>
      <c r="AP134" s="441">
        <v>0</v>
      </c>
      <c r="AQ134" s="440">
        <v>0</v>
      </c>
      <c r="AR134" s="440">
        <v>0</v>
      </c>
      <c r="AS134" s="440">
        <v>0</v>
      </c>
      <c r="AT134" s="440">
        <v>0</v>
      </c>
      <c r="AU134" s="441">
        <v>0</v>
      </c>
      <c r="AV134" s="440">
        <v>0</v>
      </c>
      <c r="AW134" s="440">
        <v>0</v>
      </c>
      <c r="AX134" s="440">
        <v>0</v>
      </c>
      <c r="AY134" s="440">
        <v>0</v>
      </c>
      <c r="AZ134" s="441">
        <v>0</v>
      </c>
      <c r="BA134" s="440">
        <v>0</v>
      </c>
      <c r="BB134" s="440">
        <v>0</v>
      </c>
      <c r="BC134" s="440">
        <v>0</v>
      </c>
      <c r="BD134" s="441">
        <v>0</v>
      </c>
      <c r="BF134" s="85">
        <v>0</v>
      </c>
      <c r="BG134" s="85">
        <v>0</v>
      </c>
      <c r="BH134" s="85">
        <v>0</v>
      </c>
      <c r="BI134" s="85">
        <v>0</v>
      </c>
      <c r="BJ134" s="85">
        <v>0</v>
      </c>
      <c r="BK134" s="85">
        <v>0</v>
      </c>
      <c r="BL134" s="85">
        <v>0</v>
      </c>
      <c r="BM134" s="85">
        <v>0</v>
      </c>
      <c r="BN134" s="85">
        <v>0</v>
      </c>
      <c r="BO134" s="85">
        <v>0</v>
      </c>
      <c r="BP134" s="85">
        <v>0</v>
      </c>
      <c r="BQ134" s="85">
        <v>0</v>
      </c>
    </row>
    <row r="135" spans="2:69" ht="20.45" customHeight="1">
      <c r="B135" s="402" t="s">
        <v>436</v>
      </c>
      <c r="C135" s="439">
        <v>0</v>
      </c>
      <c r="D135" s="440">
        <v>0</v>
      </c>
      <c r="E135" s="440">
        <v>0</v>
      </c>
      <c r="F135" s="440">
        <v>0</v>
      </c>
      <c r="G135" s="441">
        <v>0</v>
      </c>
      <c r="H135" s="440">
        <v>0</v>
      </c>
      <c r="I135" s="440">
        <v>0</v>
      </c>
      <c r="J135" s="440">
        <v>0</v>
      </c>
      <c r="K135" s="440">
        <v>0</v>
      </c>
      <c r="L135" s="441">
        <v>0</v>
      </c>
      <c r="M135" s="440">
        <v>0</v>
      </c>
      <c r="N135" s="440">
        <v>0</v>
      </c>
      <c r="O135" s="440">
        <v>0</v>
      </c>
      <c r="P135" s="440">
        <v>0</v>
      </c>
      <c r="Q135" s="441">
        <v>0</v>
      </c>
      <c r="R135" s="440">
        <v>0</v>
      </c>
      <c r="S135" s="440">
        <v>0</v>
      </c>
      <c r="T135" s="440">
        <v>0</v>
      </c>
      <c r="U135" s="440">
        <v>0</v>
      </c>
      <c r="V135" s="441">
        <v>0</v>
      </c>
      <c r="W135" s="440">
        <v>0</v>
      </c>
      <c r="X135" s="440">
        <v>0</v>
      </c>
      <c r="Y135" s="440">
        <v>0</v>
      </c>
      <c r="Z135" s="440">
        <v>0</v>
      </c>
      <c r="AA135" s="441">
        <v>0</v>
      </c>
      <c r="AB135" s="440">
        <v>0</v>
      </c>
      <c r="AC135" s="440">
        <v>0</v>
      </c>
      <c r="AD135" s="440">
        <v>0</v>
      </c>
      <c r="AE135" s="440">
        <v>0</v>
      </c>
      <c r="AF135" s="441">
        <v>0</v>
      </c>
      <c r="AG135" s="440">
        <v>0</v>
      </c>
      <c r="AH135" s="440">
        <v>0</v>
      </c>
      <c r="AI135" s="440">
        <v>0</v>
      </c>
      <c r="AJ135" s="440">
        <v>0</v>
      </c>
      <c r="AK135" s="441">
        <v>0</v>
      </c>
      <c r="AL135" s="440">
        <v>0</v>
      </c>
      <c r="AM135" s="440">
        <v>0</v>
      </c>
      <c r="AN135" s="440">
        <v>0</v>
      </c>
      <c r="AO135" s="440">
        <v>0</v>
      </c>
      <c r="AP135" s="441">
        <v>0</v>
      </c>
      <c r="AQ135" s="440">
        <v>0</v>
      </c>
      <c r="AR135" s="440">
        <v>0</v>
      </c>
      <c r="AS135" s="440">
        <v>0</v>
      </c>
      <c r="AT135" s="440">
        <v>0</v>
      </c>
      <c r="AU135" s="441">
        <v>0</v>
      </c>
      <c r="AV135" s="440">
        <v>0</v>
      </c>
      <c r="AW135" s="440">
        <v>0</v>
      </c>
      <c r="AX135" s="440">
        <v>0</v>
      </c>
      <c r="AY135" s="440">
        <v>0</v>
      </c>
      <c r="AZ135" s="441">
        <v>0</v>
      </c>
      <c r="BA135" s="440">
        <v>0</v>
      </c>
      <c r="BB135" s="440">
        <v>0</v>
      </c>
      <c r="BC135" s="440">
        <v>0</v>
      </c>
      <c r="BD135" s="441">
        <v>0</v>
      </c>
      <c r="BF135" s="85">
        <v>0</v>
      </c>
      <c r="BG135" s="85">
        <v>0</v>
      </c>
      <c r="BH135" s="85">
        <v>0</v>
      </c>
      <c r="BI135" s="85">
        <v>0</v>
      </c>
      <c r="BJ135" s="85">
        <v>0</v>
      </c>
      <c r="BK135" s="85">
        <v>0</v>
      </c>
      <c r="BL135" s="85">
        <v>0</v>
      </c>
      <c r="BM135" s="85">
        <v>0</v>
      </c>
      <c r="BN135" s="85">
        <v>0</v>
      </c>
      <c r="BO135" s="85">
        <v>0</v>
      </c>
      <c r="BP135" s="85">
        <v>0</v>
      </c>
      <c r="BQ135" s="85">
        <v>0</v>
      </c>
    </row>
    <row r="136" spans="2:69" ht="20.45" customHeight="1">
      <c r="B136" s="402" t="s">
        <v>437</v>
      </c>
      <c r="C136" s="439">
        <v>4288.8219257300007</v>
      </c>
      <c r="D136" s="440">
        <v>785.00715622000007</v>
      </c>
      <c r="E136" s="440">
        <v>161.98568900000001</v>
      </c>
      <c r="F136" s="440">
        <v>495.86698525999998</v>
      </c>
      <c r="G136" s="441">
        <v>201.8352711</v>
      </c>
      <c r="H136" s="440">
        <v>130.948848</v>
      </c>
      <c r="I136" s="440">
        <v>297.158455</v>
      </c>
      <c r="J136" s="440">
        <v>245.226472</v>
      </c>
      <c r="K136" s="440">
        <v>105.63661870999999</v>
      </c>
      <c r="L136" s="441">
        <v>294.86071944000003</v>
      </c>
      <c r="M136" s="440">
        <v>107.55568840000001</v>
      </c>
      <c r="N136" s="440">
        <v>45.582169</v>
      </c>
      <c r="O136" s="440">
        <v>12.643656179999999</v>
      </c>
      <c r="P136" s="440">
        <v>204.76690914</v>
      </c>
      <c r="Q136" s="441">
        <v>25.639144999999999</v>
      </c>
      <c r="R136" s="440">
        <v>8.1085820000000002</v>
      </c>
      <c r="S136" s="440">
        <v>0</v>
      </c>
      <c r="T136" s="440">
        <v>13.636682</v>
      </c>
      <c r="U136" s="440">
        <v>4.7534669999999997</v>
      </c>
      <c r="V136" s="441">
        <v>13.989853070000001</v>
      </c>
      <c r="W136" s="440">
        <v>2.6777169999999999</v>
      </c>
      <c r="X136" s="440">
        <v>21.736006</v>
      </c>
      <c r="Y136" s="440">
        <v>55.742904000000003</v>
      </c>
      <c r="Z136" s="440">
        <v>0</v>
      </c>
      <c r="AA136" s="441">
        <v>0</v>
      </c>
      <c r="AB136" s="440">
        <v>31.351579000000001</v>
      </c>
      <c r="AC136" s="440">
        <v>6.6699999999999995E-4</v>
      </c>
      <c r="AD136" s="440">
        <v>50.921894000000002</v>
      </c>
      <c r="AE136" s="440">
        <v>17.317910260000001</v>
      </c>
      <c r="AF136" s="441">
        <v>15.680387</v>
      </c>
      <c r="AG136" s="440">
        <v>0</v>
      </c>
      <c r="AH136" s="440">
        <v>0.48509999999999998</v>
      </c>
      <c r="AI136" s="440">
        <v>10.574266</v>
      </c>
      <c r="AJ136" s="440">
        <v>0</v>
      </c>
      <c r="AK136" s="441">
        <v>0</v>
      </c>
      <c r="AL136" s="440">
        <v>876.82443999999998</v>
      </c>
      <c r="AM136" s="440">
        <v>11.444396859999999</v>
      </c>
      <c r="AN136" s="440">
        <v>10.60090565</v>
      </c>
      <c r="AO136" s="440">
        <v>8.2879979999999992E-2</v>
      </c>
      <c r="AP136" s="441">
        <v>2.209854</v>
      </c>
      <c r="AQ136" s="440">
        <v>13.10020246</v>
      </c>
      <c r="AR136" s="440">
        <v>10.931206</v>
      </c>
      <c r="AS136" s="440">
        <v>8.3299999999999997E-4</v>
      </c>
      <c r="AT136" s="440">
        <v>1.273833</v>
      </c>
      <c r="AU136" s="441">
        <v>0</v>
      </c>
      <c r="AV136" s="440">
        <v>0.10553899999999999</v>
      </c>
      <c r="AW136" s="440">
        <v>0.444019</v>
      </c>
      <c r="AX136" s="440">
        <v>0</v>
      </c>
      <c r="AY136" s="440">
        <v>0.11302</v>
      </c>
      <c r="AZ136" s="441">
        <v>0</v>
      </c>
      <c r="BA136" s="440">
        <v>0</v>
      </c>
      <c r="BB136" s="440">
        <v>0</v>
      </c>
      <c r="BC136" s="440">
        <v>0</v>
      </c>
      <c r="BD136" s="441">
        <v>0</v>
      </c>
      <c r="BF136" s="85">
        <v>0</v>
      </c>
      <c r="BG136" s="85">
        <v>0</v>
      </c>
      <c r="BH136" s="85">
        <v>0</v>
      </c>
      <c r="BI136" s="85">
        <v>0</v>
      </c>
      <c r="BJ136" s="85">
        <v>0</v>
      </c>
      <c r="BK136" s="85">
        <v>0</v>
      </c>
      <c r="BL136" s="85">
        <v>0</v>
      </c>
      <c r="BM136" s="85">
        <v>0</v>
      </c>
      <c r="BN136" s="85">
        <v>0</v>
      </c>
      <c r="BO136" s="85">
        <v>0</v>
      </c>
      <c r="BP136" s="85">
        <v>0</v>
      </c>
      <c r="BQ136" s="85">
        <v>0</v>
      </c>
    </row>
    <row r="137" spans="2:69" ht="20.45" customHeight="1">
      <c r="B137" s="402" t="s">
        <v>438</v>
      </c>
      <c r="C137" s="439">
        <v>618.235547</v>
      </c>
      <c r="D137" s="440">
        <v>435.46982742</v>
      </c>
      <c r="E137" s="440">
        <v>0</v>
      </c>
      <c r="F137" s="440">
        <v>152.90282306999998</v>
      </c>
      <c r="G137" s="441">
        <v>33.234423509999999</v>
      </c>
      <c r="H137" s="440">
        <v>0</v>
      </c>
      <c r="I137" s="440">
        <v>0</v>
      </c>
      <c r="J137" s="440">
        <v>0</v>
      </c>
      <c r="K137" s="440">
        <v>0</v>
      </c>
      <c r="L137" s="441">
        <v>0</v>
      </c>
      <c r="M137" s="440">
        <v>0</v>
      </c>
      <c r="N137" s="440">
        <v>0</v>
      </c>
      <c r="O137" s="440">
        <v>0</v>
      </c>
      <c r="P137" s="440">
        <v>0</v>
      </c>
      <c r="Q137" s="441">
        <v>0</v>
      </c>
      <c r="R137" s="440">
        <v>0</v>
      </c>
      <c r="S137" s="440">
        <v>0</v>
      </c>
      <c r="T137" s="440">
        <v>0</v>
      </c>
      <c r="U137" s="440">
        <v>0</v>
      </c>
      <c r="V137" s="441">
        <v>0</v>
      </c>
      <c r="W137" s="440">
        <v>0</v>
      </c>
      <c r="X137" s="440">
        <v>0</v>
      </c>
      <c r="Y137" s="440">
        <v>0</v>
      </c>
      <c r="Z137" s="440">
        <v>0</v>
      </c>
      <c r="AA137" s="441">
        <v>-5.1033749999999998</v>
      </c>
      <c r="AB137" s="440">
        <v>0</v>
      </c>
      <c r="AC137" s="440">
        <v>0</v>
      </c>
      <c r="AD137" s="440">
        <v>0</v>
      </c>
      <c r="AE137" s="440">
        <v>0</v>
      </c>
      <c r="AF137" s="441">
        <v>0</v>
      </c>
      <c r="AG137" s="440">
        <v>1.720229</v>
      </c>
      <c r="AH137" s="440">
        <v>0</v>
      </c>
      <c r="AI137" s="440">
        <v>0</v>
      </c>
      <c r="AJ137" s="440">
        <v>0</v>
      </c>
      <c r="AK137" s="441">
        <v>0</v>
      </c>
      <c r="AL137" s="440">
        <v>0</v>
      </c>
      <c r="AM137" s="440">
        <v>0</v>
      </c>
      <c r="AN137" s="440">
        <v>0</v>
      </c>
      <c r="AO137" s="440">
        <v>0</v>
      </c>
      <c r="AP137" s="441">
        <v>1.1619000000000001E-2</v>
      </c>
      <c r="AQ137" s="440">
        <v>0</v>
      </c>
      <c r="AR137" s="440">
        <v>0</v>
      </c>
      <c r="AS137" s="440">
        <v>0</v>
      </c>
      <c r="AT137" s="440">
        <v>0</v>
      </c>
      <c r="AU137" s="441">
        <v>0</v>
      </c>
      <c r="AV137" s="440">
        <v>0</v>
      </c>
      <c r="AW137" s="440">
        <v>0</v>
      </c>
      <c r="AX137" s="440">
        <v>0</v>
      </c>
      <c r="AY137" s="440">
        <v>0</v>
      </c>
      <c r="AZ137" s="441">
        <v>0</v>
      </c>
      <c r="BA137" s="440">
        <v>0</v>
      </c>
      <c r="BB137" s="440">
        <v>0</v>
      </c>
      <c r="BC137" s="440">
        <v>0</v>
      </c>
      <c r="BD137" s="441">
        <v>0</v>
      </c>
      <c r="BF137" s="85">
        <v>0</v>
      </c>
      <c r="BG137" s="85">
        <v>0</v>
      </c>
      <c r="BH137" s="85">
        <v>0</v>
      </c>
      <c r="BI137" s="85">
        <v>0</v>
      </c>
      <c r="BJ137" s="85">
        <v>0</v>
      </c>
      <c r="BK137" s="85">
        <v>0</v>
      </c>
      <c r="BL137" s="85">
        <v>0</v>
      </c>
      <c r="BM137" s="85">
        <v>0</v>
      </c>
      <c r="BN137" s="85">
        <v>0</v>
      </c>
      <c r="BO137" s="85">
        <v>0</v>
      </c>
      <c r="BP137" s="85">
        <v>0</v>
      </c>
      <c r="BQ137" s="85">
        <v>0</v>
      </c>
    </row>
    <row r="138" spans="2:69" ht="20.45" customHeight="1">
      <c r="B138" s="402" t="s">
        <v>439</v>
      </c>
      <c r="C138" s="439">
        <v>60.895305719999996</v>
      </c>
      <c r="D138" s="440">
        <v>9.9518429999999991E-2</v>
      </c>
      <c r="E138" s="440">
        <v>0</v>
      </c>
      <c r="F138" s="440">
        <v>0</v>
      </c>
      <c r="G138" s="441">
        <v>0</v>
      </c>
      <c r="H138" s="440">
        <v>0</v>
      </c>
      <c r="I138" s="440">
        <v>0</v>
      </c>
      <c r="J138" s="440">
        <v>0</v>
      </c>
      <c r="K138" s="440">
        <v>0</v>
      </c>
      <c r="L138" s="441">
        <v>0</v>
      </c>
      <c r="M138" s="440">
        <v>55.781825189999999</v>
      </c>
      <c r="N138" s="440">
        <v>0</v>
      </c>
      <c r="O138" s="440">
        <v>0</v>
      </c>
      <c r="P138" s="440">
        <v>0</v>
      </c>
      <c r="Q138" s="441">
        <v>0</v>
      </c>
      <c r="R138" s="440">
        <v>0</v>
      </c>
      <c r="S138" s="440">
        <v>0</v>
      </c>
      <c r="T138" s="440">
        <v>0</v>
      </c>
      <c r="U138" s="440">
        <v>0</v>
      </c>
      <c r="V138" s="441">
        <v>5.0139620999999996</v>
      </c>
      <c r="W138" s="440">
        <v>0</v>
      </c>
      <c r="X138" s="440">
        <v>0</v>
      </c>
      <c r="Y138" s="440">
        <v>0</v>
      </c>
      <c r="Z138" s="440">
        <v>0</v>
      </c>
      <c r="AA138" s="441">
        <v>0</v>
      </c>
      <c r="AB138" s="440">
        <v>0</v>
      </c>
      <c r="AC138" s="440">
        <v>0</v>
      </c>
      <c r="AD138" s="440">
        <v>0</v>
      </c>
      <c r="AE138" s="440">
        <v>0</v>
      </c>
      <c r="AF138" s="441">
        <v>0</v>
      </c>
      <c r="AG138" s="440">
        <v>0</v>
      </c>
      <c r="AH138" s="440">
        <v>0</v>
      </c>
      <c r="AI138" s="440">
        <v>0</v>
      </c>
      <c r="AJ138" s="440">
        <v>0</v>
      </c>
      <c r="AK138" s="441">
        <v>0</v>
      </c>
      <c r="AL138" s="440">
        <v>0</v>
      </c>
      <c r="AM138" s="440">
        <v>0</v>
      </c>
      <c r="AN138" s="440">
        <v>0</v>
      </c>
      <c r="AO138" s="440">
        <v>0</v>
      </c>
      <c r="AP138" s="441">
        <v>0</v>
      </c>
      <c r="AQ138" s="440">
        <v>0</v>
      </c>
      <c r="AR138" s="440">
        <v>0</v>
      </c>
      <c r="AS138" s="440">
        <v>0</v>
      </c>
      <c r="AT138" s="440">
        <v>0</v>
      </c>
      <c r="AU138" s="441">
        <v>0</v>
      </c>
      <c r="AV138" s="440">
        <v>0</v>
      </c>
      <c r="AW138" s="440">
        <v>0</v>
      </c>
      <c r="AX138" s="440">
        <v>0</v>
      </c>
      <c r="AY138" s="440">
        <v>0</v>
      </c>
      <c r="AZ138" s="441">
        <v>0</v>
      </c>
      <c r="BA138" s="440">
        <v>0</v>
      </c>
      <c r="BB138" s="440">
        <v>0</v>
      </c>
      <c r="BC138" s="440">
        <v>0</v>
      </c>
      <c r="BD138" s="441">
        <v>0</v>
      </c>
      <c r="BF138" s="85">
        <v>0</v>
      </c>
      <c r="BG138" s="85">
        <v>0</v>
      </c>
      <c r="BH138" s="85">
        <v>0</v>
      </c>
      <c r="BI138" s="85">
        <v>0</v>
      </c>
      <c r="BJ138" s="85">
        <v>0</v>
      </c>
      <c r="BK138" s="85">
        <v>0</v>
      </c>
      <c r="BL138" s="85">
        <v>0</v>
      </c>
      <c r="BM138" s="85">
        <v>0</v>
      </c>
      <c r="BN138" s="85">
        <v>0</v>
      </c>
      <c r="BO138" s="85">
        <v>0</v>
      </c>
      <c r="BP138" s="85">
        <v>0</v>
      </c>
      <c r="BQ138" s="85">
        <v>0</v>
      </c>
    </row>
    <row r="139" spans="2:69" ht="21.75" customHeight="1">
      <c r="B139" s="403" t="s">
        <v>440</v>
      </c>
      <c r="C139" s="439">
        <v>0</v>
      </c>
      <c r="D139" s="440">
        <v>0</v>
      </c>
      <c r="E139" s="440">
        <v>0</v>
      </c>
      <c r="F139" s="440">
        <v>0</v>
      </c>
      <c r="G139" s="441">
        <v>0</v>
      </c>
      <c r="H139" s="440">
        <v>0</v>
      </c>
      <c r="I139" s="440">
        <v>0</v>
      </c>
      <c r="J139" s="440">
        <v>0</v>
      </c>
      <c r="K139" s="440">
        <v>0</v>
      </c>
      <c r="L139" s="441">
        <v>0</v>
      </c>
      <c r="M139" s="440">
        <v>0</v>
      </c>
      <c r="N139" s="440">
        <v>0</v>
      </c>
      <c r="O139" s="440">
        <v>0</v>
      </c>
      <c r="P139" s="440">
        <v>0</v>
      </c>
      <c r="Q139" s="441">
        <v>0</v>
      </c>
      <c r="R139" s="440">
        <v>0</v>
      </c>
      <c r="S139" s="440">
        <v>0</v>
      </c>
      <c r="T139" s="440">
        <v>0</v>
      </c>
      <c r="U139" s="440">
        <v>0</v>
      </c>
      <c r="V139" s="441">
        <v>0</v>
      </c>
      <c r="W139" s="440">
        <v>0</v>
      </c>
      <c r="X139" s="440">
        <v>0</v>
      </c>
      <c r="Y139" s="440">
        <v>0</v>
      </c>
      <c r="Z139" s="440">
        <v>0</v>
      </c>
      <c r="AA139" s="441">
        <v>0</v>
      </c>
      <c r="AB139" s="440">
        <v>0</v>
      </c>
      <c r="AC139" s="440">
        <v>0</v>
      </c>
      <c r="AD139" s="440">
        <v>0</v>
      </c>
      <c r="AE139" s="440">
        <v>0</v>
      </c>
      <c r="AF139" s="441">
        <v>0</v>
      </c>
      <c r="AG139" s="440">
        <v>0</v>
      </c>
      <c r="AH139" s="440">
        <v>0</v>
      </c>
      <c r="AI139" s="440">
        <v>0</v>
      </c>
      <c r="AJ139" s="440">
        <v>0</v>
      </c>
      <c r="AK139" s="441">
        <v>0</v>
      </c>
      <c r="AL139" s="440">
        <v>0</v>
      </c>
      <c r="AM139" s="440">
        <v>0</v>
      </c>
      <c r="AN139" s="440">
        <v>0</v>
      </c>
      <c r="AO139" s="440">
        <v>0</v>
      </c>
      <c r="AP139" s="441">
        <v>0</v>
      </c>
      <c r="AQ139" s="440">
        <v>0</v>
      </c>
      <c r="AR139" s="440">
        <v>0</v>
      </c>
      <c r="AS139" s="440">
        <v>0</v>
      </c>
      <c r="AT139" s="440">
        <v>0</v>
      </c>
      <c r="AU139" s="441">
        <v>0</v>
      </c>
      <c r="AV139" s="440">
        <v>0</v>
      </c>
      <c r="AW139" s="440">
        <v>0</v>
      </c>
      <c r="AX139" s="440">
        <v>0</v>
      </c>
      <c r="AY139" s="440">
        <v>0</v>
      </c>
      <c r="AZ139" s="441">
        <v>0</v>
      </c>
      <c r="BA139" s="440">
        <v>0</v>
      </c>
      <c r="BB139" s="440">
        <v>0</v>
      </c>
      <c r="BC139" s="440">
        <v>0</v>
      </c>
      <c r="BD139" s="441">
        <v>0</v>
      </c>
      <c r="BF139" s="85">
        <v>0</v>
      </c>
      <c r="BG139" s="85">
        <v>0</v>
      </c>
      <c r="BH139" s="85">
        <v>0</v>
      </c>
      <c r="BI139" s="85">
        <v>0</v>
      </c>
      <c r="BJ139" s="85">
        <v>0</v>
      </c>
      <c r="BK139" s="85">
        <v>0</v>
      </c>
      <c r="BL139" s="85">
        <v>0</v>
      </c>
      <c r="BM139" s="85">
        <v>0</v>
      </c>
      <c r="BN139" s="85">
        <v>0</v>
      </c>
      <c r="BO139" s="85">
        <v>0</v>
      </c>
      <c r="BP139" s="85">
        <v>0</v>
      </c>
      <c r="BQ139" s="85">
        <v>0</v>
      </c>
    </row>
    <row r="140" spans="2:69" ht="41.25" customHeight="1">
      <c r="B140" s="404" t="s">
        <v>441</v>
      </c>
      <c r="C140" s="439">
        <v>198.03988409000002</v>
      </c>
      <c r="D140" s="440">
        <v>13.52362226</v>
      </c>
      <c r="E140" s="440">
        <v>11.748886000000001</v>
      </c>
      <c r="F140" s="440">
        <v>70.652416829999993</v>
      </c>
      <c r="G140" s="441">
        <v>0</v>
      </c>
      <c r="H140" s="440">
        <v>0</v>
      </c>
      <c r="I140" s="440">
        <v>0</v>
      </c>
      <c r="J140" s="440">
        <v>0</v>
      </c>
      <c r="K140" s="440">
        <v>102.114959</v>
      </c>
      <c r="L140" s="441">
        <v>0</v>
      </c>
      <c r="M140" s="440">
        <v>0</v>
      </c>
      <c r="N140" s="440">
        <v>0</v>
      </c>
      <c r="O140" s="440">
        <v>0</v>
      </c>
      <c r="P140" s="440">
        <v>0</v>
      </c>
      <c r="Q140" s="441">
        <v>0</v>
      </c>
      <c r="R140" s="440">
        <v>0</v>
      </c>
      <c r="S140" s="440">
        <v>0</v>
      </c>
      <c r="T140" s="440">
        <v>0</v>
      </c>
      <c r="U140" s="440">
        <v>0</v>
      </c>
      <c r="V140" s="441">
        <v>0</v>
      </c>
      <c r="W140" s="440">
        <v>0</v>
      </c>
      <c r="X140" s="440">
        <v>0</v>
      </c>
      <c r="Y140" s="440">
        <v>0</v>
      </c>
      <c r="Z140" s="440">
        <v>0</v>
      </c>
      <c r="AA140" s="441">
        <v>0</v>
      </c>
      <c r="AB140" s="440">
        <v>0</v>
      </c>
      <c r="AC140" s="440">
        <v>0</v>
      </c>
      <c r="AD140" s="440">
        <v>0</v>
      </c>
      <c r="AE140" s="440">
        <v>0</v>
      </c>
      <c r="AF140" s="441">
        <v>0</v>
      </c>
      <c r="AG140" s="440">
        <v>0</v>
      </c>
      <c r="AH140" s="440">
        <v>0</v>
      </c>
      <c r="AI140" s="440">
        <v>0</v>
      </c>
      <c r="AJ140" s="440">
        <v>0</v>
      </c>
      <c r="AK140" s="441">
        <v>0</v>
      </c>
      <c r="AL140" s="440">
        <v>0</v>
      </c>
      <c r="AM140" s="440">
        <v>0</v>
      </c>
      <c r="AN140" s="440">
        <v>0</v>
      </c>
      <c r="AO140" s="440">
        <v>0</v>
      </c>
      <c r="AP140" s="441">
        <v>0</v>
      </c>
      <c r="AQ140" s="440">
        <v>0</v>
      </c>
      <c r="AR140" s="440">
        <v>0</v>
      </c>
      <c r="AS140" s="440">
        <v>0</v>
      </c>
      <c r="AT140" s="440">
        <v>0</v>
      </c>
      <c r="AU140" s="441">
        <v>0</v>
      </c>
      <c r="AV140" s="440">
        <v>0</v>
      </c>
      <c r="AW140" s="440">
        <v>0</v>
      </c>
      <c r="AX140" s="440">
        <v>0</v>
      </c>
      <c r="AY140" s="440">
        <v>0</v>
      </c>
      <c r="AZ140" s="441">
        <v>0</v>
      </c>
      <c r="BA140" s="440">
        <v>0</v>
      </c>
      <c r="BB140" s="440">
        <v>0</v>
      </c>
      <c r="BC140" s="440">
        <v>0</v>
      </c>
      <c r="BD140" s="441">
        <v>0</v>
      </c>
      <c r="BF140" s="85">
        <v>0</v>
      </c>
      <c r="BG140" s="85">
        <v>0</v>
      </c>
      <c r="BH140" s="85">
        <v>0</v>
      </c>
      <c r="BI140" s="85">
        <v>0</v>
      </c>
      <c r="BJ140" s="85">
        <v>0</v>
      </c>
      <c r="BK140" s="85">
        <v>0</v>
      </c>
      <c r="BL140" s="85">
        <v>0</v>
      </c>
      <c r="BM140" s="85">
        <v>0</v>
      </c>
      <c r="BN140" s="85">
        <v>0</v>
      </c>
      <c r="BO140" s="85">
        <v>0</v>
      </c>
      <c r="BP140" s="85">
        <v>0</v>
      </c>
      <c r="BQ140" s="85">
        <v>0</v>
      </c>
    </row>
    <row r="141" spans="2:69" ht="20.45" customHeight="1">
      <c r="B141" s="402" t="s">
        <v>442</v>
      </c>
      <c r="C141" s="439">
        <v>9995.8995230299988</v>
      </c>
      <c r="D141" s="440">
        <v>262.58206723000001</v>
      </c>
      <c r="E141" s="440">
        <v>289.42327699999998</v>
      </c>
      <c r="F141" s="440">
        <v>193.06853749999999</v>
      </c>
      <c r="G141" s="441">
        <v>4500.1576054300003</v>
      </c>
      <c r="H141" s="440">
        <v>0</v>
      </c>
      <c r="I141" s="440">
        <v>6.4171329999999998</v>
      </c>
      <c r="J141" s="440">
        <v>372.34418899999997</v>
      </c>
      <c r="K141" s="440">
        <v>1258.03478131</v>
      </c>
      <c r="L141" s="441">
        <v>0</v>
      </c>
      <c r="M141" s="440">
        <v>0</v>
      </c>
      <c r="N141" s="440">
        <v>0</v>
      </c>
      <c r="O141" s="440">
        <v>5.2067014</v>
      </c>
      <c r="P141" s="440">
        <v>7.5826359999999995E-2</v>
      </c>
      <c r="Q141" s="441">
        <v>0</v>
      </c>
      <c r="R141" s="440">
        <v>0</v>
      </c>
      <c r="S141" s="440">
        <v>0</v>
      </c>
      <c r="T141" s="440">
        <v>0</v>
      </c>
      <c r="U141" s="440">
        <v>0.34327999999999997</v>
      </c>
      <c r="V141" s="441">
        <v>0</v>
      </c>
      <c r="W141" s="440">
        <v>2442.132149</v>
      </c>
      <c r="X141" s="440">
        <v>0</v>
      </c>
      <c r="Y141" s="440">
        <v>35.340989</v>
      </c>
      <c r="Z141" s="440">
        <v>0</v>
      </c>
      <c r="AA141" s="441">
        <v>11.696294999999999</v>
      </c>
      <c r="AB141" s="440">
        <v>0</v>
      </c>
      <c r="AC141" s="440">
        <v>0</v>
      </c>
      <c r="AD141" s="440">
        <v>0</v>
      </c>
      <c r="AE141" s="440">
        <v>0.66924835999999999</v>
      </c>
      <c r="AF141" s="441">
        <v>302.27867900000001</v>
      </c>
      <c r="AG141" s="440">
        <v>0</v>
      </c>
      <c r="AH141" s="440">
        <v>0</v>
      </c>
      <c r="AI141" s="440">
        <v>0</v>
      </c>
      <c r="AJ141" s="440">
        <v>0</v>
      </c>
      <c r="AK141" s="441">
        <v>0</v>
      </c>
      <c r="AL141" s="440">
        <v>288.22850499999998</v>
      </c>
      <c r="AM141" s="440">
        <v>0.36454097999999996</v>
      </c>
      <c r="AN141" s="440">
        <v>0</v>
      </c>
      <c r="AO141" s="440">
        <v>0.17869623000000001</v>
      </c>
      <c r="AP141" s="441">
        <v>0</v>
      </c>
      <c r="AQ141" s="440">
        <v>7.1006987800000001</v>
      </c>
      <c r="AR141" s="440">
        <v>0</v>
      </c>
      <c r="AS141" s="440">
        <v>0</v>
      </c>
      <c r="AT141" s="440">
        <v>12.765848999999999</v>
      </c>
      <c r="AU141" s="441">
        <v>4.25847496</v>
      </c>
      <c r="AV141" s="440">
        <v>0</v>
      </c>
      <c r="AW141" s="440">
        <v>3.2014809999999998</v>
      </c>
      <c r="AX141" s="440">
        <v>3.0518490000000002E-2</v>
      </c>
      <c r="AY141" s="440">
        <v>0</v>
      </c>
      <c r="AZ141" s="441">
        <v>0</v>
      </c>
      <c r="BA141" s="440">
        <v>0</v>
      </c>
      <c r="BB141" s="440">
        <v>0</v>
      </c>
      <c r="BC141" s="440">
        <v>0</v>
      </c>
      <c r="BD141" s="441">
        <v>0</v>
      </c>
      <c r="BF141" s="85">
        <v>0</v>
      </c>
      <c r="BG141" s="85">
        <v>0</v>
      </c>
      <c r="BH141" s="85">
        <v>0</v>
      </c>
      <c r="BI141" s="85">
        <v>0</v>
      </c>
      <c r="BJ141" s="85">
        <v>0</v>
      </c>
      <c r="BK141" s="85">
        <v>0</v>
      </c>
      <c r="BL141" s="85">
        <v>0</v>
      </c>
      <c r="BM141" s="85">
        <v>0</v>
      </c>
      <c r="BN141" s="85">
        <v>0</v>
      </c>
      <c r="BO141" s="85">
        <v>0</v>
      </c>
      <c r="BP141" s="85">
        <v>0</v>
      </c>
      <c r="BQ141" s="85">
        <v>0</v>
      </c>
    </row>
    <row r="142" spans="2:69" ht="20.45" customHeight="1">
      <c r="B142" s="402" t="s">
        <v>443</v>
      </c>
      <c r="C142" s="439">
        <v>0</v>
      </c>
      <c r="D142" s="440">
        <v>0</v>
      </c>
      <c r="E142" s="440">
        <v>0</v>
      </c>
      <c r="F142" s="440">
        <v>0</v>
      </c>
      <c r="G142" s="441">
        <v>0</v>
      </c>
      <c r="H142" s="440">
        <v>0</v>
      </c>
      <c r="I142" s="440">
        <v>0</v>
      </c>
      <c r="J142" s="440">
        <v>0</v>
      </c>
      <c r="K142" s="440">
        <v>0</v>
      </c>
      <c r="L142" s="441">
        <v>0</v>
      </c>
      <c r="M142" s="440">
        <v>0</v>
      </c>
      <c r="N142" s="440">
        <v>0</v>
      </c>
      <c r="O142" s="440">
        <v>0</v>
      </c>
      <c r="P142" s="440">
        <v>0</v>
      </c>
      <c r="Q142" s="441">
        <v>0</v>
      </c>
      <c r="R142" s="440">
        <v>0</v>
      </c>
      <c r="S142" s="440">
        <v>0</v>
      </c>
      <c r="T142" s="440">
        <v>0</v>
      </c>
      <c r="U142" s="440">
        <v>0</v>
      </c>
      <c r="V142" s="441">
        <v>0</v>
      </c>
      <c r="W142" s="440">
        <v>0</v>
      </c>
      <c r="X142" s="440">
        <v>0</v>
      </c>
      <c r="Y142" s="440">
        <v>0</v>
      </c>
      <c r="Z142" s="440">
        <v>0</v>
      </c>
      <c r="AA142" s="441">
        <v>0</v>
      </c>
      <c r="AB142" s="440">
        <v>0</v>
      </c>
      <c r="AC142" s="440">
        <v>0</v>
      </c>
      <c r="AD142" s="440">
        <v>0</v>
      </c>
      <c r="AE142" s="440">
        <v>0</v>
      </c>
      <c r="AF142" s="441">
        <v>0</v>
      </c>
      <c r="AG142" s="440">
        <v>0</v>
      </c>
      <c r="AH142" s="440">
        <v>0</v>
      </c>
      <c r="AI142" s="440">
        <v>0</v>
      </c>
      <c r="AJ142" s="440">
        <v>0</v>
      </c>
      <c r="AK142" s="441">
        <v>0</v>
      </c>
      <c r="AL142" s="440">
        <v>0</v>
      </c>
      <c r="AM142" s="440">
        <v>0</v>
      </c>
      <c r="AN142" s="440">
        <v>0</v>
      </c>
      <c r="AO142" s="440">
        <v>0</v>
      </c>
      <c r="AP142" s="441">
        <v>0</v>
      </c>
      <c r="AQ142" s="440">
        <v>0</v>
      </c>
      <c r="AR142" s="440">
        <v>0</v>
      </c>
      <c r="AS142" s="440">
        <v>0</v>
      </c>
      <c r="AT142" s="440">
        <v>0</v>
      </c>
      <c r="AU142" s="441">
        <v>0</v>
      </c>
      <c r="AV142" s="440">
        <v>0</v>
      </c>
      <c r="AW142" s="440">
        <v>0</v>
      </c>
      <c r="AX142" s="440">
        <v>0</v>
      </c>
      <c r="AY142" s="440">
        <v>0</v>
      </c>
      <c r="AZ142" s="441">
        <v>0</v>
      </c>
      <c r="BA142" s="440">
        <v>0</v>
      </c>
      <c r="BB142" s="440">
        <v>0</v>
      </c>
      <c r="BC142" s="440">
        <v>0</v>
      </c>
      <c r="BD142" s="441">
        <v>0</v>
      </c>
      <c r="BF142" s="85">
        <v>0</v>
      </c>
      <c r="BG142" s="85">
        <v>0</v>
      </c>
      <c r="BH142" s="85">
        <v>0</v>
      </c>
      <c r="BI142" s="85">
        <v>0</v>
      </c>
      <c r="BJ142" s="85">
        <v>0</v>
      </c>
      <c r="BK142" s="85">
        <v>0</v>
      </c>
      <c r="BL142" s="85">
        <v>0</v>
      </c>
      <c r="BM142" s="85">
        <v>0</v>
      </c>
      <c r="BN142" s="85">
        <v>0</v>
      </c>
      <c r="BO142" s="85">
        <v>0</v>
      </c>
      <c r="BP142" s="85">
        <v>0</v>
      </c>
      <c r="BQ142" s="85">
        <v>0</v>
      </c>
    </row>
    <row r="143" spans="2:69" ht="18">
      <c r="B143" s="104"/>
      <c r="C143" s="439"/>
      <c r="D143" s="440"/>
      <c r="E143" s="440"/>
      <c r="F143" s="440"/>
      <c r="G143" s="441"/>
      <c r="H143" s="440"/>
      <c r="I143" s="440"/>
      <c r="J143" s="440"/>
      <c r="K143" s="440"/>
      <c r="L143" s="441"/>
      <c r="M143" s="440"/>
      <c r="N143" s="440"/>
      <c r="O143" s="440"/>
      <c r="P143" s="440"/>
      <c r="Q143" s="441"/>
      <c r="R143" s="440"/>
      <c r="S143" s="440"/>
      <c r="T143" s="440"/>
      <c r="U143" s="440"/>
      <c r="V143" s="441"/>
      <c r="W143" s="440"/>
      <c r="X143" s="440"/>
      <c r="Y143" s="440"/>
      <c r="Z143" s="440"/>
      <c r="AA143" s="441"/>
      <c r="AB143" s="440"/>
      <c r="AC143" s="440"/>
      <c r="AD143" s="440"/>
      <c r="AE143" s="440"/>
      <c r="AF143" s="441"/>
      <c r="AG143" s="440"/>
      <c r="AH143" s="440"/>
      <c r="AI143" s="440"/>
      <c r="AJ143" s="440"/>
      <c r="AK143" s="441"/>
      <c r="AL143" s="440"/>
      <c r="AM143" s="440"/>
      <c r="AN143" s="440"/>
      <c r="AO143" s="440"/>
      <c r="AP143" s="441"/>
      <c r="AQ143" s="440"/>
      <c r="AR143" s="440"/>
      <c r="AS143" s="440"/>
      <c r="AT143" s="440"/>
      <c r="AU143" s="441"/>
      <c r="AV143" s="440"/>
      <c r="AW143" s="440"/>
      <c r="AX143" s="440"/>
      <c r="AY143" s="440"/>
      <c r="AZ143" s="441"/>
      <c r="BA143" s="440"/>
      <c r="BB143" s="440"/>
      <c r="BC143" s="440"/>
      <c r="BD143" s="441"/>
    </row>
    <row r="144" spans="2:69" ht="12" customHeight="1">
      <c r="B144" s="402"/>
      <c r="C144" s="439"/>
      <c r="D144" s="440"/>
      <c r="E144" s="440"/>
      <c r="F144" s="440"/>
      <c r="G144" s="441"/>
      <c r="H144" s="440"/>
      <c r="I144" s="440"/>
      <c r="J144" s="440"/>
      <c r="K144" s="440"/>
      <c r="L144" s="441"/>
      <c r="M144" s="440"/>
      <c r="N144" s="440"/>
      <c r="O144" s="440"/>
      <c r="P144" s="440"/>
      <c r="Q144" s="441"/>
      <c r="R144" s="440"/>
      <c r="S144" s="440"/>
      <c r="T144" s="440"/>
      <c r="U144" s="440"/>
      <c r="V144" s="441"/>
      <c r="W144" s="440"/>
      <c r="X144" s="440"/>
      <c r="Y144" s="440"/>
      <c r="Z144" s="440"/>
      <c r="AA144" s="441"/>
      <c r="AB144" s="440"/>
      <c r="AC144" s="440"/>
      <c r="AD144" s="440"/>
      <c r="AE144" s="440"/>
      <c r="AF144" s="441"/>
      <c r="AG144" s="440"/>
      <c r="AH144" s="440"/>
      <c r="AI144" s="440"/>
      <c r="AJ144" s="440"/>
      <c r="AK144" s="441"/>
      <c r="AL144" s="440"/>
      <c r="AM144" s="440"/>
      <c r="AN144" s="440"/>
      <c r="AO144" s="440"/>
      <c r="AP144" s="441"/>
      <c r="AQ144" s="440"/>
      <c r="AR144" s="440"/>
      <c r="AS144" s="440"/>
      <c r="AT144" s="440"/>
      <c r="AU144" s="441"/>
      <c r="AV144" s="440"/>
      <c r="AW144" s="440"/>
      <c r="AX144" s="440"/>
      <c r="AY144" s="440"/>
      <c r="AZ144" s="441"/>
      <c r="BA144" s="440"/>
      <c r="BB144" s="440"/>
      <c r="BC144" s="440"/>
      <c r="BD144" s="441"/>
    </row>
    <row r="145" spans="1:105" s="95" customFormat="1" ht="20.45" customHeight="1">
      <c r="A145" s="93"/>
      <c r="B145" s="401" t="s">
        <v>444</v>
      </c>
      <c r="C145" s="436">
        <v>189038.13493596</v>
      </c>
      <c r="D145" s="437">
        <v>24795.437923879999</v>
      </c>
      <c r="E145" s="437">
        <v>22285.511134</v>
      </c>
      <c r="F145" s="437">
        <v>45982.096355690002</v>
      </c>
      <c r="G145" s="438">
        <v>10395.844091610001</v>
      </c>
      <c r="H145" s="437">
        <v>9547.9465710000004</v>
      </c>
      <c r="I145" s="437">
        <v>7792.2217909999999</v>
      </c>
      <c r="J145" s="437">
        <v>13436.26158</v>
      </c>
      <c r="K145" s="437">
        <v>4974.5773174399992</v>
      </c>
      <c r="L145" s="438">
        <v>3920.5890084400003</v>
      </c>
      <c r="M145" s="437">
        <v>2730.3910125700004</v>
      </c>
      <c r="N145" s="437">
        <v>4836.9139059999998</v>
      </c>
      <c r="O145" s="437">
        <v>2692.26967534</v>
      </c>
      <c r="P145" s="437">
        <v>3392.5156299</v>
      </c>
      <c r="Q145" s="438">
        <v>4153.9458350000004</v>
      </c>
      <c r="R145" s="437">
        <v>2579.3374429999999</v>
      </c>
      <c r="S145" s="437">
        <v>855.14204900000004</v>
      </c>
      <c r="T145" s="437">
        <v>2912.2139809999999</v>
      </c>
      <c r="U145" s="437">
        <v>2584.9908329999998</v>
      </c>
      <c r="V145" s="438">
        <v>704.92709261000005</v>
      </c>
      <c r="W145" s="437">
        <v>3872.7947349999999</v>
      </c>
      <c r="X145" s="437">
        <v>2033.9383700000001</v>
      </c>
      <c r="Y145" s="437">
        <v>1930.1611620000001</v>
      </c>
      <c r="Z145" s="437">
        <v>721.98634100000004</v>
      </c>
      <c r="AA145" s="438">
        <v>1404.6388179999999</v>
      </c>
      <c r="AB145" s="437">
        <v>866.87281499999995</v>
      </c>
      <c r="AC145" s="437">
        <v>826.55754000000002</v>
      </c>
      <c r="AD145" s="437">
        <v>794.277739</v>
      </c>
      <c r="AE145" s="437">
        <v>899.90536442999996</v>
      </c>
      <c r="AF145" s="438">
        <v>971.74621999999999</v>
      </c>
      <c r="AG145" s="437">
        <v>785.57520699999998</v>
      </c>
      <c r="AH145" s="437">
        <v>183.07656299999999</v>
      </c>
      <c r="AI145" s="437">
        <v>317.57833399999998</v>
      </c>
      <c r="AJ145" s="437">
        <v>105.16198300000001</v>
      </c>
      <c r="AK145" s="438">
        <v>433.67476399999998</v>
      </c>
      <c r="AL145" s="437">
        <v>853.58054800000002</v>
      </c>
      <c r="AM145" s="437">
        <v>309.25841593000001</v>
      </c>
      <c r="AN145" s="437">
        <v>163.51884894</v>
      </c>
      <c r="AO145" s="437">
        <v>128.63925366999999</v>
      </c>
      <c r="AP145" s="438">
        <v>54.644857000000002</v>
      </c>
      <c r="AQ145" s="437">
        <v>202.98677312000001</v>
      </c>
      <c r="AR145" s="437">
        <v>141.73145299999999</v>
      </c>
      <c r="AS145" s="437">
        <v>37.778516000000003</v>
      </c>
      <c r="AT145" s="437">
        <v>66.134478000000001</v>
      </c>
      <c r="AU145" s="438">
        <v>45.217196439999995</v>
      </c>
      <c r="AV145" s="437">
        <v>172.287194</v>
      </c>
      <c r="AW145" s="437">
        <v>40.49465</v>
      </c>
      <c r="AX145" s="437">
        <v>58.717669549999997</v>
      </c>
      <c r="AY145" s="437">
        <v>5.9837000000000001E-2</v>
      </c>
      <c r="AZ145" s="438">
        <v>33.128436000000001</v>
      </c>
      <c r="BA145" s="437">
        <v>0.1913154</v>
      </c>
      <c r="BB145" s="437">
        <v>0</v>
      </c>
      <c r="BC145" s="437">
        <v>8.6863080000000004</v>
      </c>
      <c r="BD145" s="438">
        <v>0</v>
      </c>
      <c r="BE145" s="93"/>
      <c r="BF145" s="93">
        <v>0</v>
      </c>
      <c r="BG145" s="93">
        <v>0</v>
      </c>
      <c r="BH145" s="93">
        <v>0</v>
      </c>
      <c r="BI145" s="93">
        <v>0</v>
      </c>
      <c r="BJ145" s="93">
        <v>0</v>
      </c>
      <c r="BK145" s="93">
        <v>0</v>
      </c>
      <c r="BL145" s="93">
        <v>0</v>
      </c>
      <c r="BM145" s="93">
        <v>0</v>
      </c>
      <c r="BN145" s="93">
        <v>0</v>
      </c>
      <c r="BO145" s="93">
        <v>0</v>
      </c>
      <c r="BP145" s="93">
        <v>0</v>
      </c>
      <c r="BQ145" s="93">
        <v>0</v>
      </c>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c r="DA145" s="93"/>
    </row>
    <row r="146" spans="1:105" ht="20.45" customHeight="1">
      <c r="B146" s="404" t="s">
        <v>445</v>
      </c>
      <c r="C146" s="439">
        <v>32174.988773679997</v>
      </c>
      <c r="D146" s="440">
        <v>5695.22353466</v>
      </c>
      <c r="E146" s="440">
        <v>3203.422051</v>
      </c>
      <c r="F146" s="440">
        <v>3290.2477536300003</v>
      </c>
      <c r="G146" s="441">
        <v>1152.6955741700001</v>
      </c>
      <c r="H146" s="440">
        <v>2627.5925860000002</v>
      </c>
      <c r="I146" s="440">
        <v>2067.4227780000001</v>
      </c>
      <c r="J146" s="440">
        <v>5605.4403629999997</v>
      </c>
      <c r="K146" s="440">
        <v>1741.4392931899999</v>
      </c>
      <c r="L146" s="441">
        <v>856.49231812000005</v>
      </c>
      <c r="M146" s="440">
        <v>750.71296395000002</v>
      </c>
      <c r="N146" s="440">
        <v>222.10506599999999</v>
      </c>
      <c r="O146" s="440">
        <v>8.7281682600000003</v>
      </c>
      <c r="P146" s="440">
        <v>288.36119591000005</v>
      </c>
      <c r="Q146" s="441">
        <v>31.331264000000001</v>
      </c>
      <c r="R146" s="440">
        <v>412.63881500000002</v>
      </c>
      <c r="S146" s="440">
        <v>620.42369599999995</v>
      </c>
      <c r="T146" s="440">
        <v>59.428609000000002</v>
      </c>
      <c r="U146" s="440">
        <v>691.55879000000004</v>
      </c>
      <c r="V146" s="441">
        <v>517.09459468</v>
      </c>
      <c r="W146" s="440">
        <v>365.14643599999999</v>
      </c>
      <c r="X146" s="440">
        <v>550.22223099999997</v>
      </c>
      <c r="Y146" s="440">
        <v>496.115567</v>
      </c>
      <c r="Z146" s="440">
        <v>0</v>
      </c>
      <c r="AA146" s="441">
        <v>5.3933660000000003</v>
      </c>
      <c r="AB146" s="440">
        <v>155.45128800000001</v>
      </c>
      <c r="AC146" s="440">
        <v>1.4840000000000001E-3</v>
      </c>
      <c r="AD146" s="440">
        <v>27.018587</v>
      </c>
      <c r="AE146" s="440">
        <v>44.275101590000006</v>
      </c>
      <c r="AF146" s="441">
        <v>13.879284</v>
      </c>
      <c r="AG146" s="440">
        <v>0.27047300000000002</v>
      </c>
      <c r="AH146" s="440">
        <v>2.759369</v>
      </c>
      <c r="AI146" s="440">
        <v>64.611095000000006</v>
      </c>
      <c r="AJ146" s="440">
        <v>0</v>
      </c>
      <c r="AK146" s="441">
        <v>433.080488</v>
      </c>
      <c r="AL146" s="440">
        <v>2.5028999999999999</v>
      </c>
      <c r="AM146" s="440">
        <v>2.23471982</v>
      </c>
      <c r="AN146" s="440">
        <v>2.8831909599999999</v>
      </c>
      <c r="AO146" s="440">
        <v>4.4922037999999995</v>
      </c>
      <c r="AP146" s="441">
        <v>10.752027999999999</v>
      </c>
      <c r="AQ146" s="440">
        <v>0</v>
      </c>
      <c r="AR146" s="440">
        <v>1.1869999999999999E-3</v>
      </c>
      <c r="AS146" s="440">
        <v>37.547440000000002</v>
      </c>
      <c r="AT146" s="440">
        <v>10.596467000000001</v>
      </c>
      <c r="AU146" s="441">
        <v>5.0184319800000008</v>
      </c>
      <c r="AV146" s="440">
        <v>46.515070999999999</v>
      </c>
      <c r="AW146" s="440">
        <v>0</v>
      </c>
      <c r="AX146" s="440">
        <v>45.431931329999998</v>
      </c>
      <c r="AY146" s="440">
        <v>1.4641E-2</v>
      </c>
      <c r="AZ146" s="441">
        <v>6.2275729999999996</v>
      </c>
      <c r="BA146" s="440">
        <v>0.18680463</v>
      </c>
      <c r="BB146" s="440">
        <v>0</v>
      </c>
      <c r="BC146" s="440">
        <v>0</v>
      </c>
      <c r="BD146" s="441">
        <v>0</v>
      </c>
      <c r="BF146" s="85">
        <v>0</v>
      </c>
      <c r="BG146" s="85">
        <v>0</v>
      </c>
      <c r="BH146" s="85">
        <v>0</v>
      </c>
      <c r="BI146" s="85">
        <v>0</v>
      </c>
      <c r="BJ146" s="85">
        <v>0</v>
      </c>
      <c r="BK146" s="85">
        <v>0</v>
      </c>
      <c r="BL146" s="85">
        <v>0</v>
      </c>
      <c r="BM146" s="85">
        <v>0</v>
      </c>
      <c r="BN146" s="85">
        <v>0</v>
      </c>
      <c r="BO146" s="85">
        <v>0</v>
      </c>
      <c r="BP146" s="85">
        <v>0</v>
      </c>
      <c r="BQ146" s="85">
        <v>0</v>
      </c>
    </row>
    <row r="147" spans="1:105" ht="20.45" customHeight="1">
      <c r="B147" s="404" t="s">
        <v>446</v>
      </c>
      <c r="C147" s="439">
        <v>39996.227524959992</v>
      </c>
      <c r="D147" s="440">
        <v>4997.4142062299998</v>
      </c>
      <c r="E147" s="440">
        <v>5132.4847390000004</v>
      </c>
      <c r="F147" s="440">
        <v>5378.6055685500005</v>
      </c>
      <c r="G147" s="441">
        <v>2626.41908431</v>
      </c>
      <c r="H147" s="440">
        <v>3594.0459030000002</v>
      </c>
      <c r="I147" s="440">
        <v>2110.875391</v>
      </c>
      <c r="J147" s="440">
        <v>983.72073499999999</v>
      </c>
      <c r="K147" s="440">
        <v>1217.7494083399999</v>
      </c>
      <c r="L147" s="441">
        <v>2029.0952411300002</v>
      </c>
      <c r="M147" s="440">
        <v>870.17880591999995</v>
      </c>
      <c r="N147" s="440">
        <v>672.07075099999997</v>
      </c>
      <c r="O147" s="440">
        <v>675.88421482000001</v>
      </c>
      <c r="P147" s="440">
        <v>1605.4063069599999</v>
      </c>
      <c r="Q147" s="441">
        <v>847.16344400000003</v>
      </c>
      <c r="R147" s="440">
        <v>841.57705399999998</v>
      </c>
      <c r="S147" s="440">
        <v>0</v>
      </c>
      <c r="T147" s="440">
        <v>212.62803700000001</v>
      </c>
      <c r="U147" s="440">
        <v>985.69082600000002</v>
      </c>
      <c r="V147" s="441">
        <v>28.990600260000001</v>
      </c>
      <c r="W147" s="440">
        <v>727.50219800000002</v>
      </c>
      <c r="X147" s="440">
        <v>439.943872</v>
      </c>
      <c r="Y147" s="440">
        <v>483.32295099999999</v>
      </c>
      <c r="Z147" s="440">
        <v>0</v>
      </c>
      <c r="AA147" s="441">
        <v>45.100636000000002</v>
      </c>
      <c r="AB147" s="440">
        <v>634.36090899999999</v>
      </c>
      <c r="AC147" s="440">
        <v>0</v>
      </c>
      <c r="AD147" s="440">
        <v>447.20360499999998</v>
      </c>
      <c r="AE147" s="440">
        <v>614.19976411000005</v>
      </c>
      <c r="AF147" s="441">
        <v>280.06339100000002</v>
      </c>
      <c r="AG147" s="440">
        <v>357.92770200000001</v>
      </c>
      <c r="AH147" s="440">
        <v>158.02144100000001</v>
      </c>
      <c r="AI147" s="440">
        <v>233.05741499999999</v>
      </c>
      <c r="AJ147" s="440">
        <v>0</v>
      </c>
      <c r="AK147" s="441">
        <v>3.637E-3</v>
      </c>
      <c r="AL147" s="440">
        <v>4.7628999999999998E-2</v>
      </c>
      <c r="AM147" s="440">
        <v>263.56644375000002</v>
      </c>
      <c r="AN147" s="440">
        <v>118.35878018000001</v>
      </c>
      <c r="AO147" s="440">
        <v>119.12579034000001</v>
      </c>
      <c r="AP147" s="441">
        <v>14.617564</v>
      </c>
      <c r="AQ147" s="440">
        <v>161.44117306000001</v>
      </c>
      <c r="AR147" s="440">
        <v>0</v>
      </c>
      <c r="AS147" s="440">
        <v>0</v>
      </c>
      <c r="AT147" s="440">
        <v>3.7592140000000001</v>
      </c>
      <c r="AU147" s="441">
        <v>0</v>
      </c>
      <c r="AV147" s="440">
        <v>46.638973999999997</v>
      </c>
      <c r="AW147" s="440">
        <v>2.8853240000000002</v>
      </c>
      <c r="AX147" s="440">
        <v>0</v>
      </c>
      <c r="AY147" s="440">
        <v>0</v>
      </c>
      <c r="AZ147" s="441">
        <v>26.600749</v>
      </c>
      <c r="BA147" s="440">
        <v>0</v>
      </c>
      <c r="BB147" s="440">
        <v>0</v>
      </c>
      <c r="BC147" s="440">
        <v>8.4780460000000009</v>
      </c>
      <c r="BD147" s="441">
        <v>0</v>
      </c>
      <c r="BF147" s="85">
        <v>0</v>
      </c>
      <c r="BG147" s="85">
        <v>0</v>
      </c>
      <c r="BH147" s="85">
        <v>0</v>
      </c>
      <c r="BI147" s="85">
        <v>0</v>
      </c>
      <c r="BJ147" s="85">
        <v>0</v>
      </c>
      <c r="BK147" s="85">
        <v>0</v>
      </c>
      <c r="BL147" s="85">
        <v>0</v>
      </c>
      <c r="BM147" s="85">
        <v>0</v>
      </c>
      <c r="BN147" s="85">
        <v>0</v>
      </c>
      <c r="BO147" s="85">
        <v>0</v>
      </c>
      <c r="BP147" s="85">
        <v>0</v>
      </c>
      <c r="BQ147" s="85">
        <v>0</v>
      </c>
    </row>
    <row r="148" spans="1:105" ht="20.45" customHeight="1">
      <c r="B148" s="404" t="s">
        <v>447</v>
      </c>
      <c r="C148" s="439">
        <v>7783.5519517599996</v>
      </c>
      <c r="D148" s="440">
        <v>337.31329125000002</v>
      </c>
      <c r="E148" s="440">
        <v>951.24668099999997</v>
      </c>
      <c r="F148" s="440">
        <v>150.45217186000002</v>
      </c>
      <c r="G148" s="441">
        <v>228.94974665999999</v>
      </c>
      <c r="H148" s="440">
        <v>716.30632800000001</v>
      </c>
      <c r="I148" s="440">
        <v>150.539109</v>
      </c>
      <c r="J148" s="440">
        <v>380.30328800000001</v>
      </c>
      <c r="K148" s="440">
        <v>428.23902366000004</v>
      </c>
      <c r="L148" s="441">
        <v>852.11958924999999</v>
      </c>
      <c r="M148" s="440">
        <v>24.455516679999999</v>
      </c>
      <c r="N148" s="440">
        <v>59.359642000000001</v>
      </c>
      <c r="O148" s="440">
        <v>32.75866714</v>
      </c>
      <c r="P148" s="440">
        <v>71.06317331999999</v>
      </c>
      <c r="Q148" s="441">
        <v>78.639754999999994</v>
      </c>
      <c r="R148" s="440">
        <v>486.10125199999999</v>
      </c>
      <c r="S148" s="440">
        <v>142.59454199999999</v>
      </c>
      <c r="T148" s="440">
        <v>1.7535210000000001</v>
      </c>
      <c r="U148" s="440">
        <v>208.360589</v>
      </c>
      <c r="V148" s="441">
        <v>49.437013439999994</v>
      </c>
      <c r="W148" s="440">
        <v>1.0208330000000001</v>
      </c>
      <c r="X148" s="440">
        <v>813.27303700000004</v>
      </c>
      <c r="Y148" s="440">
        <v>95.212789999999998</v>
      </c>
      <c r="Z148" s="440">
        <v>23.453400999999999</v>
      </c>
      <c r="AA148" s="441">
        <v>423.03535699999998</v>
      </c>
      <c r="AB148" s="440">
        <v>0</v>
      </c>
      <c r="AC148" s="440">
        <v>0</v>
      </c>
      <c r="AD148" s="440">
        <v>3.5678709999999998</v>
      </c>
      <c r="AE148" s="440">
        <v>170.51289528999999</v>
      </c>
      <c r="AF148" s="441">
        <v>5.1957990000000001</v>
      </c>
      <c r="AG148" s="440">
        <v>131.22135299999999</v>
      </c>
      <c r="AH148" s="440">
        <v>1.8006000000000001E-2</v>
      </c>
      <c r="AI148" s="440">
        <v>0.34358</v>
      </c>
      <c r="AJ148" s="440">
        <v>2.421E-3</v>
      </c>
      <c r="AK148" s="441">
        <v>0</v>
      </c>
      <c r="AL148" s="440">
        <v>543.08697099999995</v>
      </c>
      <c r="AM148" s="440">
        <v>22.71884477</v>
      </c>
      <c r="AN148" s="440">
        <v>0</v>
      </c>
      <c r="AO148" s="440">
        <v>2.8648653900000003</v>
      </c>
      <c r="AP148" s="441">
        <v>14.143879</v>
      </c>
      <c r="AQ148" s="440">
        <v>34.280614369999995</v>
      </c>
      <c r="AR148" s="440">
        <v>46.559652</v>
      </c>
      <c r="AS148" s="440">
        <v>6.0499999999999996E-4</v>
      </c>
      <c r="AT148" s="440">
        <v>30.204917999999999</v>
      </c>
      <c r="AU148" s="441">
        <v>35.431019679999999</v>
      </c>
      <c r="AV148" s="440">
        <v>0</v>
      </c>
      <c r="AW148" s="440">
        <v>37.410339</v>
      </c>
      <c r="AX148" s="440">
        <v>0</v>
      </c>
      <c r="AY148" s="440">
        <v>0</v>
      </c>
      <c r="AZ148" s="441">
        <v>0</v>
      </c>
      <c r="BA148" s="440">
        <v>0</v>
      </c>
      <c r="BB148" s="440">
        <v>0</v>
      </c>
      <c r="BC148" s="440">
        <v>0</v>
      </c>
      <c r="BD148" s="441">
        <v>0</v>
      </c>
      <c r="BF148" s="85">
        <v>0</v>
      </c>
      <c r="BG148" s="85">
        <v>0</v>
      </c>
      <c r="BH148" s="85">
        <v>0</v>
      </c>
      <c r="BI148" s="85">
        <v>0</v>
      </c>
      <c r="BJ148" s="85">
        <v>0</v>
      </c>
      <c r="BK148" s="85">
        <v>0</v>
      </c>
      <c r="BL148" s="85">
        <v>0</v>
      </c>
      <c r="BM148" s="85">
        <v>0</v>
      </c>
      <c r="BN148" s="85">
        <v>0</v>
      </c>
      <c r="BO148" s="85">
        <v>0</v>
      </c>
      <c r="BP148" s="85">
        <v>0</v>
      </c>
      <c r="BQ148" s="85">
        <v>0</v>
      </c>
    </row>
    <row r="149" spans="1:105" ht="20.45" customHeight="1">
      <c r="B149" s="404" t="s">
        <v>448</v>
      </c>
      <c r="C149" s="439">
        <v>12688.41231625</v>
      </c>
      <c r="D149" s="440">
        <v>4467.8639973899999</v>
      </c>
      <c r="E149" s="440">
        <v>3448.2895140000001</v>
      </c>
      <c r="F149" s="440">
        <v>654.64790153000001</v>
      </c>
      <c r="G149" s="441">
        <v>1.9230000000000001E-5</v>
      </c>
      <c r="H149" s="440">
        <v>849.60483199999999</v>
      </c>
      <c r="I149" s="440">
        <v>1285.9571000000001</v>
      </c>
      <c r="J149" s="440">
        <v>380.83662299999997</v>
      </c>
      <c r="K149" s="440">
        <v>193.80072906999999</v>
      </c>
      <c r="L149" s="441">
        <v>6.9020520000000002E-2</v>
      </c>
      <c r="M149" s="440">
        <v>0</v>
      </c>
      <c r="N149" s="440">
        <v>102.31635</v>
      </c>
      <c r="O149" s="440">
        <v>70.597878909999991</v>
      </c>
      <c r="P149" s="440">
        <v>89.19237634000001</v>
      </c>
      <c r="Q149" s="441">
        <v>111.792419</v>
      </c>
      <c r="R149" s="440">
        <v>36.923994</v>
      </c>
      <c r="S149" s="440">
        <v>0</v>
      </c>
      <c r="T149" s="440">
        <v>0</v>
      </c>
      <c r="U149" s="440">
        <v>58.270985000000003</v>
      </c>
      <c r="V149" s="441">
        <v>0</v>
      </c>
      <c r="W149" s="440">
        <v>0</v>
      </c>
      <c r="X149" s="440">
        <v>0.843611</v>
      </c>
      <c r="Y149" s="440">
        <v>0</v>
      </c>
      <c r="Z149" s="440">
        <v>0</v>
      </c>
      <c r="AA149" s="441">
        <v>371.78732500000001</v>
      </c>
      <c r="AB149" s="440">
        <v>0</v>
      </c>
      <c r="AC149" s="440">
        <v>13.438413000000001</v>
      </c>
      <c r="AD149" s="440">
        <v>0</v>
      </c>
      <c r="AE149" s="440">
        <v>42.309522200000004</v>
      </c>
      <c r="AF149" s="441">
        <v>226.643767</v>
      </c>
      <c r="AG149" s="440">
        <v>200.09169600000001</v>
      </c>
      <c r="AH149" s="440">
        <v>0</v>
      </c>
      <c r="AI149" s="440">
        <v>0</v>
      </c>
      <c r="AJ149" s="440">
        <v>0</v>
      </c>
      <c r="AK149" s="441">
        <v>0</v>
      </c>
      <c r="AL149" s="440">
        <v>0</v>
      </c>
      <c r="AM149" s="440">
        <v>18.062558059999997</v>
      </c>
      <c r="AN149" s="440">
        <v>0</v>
      </c>
      <c r="AO149" s="440">
        <v>0</v>
      </c>
      <c r="AP149" s="441">
        <v>10.891313999999999</v>
      </c>
      <c r="AQ149" s="440">
        <v>0</v>
      </c>
      <c r="AR149" s="440">
        <v>54.180370000000003</v>
      </c>
      <c r="AS149" s="440">
        <v>0</v>
      </c>
      <c r="AT149" s="440">
        <v>0</v>
      </c>
      <c r="AU149" s="441">
        <v>0</v>
      </c>
      <c r="AV149" s="440">
        <v>0</v>
      </c>
      <c r="AW149" s="440">
        <v>0</v>
      </c>
      <c r="AX149" s="440">
        <v>0</v>
      </c>
      <c r="AY149" s="440">
        <v>0</v>
      </c>
      <c r="AZ149" s="441">
        <v>0</v>
      </c>
      <c r="BA149" s="440">
        <v>0</v>
      </c>
      <c r="BB149" s="440">
        <v>0</v>
      </c>
      <c r="BC149" s="440">
        <v>0</v>
      </c>
      <c r="BD149" s="441">
        <v>0</v>
      </c>
      <c r="BF149" s="85">
        <v>0</v>
      </c>
      <c r="BG149" s="85">
        <v>0</v>
      </c>
      <c r="BH149" s="85">
        <v>0</v>
      </c>
      <c r="BI149" s="85">
        <v>0</v>
      </c>
      <c r="BJ149" s="85">
        <v>0</v>
      </c>
      <c r="BK149" s="85">
        <v>0</v>
      </c>
      <c r="BL149" s="85">
        <v>0</v>
      </c>
      <c r="BM149" s="85">
        <v>0</v>
      </c>
      <c r="BN149" s="85">
        <v>0</v>
      </c>
      <c r="BO149" s="85">
        <v>0</v>
      </c>
      <c r="BP149" s="85">
        <v>0</v>
      </c>
      <c r="BQ149" s="85">
        <v>0</v>
      </c>
    </row>
    <row r="150" spans="1:105" ht="20.45" customHeight="1">
      <c r="B150" s="404" t="s">
        <v>449</v>
      </c>
      <c r="C150" s="439">
        <v>525.34404473000006</v>
      </c>
      <c r="D150" s="440">
        <v>45.333147950000004</v>
      </c>
      <c r="E150" s="440">
        <v>82.427156999999994</v>
      </c>
      <c r="F150" s="440">
        <v>121.71921999</v>
      </c>
      <c r="G150" s="441">
        <v>24.460182879999998</v>
      </c>
      <c r="H150" s="440">
        <v>10.525593000000001</v>
      </c>
      <c r="I150" s="440">
        <v>0</v>
      </c>
      <c r="J150" s="440">
        <v>35.89911</v>
      </c>
      <c r="K150" s="440">
        <v>90.040070170000007</v>
      </c>
      <c r="L150" s="441">
        <v>0</v>
      </c>
      <c r="M150" s="440">
        <v>0</v>
      </c>
      <c r="N150" s="440">
        <v>0</v>
      </c>
      <c r="O150" s="440">
        <v>0</v>
      </c>
      <c r="P150" s="440">
        <v>4.6356069999999999E-2</v>
      </c>
      <c r="Q150" s="441">
        <v>9.3268330000000006</v>
      </c>
      <c r="R150" s="440">
        <v>0.94556399999999996</v>
      </c>
      <c r="S150" s="440">
        <v>0.18049499999999999</v>
      </c>
      <c r="T150" s="440">
        <v>5.2687850000000003</v>
      </c>
      <c r="U150" s="440">
        <v>0.47858099999999998</v>
      </c>
      <c r="V150" s="441">
        <v>0.20986731</v>
      </c>
      <c r="W150" s="440">
        <v>34.960109000000003</v>
      </c>
      <c r="X150" s="440">
        <v>0</v>
      </c>
      <c r="Y150" s="440">
        <v>0</v>
      </c>
      <c r="Z150" s="440">
        <v>20.972208999999999</v>
      </c>
      <c r="AA150" s="441">
        <v>0</v>
      </c>
      <c r="AB150" s="440">
        <v>1.1931000000000001E-2</v>
      </c>
      <c r="AC150" s="440">
        <v>0</v>
      </c>
      <c r="AD150" s="440">
        <v>0</v>
      </c>
      <c r="AE150" s="440">
        <v>0</v>
      </c>
      <c r="AF150" s="441">
        <v>1.149734</v>
      </c>
      <c r="AG150" s="440">
        <v>0</v>
      </c>
      <c r="AH150" s="440">
        <v>17.266193999999999</v>
      </c>
      <c r="AI150" s="440">
        <v>0</v>
      </c>
      <c r="AJ150" s="440">
        <v>23.115105</v>
      </c>
      <c r="AK150" s="441">
        <v>0</v>
      </c>
      <c r="AL150" s="440">
        <v>0</v>
      </c>
      <c r="AM150" s="440">
        <v>0</v>
      </c>
      <c r="AN150" s="440">
        <v>0</v>
      </c>
      <c r="AO150" s="440">
        <v>1.0078003600000001</v>
      </c>
      <c r="AP150" s="441">
        <v>0</v>
      </c>
      <c r="AQ150" s="440">
        <v>0</v>
      </c>
      <c r="AR150" s="440">
        <v>0</v>
      </c>
      <c r="AS150" s="440">
        <v>0</v>
      </c>
      <c r="AT150" s="440">
        <v>0</v>
      </c>
      <c r="AU150" s="441">
        <v>0</v>
      </c>
      <c r="AV150" s="440">
        <v>0</v>
      </c>
      <c r="AW150" s="440">
        <v>0</v>
      </c>
      <c r="AX150" s="440">
        <v>0</v>
      </c>
      <c r="AY150" s="440">
        <v>0</v>
      </c>
      <c r="AZ150" s="441">
        <v>0</v>
      </c>
      <c r="BA150" s="440">
        <v>0</v>
      </c>
      <c r="BB150" s="440">
        <v>0</v>
      </c>
      <c r="BC150" s="440">
        <v>0</v>
      </c>
      <c r="BD150" s="441">
        <v>0</v>
      </c>
      <c r="BF150" s="85">
        <v>0</v>
      </c>
      <c r="BG150" s="85">
        <v>0</v>
      </c>
      <c r="BH150" s="85">
        <v>0</v>
      </c>
      <c r="BI150" s="85">
        <v>0</v>
      </c>
      <c r="BJ150" s="85">
        <v>0</v>
      </c>
      <c r="BK150" s="85">
        <v>0</v>
      </c>
      <c r="BL150" s="85">
        <v>0</v>
      </c>
      <c r="BM150" s="85">
        <v>0</v>
      </c>
      <c r="BN150" s="85">
        <v>0</v>
      </c>
      <c r="BO150" s="85">
        <v>0</v>
      </c>
      <c r="BP150" s="85">
        <v>0</v>
      </c>
      <c r="BQ150" s="85">
        <v>0</v>
      </c>
    </row>
    <row r="151" spans="1:105" ht="20.45" customHeight="1">
      <c r="B151" s="404" t="s">
        <v>450</v>
      </c>
      <c r="C151" s="439">
        <v>0</v>
      </c>
      <c r="D151" s="440">
        <v>0</v>
      </c>
      <c r="E151" s="440">
        <v>0</v>
      </c>
      <c r="F151" s="440">
        <v>0</v>
      </c>
      <c r="G151" s="441">
        <v>0</v>
      </c>
      <c r="H151" s="440">
        <v>0</v>
      </c>
      <c r="I151" s="440">
        <v>0</v>
      </c>
      <c r="J151" s="440">
        <v>0</v>
      </c>
      <c r="K151" s="440">
        <v>0</v>
      </c>
      <c r="L151" s="441">
        <v>0</v>
      </c>
      <c r="M151" s="440">
        <v>0</v>
      </c>
      <c r="N151" s="440">
        <v>0</v>
      </c>
      <c r="O151" s="440">
        <v>0</v>
      </c>
      <c r="P151" s="440">
        <v>0</v>
      </c>
      <c r="Q151" s="441">
        <v>0</v>
      </c>
      <c r="R151" s="440">
        <v>0</v>
      </c>
      <c r="S151" s="440">
        <v>0</v>
      </c>
      <c r="T151" s="440">
        <v>0</v>
      </c>
      <c r="U151" s="440">
        <v>0</v>
      </c>
      <c r="V151" s="441">
        <v>0</v>
      </c>
      <c r="W151" s="440">
        <v>0</v>
      </c>
      <c r="X151" s="440">
        <v>0</v>
      </c>
      <c r="Y151" s="440">
        <v>0</v>
      </c>
      <c r="Z151" s="440">
        <v>0</v>
      </c>
      <c r="AA151" s="441">
        <v>0</v>
      </c>
      <c r="AB151" s="440">
        <v>0</v>
      </c>
      <c r="AC151" s="440">
        <v>0</v>
      </c>
      <c r="AD151" s="440">
        <v>0</v>
      </c>
      <c r="AE151" s="440">
        <v>0</v>
      </c>
      <c r="AF151" s="441">
        <v>0</v>
      </c>
      <c r="AG151" s="440">
        <v>0</v>
      </c>
      <c r="AH151" s="440">
        <v>0</v>
      </c>
      <c r="AI151" s="440">
        <v>0</v>
      </c>
      <c r="AJ151" s="440">
        <v>0</v>
      </c>
      <c r="AK151" s="441">
        <v>0</v>
      </c>
      <c r="AL151" s="440">
        <v>0</v>
      </c>
      <c r="AM151" s="440">
        <v>0</v>
      </c>
      <c r="AN151" s="440">
        <v>0</v>
      </c>
      <c r="AO151" s="440">
        <v>0</v>
      </c>
      <c r="AP151" s="441">
        <v>0</v>
      </c>
      <c r="AQ151" s="440">
        <v>0</v>
      </c>
      <c r="AR151" s="440">
        <v>0</v>
      </c>
      <c r="AS151" s="440">
        <v>0</v>
      </c>
      <c r="AT151" s="440">
        <v>0</v>
      </c>
      <c r="AU151" s="441">
        <v>0</v>
      </c>
      <c r="AV151" s="440">
        <v>0</v>
      </c>
      <c r="AW151" s="440">
        <v>0</v>
      </c>
      <c r="AX151" s="440">
        <v>0</v>
      </c>
      <c r="AY151" s="440">
        <v>0</v>
      </c>
      <c r="AZ151" s="441">
        <v>0</v>
      </c>
      <c r="BA151" s="440">
        <v>0</v>
      </c>
      <c r="BB151" s="440">
        <v>0</v>
      </c>
      <c r="BC151" s="440">
        <v>0</v>
      </c>
      <c r="BD151" s="441">
        <v>0</v>
      </c>
      <c r="BF151" s="85">
        <v>0</v>
      </c>
      <c r="BG151" s="85">
        <v>0</v>
      </c>
      <c r="BH151" s="85">
        <v>0</v>
      </c>
      <c r="BI151" s="85">
        <v>0</v>
      </c>
      <c r="BJ151" s="85">
        <v>0</v>
      </c>
      <c r="BK151" s="85">
        <v>0</v>
      </c>
      <c r="BL151" s="85">
        <v>0</v>
      </c>
      <c r="BM151" s="85">
        <v>0</v>
      </c>
      <c r="BN151" s="85">
        <v>0</v>
      </c>
      <c r="BO151" s="85">
        <v>0</v>
      </c>
      <c r="BP151" s="85">
        <v>0</v>
      </c>
      <c r="BQ151" s="85">
        <v>0</v>
      </c>
    </row>
    <row r="152" spans="1:105" ht="20.45" customHeight="1">
      <c r="B152" s="404" t="s">
        <v>451</v>
      </c>
      <c r="C152" s="439">
        <v>42120.224631209996</v>
      </c>
      <c r="D152" s="440">
        <v>6642.7198933899999</v>
      </c>
      <c r="E152" s="440">
        <v>7825.364313</v>
      </c>
      <c r="F152" s="440">
        <v>6187.7729685600007</v>
      </c>
      <c r="G152" s="441">
        <v>1310.4849215499999</v>
      </c>
      <c r="H152" s="440">
        <v>1293.3869689999999</v>
      </c>
      <c r="I152" s="440">
        <v>1770.1531359999999</v>
      </c>
      <c r="J152" s="440">
        <v>69.088847999999999</v>
      </c>
      <c r="K152" s="440">
        <v>871.46023147000005</v>
      </c>
      <c r="L152" s="441">
        <v>114.1384335</v>
      </c>
      <c r="M152" s="440">
        <v>630.84166847000006</v>
      </c>
      <c r="N152" s="440">
        <v>3641.6695450000002</v>
      </c>
      <c r="O152" s="440">
        <v>1897.95210363</v>
      </c>
      <c r="P152" s="440">
        <v>638.39867464999998</v>
      </c>
      <c r="Q152" s="441">
        <v>2081.6801169999999</v>
      </c>
      <c r="R152" s="440">
        <v>789.19352700000002</v>
      </c>
      <c r="S152" s="440">
        <v>77.723446999999993</v>
      </c>
      <c r="T152" s="440">
        <v>2615.93363</v>
      </c>
      <c r="U152" s="440">
        <v>567.88435000000004</v>
      </c>
      <c r="V152" s="441">
        <v>11.20953699</v>
      </c>
      <c r="W152" s="440">
        <v>71.580442000000005</v>
      </c>
      <c r="X152" s="440">
        <v>136.508047</v>
      </c>
      <c r="Y152" s="440">
        <v>818.18895599999996</v>
      </c>
      <c r="Z152" s="440">
        <v>667.44832099999996</v>
      </c>
      <c r="AA152" s="441">
        <v>0</v>
      </c>
      <c r="AB152" s="440">
        <v>57.996501000000002</v>
      </c>
      <c r="AC152" s="440">
        <v>810.22754299999997</v>
      </c>
      <c r="AD152" s="440">
        <v>316.48767600000002</v>
      </c>
      <c r="AE152" s="440">
        <v>0</v>
      </c>
      <c r="AF152" s="441">
        <v>115.778193</v>
      </c>
      <c r="AG152" s="440">
        <v>0.41172199999999998</v>
      </c>
      <c r="AH152" s="440">
        <v>0.86843300000000001</v>
      </c>
      <c r="AI152" s="440">
        <v>5.6137930000000003</v>
      </c>
      <c r="AJ152" s="440">
        <v>81.750737000000001</v>
      </c>
      <c r="AK152" s="441">
        <v>7.8390000000000005E-3</v>
      </c>
      <c r="AL152" s="440">
        <v>0</v>
      </c>
      <c r="AM152" s="440">
        <v>0</v>
      </c>
      <c r="AN152" s="440">
        <v>0</v>
      </c>
      <c r="AO152" s="440">
        <v>0</v>
      </c>
      <c r="AP152" s="441">
        <v>0</v>
      </c>
      <c r="AQ152" s="440">
        <v>0</v>
      </c>
      <c r="AR152" s="440">
        <v>0</v>
      </c>
      <c r="AS152" s="440">
        <v>0</v>
      </c>
      <c r="AT152" s="440">
        <v>0</v>
      </c>
      <c r="AU152" s="441">
        <v>0</v>
      </c>
      <c r="AV152" s="440">
        <v>0</v>
      </c>
      <c r="AW152" s="440">
        <v>0</v>
      </c>
      <c r="AX152" s="440">
        <v>0</v>
      </c>
      <c r="AY152" s="440">
        <v>0</v>
      </c>
      <c r="AZ152" s="441">
        <v>0.30011399999999999</v>
      </c>
      <c r="BA152" s="440">
        <v>0</v>
      </c>
      <c r="BB152" s="440">
        <v>0</v>
      </c>
      <c r="BC152" s="440">
        <v>0</v>
      </c>
      <c r="BD152" s="441">
        <v>0</v>
      </c>
      <c r="BF152" s="85">
        <v>0</v>
      </c>
      <c r="BG152" s="85">
        <v>0</v>
      </c>
      <c r="BH152" s="85">
        <v>0</v>
      </c>
      <c r="BI152" s="85">
        <v>0</v>
      </c>
      <c r="BJ152" s="85">
        <v>0</v>
      </c>
      <c r="BK152" s="85">
        <v>0</v>
      </c>
      <c r="BL152" s="85">
        <v>0</v>
      </c>
      <c r="BM152" s="85">
        <v>0</v>
      </c>
      <c r="BN152" s="85">
        <v>0</v>
      </c>
      <c r="BO152" s="85">
        <v>0</v>
      </c>
      <c r="BP152" s="85">
        <v>0</v>
      </c>
      <c r="BQ152" s="85">
        <v>0</v>
      </c>
    </row>
    <row r="153" spans="1:105" ht="20.45" customHeight="1">
      <c r="B153" s="404" t="s">
        <v>452</v>
      </c>
      <c r="C153" s="439">
        <v>5308.925124370001</v>
      </c>
      <c r="D153" s="440">
        <v>346.25947571</v>
      </c>
      <c r="E153" s="440">
        <v>480.62990000000002</v>
      </c>
      <c r="F153" s="440">
        <v>806.35122625999998</v>
      </c>
      <c r="G153" s="441">
        <v>0</v>
      </c>
      <c r="H153" s="440">
        <v>0</v>
      </c>
      <c r="I153" s="440">
        <v>5.249784</v>
      </c>
      <c r="J153" s="440">
        <v>3204.064492</v>
      </c>
      <c r="K153" s="440">
        <v>0</v>
      </c>
      <c r="L153" s="441">
        <v>0.28656595000000001</v>
      </c>
      <c r="M153" s="440">
        <v>319.60600543999999</v>
      </c>
      <c r="N153" s="440">
        <v>29.278818000000001</v>
      </c>
      <c r="O153" s="440">
        <v>0</v>
      </c>
      <c r="P153" s="440">
        <v>49.145704430000002</v>
      </c>
      <c r="Q153" s="441">
        <v>0</v>
      </c>
      <c r="R153" s="440">
        <v>0</v>
      </c>
      <c r="S153" s="440">
        <v>0</v>
      </c>
      <c r="T153" s="440">
        <v>0</v>
      </c>
      <c r="U153" s="440">
        <v>0</v>
      </c>
      <c r="V153" s="441">
        <v>7.9530605799999998</v>
      </c>
      <c r="W153" s="440">
        <v>0</v>
      </c>
      <c r="X153" s="440">
        <v>0</v>
      </c>
      <c r="Y153" s="440">
        <v>0</v>
      </c>
      <c r="Z153" s="440">
        <v>0</v>
      </c>
      <c r="AA153" s="441">
        <v>0</v>
      </c>
      <c r="AB153" s="440">
        <v>0</v>
      </c>
      <c r="AC153" s="440">
        <v>2.8900999999999999</v>
      </c>
      <c r="AD153" s="440">
        <v>0</v>
      </c>
      <c r="AE153" s="440">
        <v>0</v>
      </c>
      <c r="AF153" s="441">
        <v>0</v>
      </c>
      <c r="AG153" s="440">
        <v>0</v>
      </c>
      <c r="AH153" s="440">
        <v>0</v>
      </c>
      <c r="AI153" s="440">
        <v>0</v>
      </c>
      <c r="AJ153" s="440">
        <v>0</v>
      </c>
      <c r="AK153" s="441">
        <v>0</v>
      </c>
      <c r="AL153" s="440">
        <v>57.209992</v>
      </c>
      <c r="AM153" s="440">
        <v>0</v>
      </c>
      <c r="AN153" s="440">
        <v>0</v>
      </c>
      <c r="AO153" s="440">
        <v>0</v>
      </c>
      <c r="AP153" s="441">
        <v>0</v>
      </c>
      <c r="AQ153" s="440">
        <v>0</v>
      </c>
      <c r="AR153" s="440">
        <v>0</v>
      </c>
      <c r="AS153" s="440">
        <v>0</v>
      </c>
      <c r="AT153" s="440">
        <v>0</v>
      </c>
      <c r="AU153" s="441">
        <v>0</v>
      </c>
      <c r="AV153" s="440">
        <v>0</v>
      </c>
      <c r="AW153" s="440">
        <v>0</v>
      </c>
      <c r="AX153" s="440">
        <v>0</v>
      </c>
      <c r="AY153" s="440">
        <v>0</v>
      </c>
      <c r="AZ153" s="441">
        <v>0</v>
      </c>
      <c r="BA153" s="440">
        <v>0</v>
      </c>
      <c r="BB153" s="440">
        <v>0</v>
      </c>
      <c r="BC153" s="440">
        <v>0</v>
      </c>
      <c r="BD153" s="441">
        <v>0</v>
      </c>
      <c r="BF153" s="85">
        <v>0</v>
      </c>
      <c r="BG153" s="85">
        <v>0</v>
      </c>
      <c r="BH153" s="85">
        <v>0</v>
      </c>
      <c r="BI153" s="85">
        <v>0</v>
      </c>
      <c r="BJ153" s="85">
        <v>0</v>
      </c>
      <c r="BK153" s="85">
        <v>0</v>
      </c>
      <c r="BL153" s="85">
        <v>0</v>
      </c>
      <c r="BM153" s="85">
        <v>0</v>
      </c>
      <c r="BN153" s="85">
        <v>0</v>
      </c>
      <c r="BO153" s="85">
        <v>0</v>
      </c>
      <c r="BP153" s="85">
        <v>0</v>
      </c>
      <c r="BQ153" s="85">
        <v>0</v>
      </c>
    </row>
    <row r="154" spans="1:105" ht="20.45" customHeight="1">
      <c r="B154" s="404" t="s">
        <v>453</v>
      </c>
      <c r="C154" s="439">
        <v>31501.384374470003</v>
      </c>
      <c r="D154" s="440">
        <v>0</v>
      </c>
      <c r="E154" s="440">
        <v>0</v>
      </c>
      <c r="F154" s="440">
        <v>28101.915154040002</v>
      </c>
      <c r="G154" s="441">
        <v>0</v>
      </c>
      <c r="H154" s="440">
        <v>0</v>
      </c>
      <c r="I154" s="440">
        <v>0</v>
      </c>
      <c r="J154" s="440">
        <v>2059.0029570000002</v>
      </c>
      <c r="K154" s="440">
        <v>0</v>
      </c>
      <c r="L154" s="441">
        <v>0</v>
      </c>
      <c r="M154" s="440">
        <v>0</v>
      </c>
      <c r="N154" s="440">
        <v>27.446408000000002</v>
      </c>
      <c r="O154" s="440">
        <v>0</v>
      </c>
      <c r="P154" s="440">
        <v>317.67655087999998</v>
      </c>
      <c r="Q154" s="441">
        <v>907.02819</v>
      </c>
      <c r="R154" s="440">
        <v>0</v>
      </c>
      <c r="S154" s="440">
        <v>0</v>
      </c>
      <c r="T154" s="440">
        <v>1.5401050000000001</v>
      </c>
      <c r="U154" s="440">
        <v>0</v>
      </c>
      <c r="V154" s="441">
        <v>0</v>
      </c>
      <c r="W154" s="440">
        <v>0</v>
      </c>
      <c r="X154" s="440">
        <v>77.927852000000001</v>
      </c>
      <c r="Y154" s="440">
        <v>0</v>
      </c>
      <c r="Z154" s="440">
        <v>8.8467470000000006</v>
      </c>
      <c r="AA154" s="441">
        <v>0</v>
      </c>
      <c r="AB154" s="440">
        <v>0</v>
      </c>
      <c r="AC154" s="440">
        <v>0</v>
      </c>
      <c r="AD154" s="440">
        <v>0</v>
      </c>
      <c r="AE154" s="440">
        <v>0</v>
      </c>
      <c r="AF154" s="441">
        <v>0</v>
      </c>
      <c r="AG154" s="440">
        <v>0</v>
      </c>
      <c r="AH154" s="440">
        <v>0</v>
      </c>
      <c r="AI154" s="440">
        <v>0</v>
      </c>
      <c r="AJ154" s="440">
        <v>0</v>
      </c>
      <c r="AK154" s="441">
        <v>0</v>
      </c>
      <c r="AL154" s="440">
        <v>0</v>
      </c>
      <c r="AM154" s="440">
        <v>0</v>
      </c>
      <c r="AN154" s="440">
        <v>4.1055000000000003E-4</v>
      </c>
      <c r="AO154" s="440">
        <v>0</v>
      </c>
      <c r="AP154" s="441">
        <v>0</v>
      </c>
      <c r="AQ154" s="440">
        <v>0</v>
      </c>
      <c r="AR154" s="440">
        <v>0</v>
      </c>
      <c r="AS154" s="440">
        <v>0</v>
      </c>
      <c r="AT154" s="440">
        <v>0</v>
      </c>
      <c r="AU154" s="441">
        <v>0</v>
      </c>
      <c r="AV154" s="440">
        <v>0</v>
      </c>
      <c r="AW154" s="440">
        <v>0</v>
      </c>
      <c r="AX154" s="440">
        <v>0</v>
      </c>
      <c r="AY154" s="440">
        <v>0</v>
      </c>
      <c r="AZ154" s="441">
        <v>0</v>
      </c>
      <c r="BA154" s="440">
        <v>0</v>
      </c>
      <c r="BB154" s="440">
        <v>0</v>
      </c>
      <c r="BC154" s="440">
        <v>0</v>
      </c>
      <c r="BD154" s="441">
        <v>0</v>
      </c>
      <c r="BF154" s="85">
        <v>0</v>
      </c>
      <c r="BG154" s="85">
        <v>0</v>
      </c>
      <c r="BH154" s="85">
        <v>0</v>
      </c>
      <c r="BI154" s="85">
        <v>0</v>
      </c>
      <c r="BJ154" s="85">
        <v>0</v>
      </c>
      <c r="BK154" s="85">
        <v>0</v>
      </c>
      <c r="BL154" s="85">
        <v>0</v>
      </c>
      <c r="BM154" s="85">
        <v>0</v>
      </c>
      <c r="BN154" s="85">
        <v>0</v>
      </c>
      <c r="BO154" s="85">
        <v>0</v>
      </c>
      <c r="BP154" s="85">
        <v>0</v>
      </c>
      <c r="BQ154" s="85">
        <v>0</v>
      </c>
    </row>
    <row r="155" spans="1:105" ht="20.45" customHeight="1">
      <c r="B155" s="404" t="s">
        <v>454</v>
      </c>
      <c r="C155" s="439">
        <v>1115.1056499599999</v>
      </c>
      <c r="D155" s="440">
        <v>63.244680009999996</v>
      </c>
      <c r="E155" s="440">
        <v>658.84480599999995</v>
      </c>
      <c r="F155" s="440">
        <v>0</v>
      </c>
      <c r="G155" s="441">
        <v>0</v>
      </c>
      <c r="H155" s="440">
        <v>1.08836</v>
      </c>
      <c r="I155" s="440">
        <v>0</v>
      </c>
      <c r="J155" s="440">
        <v>0</v>
      </c>
      <c r="K155" s="440">
        <v>372.98905995000001</v>
      </c>
      <c r="L155" s="441">
        <v>0</v>
      </c>
      <c r="M155" s="440">
        <v>0</v>
      </c>
      <c r="N155" s="440">
        <v>0</v>
      </c>
      <c r="O155" s="440">
        <v>0</v>
      </c>
      <c r="P155" s="440">
        <v>0</v>
      </c>
      <c r="Q155" s="441">
        <v>0</v>
      </c>
      <c r="R155" s="440">
        <v>0</v>
      </c>
      <c r="S155" s="440">
        <v>11.059445</v>
      </c>
      <c r="T155" s="440">
        <v>0</v>
      </c>
      <c r="U155" s="440">
        <v>0</v>
      </c>
      <c r="V155" s="441">
        <v>0</v>
      </c>
      <c r="W155" s="440">
        <v>6.6967889999999999</v>
      </c>
      <c r="X155" s="440">
        <v>0</v>
      </c>
      <c r="Y155" s="440">
        <v>0</v>
      </c>
      <c r="Z155" s="440">
        <v>1.18251</v>
      </c>
      <c r="AA155" s="441">
        <v>0</v>
      </c>
      <c r="AB155" s="440">
        <v>0</v>
      </c>
      <c r="AC155" s="440">
        <v>0</v>
      </c>
      <c r="AD155" s="440">
        <v>0</v>
      </c>
      <c r="AE155" s="440">
        <v>0</v>
      </c>
      <c r="AF155" s="441">
        <v>0</v>
      </c>
      <c r="AG155" s="440">
        <v>0</v>
      </c>
      <c r="AH155" s="440">
        <v>0</v>
      </c>
      <c r="AI155" s="440">
        <v>0</v>
      </c>
      <c r="AJ155" s="440">
        <v>0</v>
      </c>
      <c r="AK155" s="441">
        <v>0</v>
      </c>
      <c r="AL155" s="440">
        <v>0</v>
      </c>
      <c r="AM155" s="440">
        <v>0</v>
      </c>
      <c r="AN155" s="440">
        <v>0</v>
      </c>
      <c r="AO155" s="440">
        <v>0</v>
      </c>
      <c r="AP155" s="441">
        <v>0</v>
      </c>
      <c r="AQ155" s="440">
        <v>0</v>
      </c>
      <c r="AR155" s="440">
        <v>0</v>
      </c>
      <c r="AS155" s="440">
        <v>0</v>
      </c>
      <c r="AT155" s="440">
        <v>0</v>
      </c>
      <c r="AU155" s="441">
        <v>0</v>
      </c>
      <c r="AV155" s="440">
        <v>0</v>
      </c>
      <c r="AW155" s="440">
        <v>0</v>
      </c>
      <c r="AX155" s="440">
        <v>0</v>
      </c>
      <c r="AY155" s="440">
        <v>0</v>
      </c>
      <c r="AZ155" s="441">
        <v>0</v>
      </c>
      <c r="BA155" s="440">
        <v>0</v>
      </c>
      <c r="BB155" s="440">
        <v>0</v>
      </c>
      <c r="BC155" s="440">
        <v>0</v>
      </c>
      <c r="BD155" s="441">
        <v>0</v>
      </c>
      <c r="BF155" s="85">
        <v>0</v>
      </c>
      <c r="BG155" s="85">
        <v>0</v>
      </c>
      <c r="BH155" s="85">
        <v>0</v>
      </c>
      <c r="BI155" s="85">
        <v>0</v>
      </c>
      <c r="BJ155" s="85">
        <v>0</v>
      </c>
      <c r="BK155" s="85">
        <v>0</v>
      </c>
      <c r="BL155" s="85">
        <v>0</v>
      </c>
      <c r="BM155" s="85">
        <v>0</v>
      </c>
      <c r="BN155" s="85">
        <v>0</v>
      </c>
      <c r="BO155" s="85">
        <v>0</v>
      </c>
      <c r="BP155" s="85">
        <v>0</v>
      </c>
      <c r="BQ155" s="85">
        <v>0</v>
      </c>
    </row>
    <row r="156" spans="1:105" ht="20.45" customHeight="1">
      <c r="B156" s="404" t="s">
        <v>438</v>
      </c>
      <c r="C156" s="439">
        <v>1163.5522822299999</v>
      </c>
      <c r="D156" s="440">
        <v>639.97153901000001</v>
      </c>
      <c r="E156" s="440">
        <v>0</v>
      </c>
      <c r="F156" s="440">
        <v>140.73653694999999</v>
      </c>
      <c r="G156" s="441">
        <v>17.73536627</v>
      </c>
      <c r="H156" s="440">
        <v>0</v>
      </c>
      <c r="I156" s="440">
        <v>0</v>
      </c>
      <c r="J156" s="440">
        <v>358.06519100000003</v>
      </c>
      <c r="K156" s="440">
        <v>0</v>
      </c>
      <c r="L156" s="441">
        <v>0</v>
      </c>
      <c r="M156" s="440">
        <v>0</v>
      </c>
      <c r="N156" s="440">
        <v>0</v>
      </c>
      <c r="O156" s="440">
        <v>0</v>
      </c>
      <c r="P156" s="440">
        <v>0</v>
      </c>
      <c r="Q156" s="441">
        <v>0</v>
      </c>
      <c r="R156" s="440">
        <v>0</v>
      </c>
      <c r="S156" s="440">
        <v>0</v>
      </c>
      <c r="T156" s="440">
        <v>0</v>
      </c>
      <c r="U156" s="440">
        <v>0</v>
      </c>
      <c r="V156" s="441">
        <v>0</v>
      </c>
      <c r="W156" s="440">
        <v>0</v>
      </c>
      <c r="X156" s="440">
        <v>0</v>
      </c>
      <c r="Y156" s="440">
        <v>0</v>
      </c>
      <c r="Z156" s="440">
        <v>0</v>
      </c>
      <c r="AA156" s="441">
        <v>3.4793720000000001</v>
      </c>
      <c r="AB156" s="440">
        <v>0</v>
      </c>
      <c r="AC156" s="440">
        <v>0</v>
      </c>
      <c r="AD156" s="440">
        <v>0</v>
      </c>
      <c r="AE156" s="440">
        <v>0</v>
      </c>
      <c r="AF156" s="441">
        <v>0</v>
      </c>
      <c r="AG156" s="440">
        <v>-0.41416399999999998</v>
      </c>
      <c r="AH156" s="440">
        <v>0</v>
      </c>
      <c r="AI156" s="440">
        <v>0</v>
      </c>
      <c r="AJ156" s="440">
        <v>0</v>
      </c>
      <c r="AK156" s="441">
        <v>0</v>
      </c>
      <c r="AL156" s="440">
        <v>0</v>
      </c>
      <c r="AM156" s="440">
        <v>0</v>
      </c>
      <c r="AN156" s="440">
        <v>0</v>
      </c>
      <c r="AO156" s="440">
        <v>0</v>
      </c>
      <c r="AP156" s="441">
        <v>3.9784410000000001</v>
      </c>
      <c r="AQ156" s="440">
        <v>0</v>
      </c>
      <c r="AR156" s="440">
        <v>0</v>
      </c>
      <c r="AS156" s="440">
        <v>0</v>
      </c>
      <c r="AT156" s="440">
        <v>0</v>
      </c>
      <c r="AU156" s="441">
        <v>0</v>
      </c>
      <c r="AV156" s="440">
        <v>0</v>
      </c>
      <c r="AW156" s="440">
        <v>0</v>
      </c>
      <c r="AX156" s="440">
        <v>0</v>
      </c>
      <c r="AY156" s="440">
        <v>0</v>
      </c>
      <c r="AZ156" s="441">
        <v>0</v>
      </c>
      <c r="BA156" s="440">
        <v>0</v>
      </c>
      <c r="BB156" s="440">
        <v>0</v>
      </c>
      <c r="BC156" s="440">
        <v>0</v>
      </c>
      <c r="BD156" s="441">
        <v>0</v>
      </c>
      <c r="BF156" s="85">
        <v>0</v>
      </c>
      <c r="BG156" s="85">
        <v>0</v>
      </c>
      <c r="BH156" s="85">
        <v>0</v>
      </c>
      <c r="BI156" s="85">
        <v>0</v>
      </c>
      <c r="BJ156" s="85">
        <v>0</v>
      </c>
      <c r="BK156" s="85">
        <v>0</v>
      </c>
      <c r="BL156" s="85">
        <v>0</v>
      </c>
      <c r="BM156" s="85">
        <v>0</v>
      </c>
      <c r="BN156" s="85">
        <v>0</v>
      </c>
      <c r="BO156" s="85">
        <v>0</v>
      </c>
      <c r="BP156" s="85">
        <v>0</v>
      </c>
      <c r="BQ156" s="85">
        <v>0</v>
      </c>
    </row>
    <row r="157" spans="1:105" ht="20.45" customHeight="1">
      <c r="B157" s="404" t="s">
        <v>455</v>
      </c>
      <c r="C157" s="439">
        <v>4622.2458092599991</v>
      </c>
      <c r="D157" s="440">
        <v>865.48387042999991</v>
      </c>
      <c r="E157" s="440">
        <v>302.52460600000001</v>
      </c>
      <c r="F157" s="440">
        <v>990.14076932</v>
      </c>
      <c r="G157" s="441">
        <v>431.48014560000001</v>
      </c>
      <c r="H157" s="440">
        <v>408.06050900000002</v>
      </c>
      <c r="I157" s="440">
        <v>261.055611</v>
      </c>
      <c r="J157" s="440">
        <v>9.1257579999999994</v>
      </c>
      <c r="K157" s="440">
        <v>42.282333940000001</v>
      </c>
      <c r="L157" s="441">
        <v>0</v>
      </c>
      <c r="M157" s="440">
        <v>0</v>
      </c>
      <c r="N157" s="440">
        <v>48.100048999999999</v>
      </c>
      <c r="O157" s="440">
        <v>0</v>
      </c>
      <c r="P157" s="440">
        <v>266.02421528000002</v>
      </c>
      <c r="Q157" s="441">
        <v>2.2734350000000001</v>
      </c>
      <c r="R157" s="440">
        <v>0</v>
      </c>
      <c r="S157" s="440">
        <v>0</v>
      </c>
      <c r="T157" s="440">
        <v>9.5310299999999994</v>
      </c>
      <c r="U157" s="440">
        <v>60.416530999999999</v>
      </c>
      <c r="V157" s="441">
        <v>47.654311870000001</v>
      </c>
      <c r="W157" s="440">
        <v>0</v>
      </c>
      <c r="X157" s="440">
        <v>0.47011399999999998</v>
      </c>
      <c r="Y157" s="440">
        <v>27.529105999999999</v>
      </c>
      <c r="Z157" s="440">
        <v>0</v>
      </c>
      <c r="AA157" s="441">
        <v>536.71509600000002</v>
      </c>
      <c r="AB157" s="440">
        <v>13.213787999999999</v>
      </c>
      <c r="AC157" s="440">
        <v>0</v>
      </c>
      <c r="AD157" s="440">
        <v>0</v>
      </c>
      <c r="AE157" s="440">
        <v>28.388127829999998</v>
      </c>
      <c r="AF157" s="441">
        <v>0</v>
      </c>
      <c r="AG157" s="440">
        <v>96.066417999999999</v>
      </c>
      <c r="AH157" s="440">
        <v>1.2548969999999999</v>
      </c>
      <c r="AI157" s="440">
        <v>0</v>
      </c>
      <c r="AJ157" s="440">
        <v>0</v>
      </c>
      <c r="AK157" s="441">
        <v>0</v>
      </c>
      <c r="AL157" s="440">
        <v>0</v>
      </c>
      <c r="AM157" s="440">
        <v>0</v>
      </c>
      <c r="AN157" s="440">
        <v>40.9433802</v>
      </c>
      <c r="AO157" s="440">
        <v>0.17446157000000001</v>
      </c>
      <c r="AP157" s="441">
        <v>1.0359E-2</v>
      </c>
      <c r="AQ157" s="440">
        <v>0</v>
      </c>
      <c r="AR157" s="440">
        <v>40.986986000000002</v>
      </c>
      <c r="AS157" s="440">
        <v>0</v>
      </c>
      <c r="AT157" s="440">
        <v>0</v>
      </c>
      <c r="AU157" s="441">
        <v>0</v>
      </c>
      <c r="AV157" s="440">
        <v>79.123841999999996</v>
      </c>
      <c r="AW157" s="440">
        <v>0</v>
      </c>
      <c r="AX157" s="440">
        <v>13.216058220000001</v>
      </c>
      <c r="AY157" s="440">
        <v>0</v>
      </c>
      <c r="AZ157" s="441">
        <v>0</v>
      </c>
      <c r="BA157" s="440">
        <v>0</v>
      </c>
      <c r="BB157" s="440">
        <v>0</v>
      </c>
      <c r="BC157" s="440">
        <v>0</v>
      </c>
      <c r="BD157" s="441">
        <v>0</v>
      </c>
      <c r="BF157" s="85">
        <v>0</v>
      </c>
      <c r="BG157" s="85">
        <v>0</v>
      </c>
      <c r="BH157" s="85">
        <v>0</v>
      </c>
      <c r="BI157" s="85">
        <v>0</v>
      </c>
      <c r="BJ157" s="85">
        <v>0</v>
      </c>
      <c r="BK157" s="85">
        <v>0</v>
      </c>
      <c r="BL157" s="85">
        <v>0</v>
      </c>
      <c r="BM157" s="85">
        <v>0</v>
      </c>
      <c r="BN157" s="85">
        <v>0</v>
      </c>
      <c r="BO157" s="85">
        <v>0</v>
      </c>
      <c r="BP157" s="85">
        <v>0</v>
      </c>
      <c r="BQ157" s="85">
        <v>0</v>
      </c>
    </row>
    <row r="158" spans="1:105" ht="20.45" customHeight="1">
      <c r="B158" s="404" t="s">
        <v>456</v>
      </c>
      <c r="C158" s="439">
        <v>8550.9150318600005</v>
      </c>
      <c r="D158" s="440">
        <v>500.63307951999997</v>
      </c>
      <c r="E158" s="440">
        <v>0</v>
      </c>
      <c r="F158" s="440">
        <v>0</v>
      </c>
      <c r="G158" s="441">
        <v>4326.6265219200004</v>
      </c>
      <c r="H158" s="440">
        <v>0</v>
      </c>
      <c r="I158" s="440">
        <v>0</v>
      </c>
      <c r="J158" s="440">
        <v>345.16540600000002</v>
      </c>
      <c r="K158" s="440">
        <v>0</v>
      </c>
      <c r="L158" s="441">
        <v>4.7136940700000007</v>
      </c>
      <c r="M158" s="440">
        <v>0</v>
      </c>
      <c r="N158" s="440">
        <v>0</v>
      </c>
      <c r="O158" s="440">
        <v>0</v>
      </c>
      <c r="P158" s="440">
        <v>0</v>
      </c>
      <c r="Q158" s="441">
        <v>78.856673000000001</v>
      </c>
      <c r="R158" s="440">
        <v>0</v>
      </c>
      <c r="S158" s="440">
        <v>0</v>
      </c>
      <c r="T158" s="440">
        <v>4.3569610000000001</v>
      </c>
      <c r="U158" s="440">
        <v>1.7788000000000002E-2</v>
      </c>
      <c r="V158" s="441">
        <v>3.9351348599999998</v>
      </c>
      <c r="W158" s="440">
        <v>2662.7245229999999</v>
      </c>
      <c r="X158" s="440">
        <v>11.755497999999999</v>
      </c>
      <c r="Y158" s="440">
        <v>7.7313090000000004</v>
      </c>
      <c r="Z158" s="440">
        <v>0</v>
      </c>
      <c r="AA158" s="441">
        <v>0</v>
      </c>
      <c r="AB158" s="440">
        <v>0</v>
      </c>
      <c r="AC158" s="440">
        <v>0</v>
      </c>
      <c r="AD158" s="440">
        <v>0</v>
      </c>
      <c r="AE158" s="440">
        <v>0.21995341000000002</v>
      </c>
      <c r="AF158" s="441">
        <v>323.48358999999999</v>
      </c>
      <c r="AG158" s="440">
        <v>0</v>
      </c>
      <c r="AH158" s="440">
        <v>0</v>
      </c>
      <c r="AI158" s="440">
        <v>0</v>
      </c>
      <c r="AJ158" s="440">
        <v>0</v>
      </c>
      <c r="AK158" s="441">
        <v>0</v>
      </c>
      <c r="AL158" s="440">
        <v>248.237594</v>
      </c>
      <c r="AM158" s="440">
        <v>0.35022732000000001</v>
      </c>
      <c r="AN158" s="440">
        <v>0</v>
      </c>
      <c r="AO158" s="440">
        <v>9.7541809999999993E-2</v>
      </c>
      <c r="AP158" s="441">
        <v>0</v>
      </c>
      <c r="AQ158" s="440">
        <v>7.2649856900000005</v>
      </c>
      <c r="AR158" s="440">
        <v>0</v>
      </c>
      <c r="AS158" s="440">
        <v>0</v>
      </c>
      <c r="AT158" s="440">
        <v>20.224661000000001</v>
      </c>
      <c r="AU158" s="441">
        <v>4.5153794899999999</v>
      </c>
      <c r="AV158" s="440">
        <v>0</v>
      </c>
      <c r="AW158" s="440">
        <v>0</v>
      </c>
      <c r="AX158" s="440">
        <v>0</v>
      </c>
      <c r="AY158" s="440">
        <v>0</v>
      </c>
      <c r="AZ158" s="441">
        <v>0</v>
      </c>
      <c r="BA158" s="440">
        <v>4.5107700000000008E-3</v>
      </c>
      <c r="BB158" s="440">
        <v>0</v>
      </c>
      <c r="BC158" s="440">
        <v>0</v>
      </c>
      <c r="BD158" s="441">
        <v>0</v>
      </c>
      <c r="BF158" s="85">
        <v>0</v>
      </c>
      <c r="BG158" s="85">
        <v>0</v>
      </c>
      <c r="BH158" s="85">
        <v>0</v>
      </c>
      <c r="BI158" s="85">
        <v>0</v>
      </c>
      <c r="BJ158" s="85">
        <v>0</v>
      </c>
      <c r="BK158" s="85">
        <v>0</v>
      </c>
      <c r="BL158" s="85">
        <v>0</v>
      </c>
      <c r="BM158" s="85">
        <v>0</v>
      </c>
      <c r="BN158" s="85">
        <v>0</v>
      </c>
      <c r="BO158" s="85">
        <v>0</v>
      </c>
      <c r="BP158" s="85">
        <v>0</v>
      </c>
      <c r="BQ158" s="85">
        <v>0</v>
      </c>
    </row>
    <row r="159" spans="1:105" ht="20.45" customHeight="1">
      <c r="B159" s="404" t="s">
        <v>457</v>
      </c>
      <c r="C159" s="439">
        <v>310.15133644000008</v>
      </c>
      <c r="D159" s="440">
        <v>61.967445009999999</v>
      </c>
      <c r="E159" s="440">
        <v>24.766044999999998</v>
      </c>
      <c r="F159" s="440">
        <v>52.855050420000005</v>
      </c>
      <c r="G159" s="441">
        <v>102.75367021</v>
      </c>
      <c r="H159" s="440">
        <v>20.322067000000001</v>
      </c>
      <c r="I159" s="440">
        <v>26.681812999999998</v>
      </c>
      <c r="J159" s="440">
        <v>2.2093889999999998</v>
      </c>
      <c r="K159" s="440">
        <v>0.55553646999999995</v>
      </c>
      <c r="L159" s="441">
        <v>2.4207214700000002</v>
      </c>
      <c r="M159" s="440">
        <v>0</v>
      </c>
      <c r="N159" s="440">
        <v>0</v>
      </c>
      <c r="O159" s="440">
        <v>2.6246830000000002E-2</v>
      </c>
      <c r="P159" s="440">
        <v>0.64234295999999991</v>
      </c>
      <c r="Q159" s="441">
        <v>0</v>
      </c>
      <c r="R159" s="440">
        <v>1.5E-5</v>
      </c>
      <c r="S159" s="440">
        <v>0</v>
      </c>
      <c r="T159" s="440">
        <v>0.39266499999999999</v>
      </c>
      <c r="U159" s="440">
        <v>0.68050500000000003</v>
      </c>
      <c r="V159" s="441">
        <v>12.610338070000001</v>
      </c>
      <c r="W159" s="440">
        <v>0</v>
      </c>
      <c r="X159" s="440">
        <v>8.0599999999999997E-4</v>
      </c>
      <c r="Y159" s="440">
        <v>3.4298000000000002E-2</v>
      </c>
      <c r="Z159" s="440">
        <v>0</v>
      </c>
      <c r="AA159" s="441">
        <v>0</v>
      </c>
      <c r="AB159" s="440">
        <v>0.97351200000000004</v>
      </c>
      <c r="AC159" s="440">
        <v>0</v>
      </c>
      <c r="AD159" s="440">
        <v>0</v>
      </c>
      <c r="AE159" s="440">
        <v>0</v>
      </c>
      <c r="AF159" s="441">
        <v>0.252139</v>
      </c>
      <c r="AG159" s="440">
        <v>6.9999999999999999E-6</v>
      </c>
      <c r="AH159" s="440">
        <v>0</v>
      </c>
      <c r="AI159" s="440">
        <v>0</v>
      </c>
      <c r="AJ159" s="440">
        <v>0</v>
      </c>
      <c r="AK159" s="441">
        <v>0</v>
      </c>
      <c r="AL159" s="440">
        <v>0</v>
      </c>
      <c r="AM159" s="440">
        <v>0</v>
      </c>
      <c r="AN159" s="440">
        <v>0</v>
      </c>
      <c r="AO159" s="440">
        <v>0</v>
      </c>
      <c r="AP159" s="441">
        <v>0</v>
      </c>
      <c r="AQ159" s="440">
        <v>0</v>
      </c>
      <c r="AR159" s="440">
        <v>3.258E-3</v>
      </c>
      <c r="AS159" s="440">
        <v>0</v>
      </c>
      <c r="AT159" s="440">
        <v>3.4659999999999999E-3</v>
      </c>
      <c r="AU159" s="441">
        <v>0</v>
      </c>
      <c r="AV159" s="440">
        <v>0</v>
      </c>
      <c r="AW159" s="440">
        <v>0</v>
      </c>
      <c r="AX159" s="440">
        <v>0</v>
      </c>
      <c r="AY159" s="440">
        <v>0</v>
      </c>
      <c r="AZ159" s="441">
        <v>0</v>
      </c>
      <c r="BA159" s="440">
        <v>0</v>
      </c>
      <c r="BB159" s="440">
        <v>0</v>
      </c>
      <c r="BC159" s="440">
        <v>0</v>
      </c>
      <c r="BD159" s="441">
        <v>0</v>
      </c>
      <c r="BF159" s="85">
        <v>0</v>
      </c>
      <c r="BG159" s="85">
        <v>0</v>
      </c>
      <c r="BH159" s="85">
        <v>0</v>
      </c>
      <c r="BI159" s="85">
        <v>0</v>
      </c>
      <c r="BJ159" s="85">
        <v>0</v>
      </c>
      <c r="BK159" s="85">
        <v>0</v>
      </c>
      <c r="BL159" s="85">
        <v>0</v>
      </c>
      <c r="BM159" s="85">
        <v>0</v>
      </c>
      <c r="BN159" s="85">
        <v>0</v>
      </c>
      <c r="BO159" s="85">
        <v>0</v>
      </c>
      <c r="BP159" s="85">
        <v>0</v>
      </c>
      <c r="BQ159" s="85">
        <v>0</v>
      </c>
    </row>
    <row r="160" spans="1:105" ht="20.45" customHeight="1">
      <c r="B160" s="404" t="s">
        <v>458</v>
      </c>
      <c r="C160" s="439">
        <v>1148.4485737499997</v>
      </c>
      <c r="D160" s="440">
        <v>103.35225229000001</v>
      </c>
      <c r="E160" s="440">
        <v>175.51132200000001</v>
      </c>
      <c r="F160" s="440">
        <v>106.65203457999999</v>
      </c>
      <c r="G160" s="441">
        <v>174.23885881000001</v>
      </c>
      <c r="H160" s="440">
        <v>27.013424000000001</v>
      </c>
      <c r="I160" s="440">
        <v>114.287069</v>
      </c>
      <c r="J160" s="440">
        <v>3.3394200000000001</v>
      </c>
      <c r="K160" s="440">
        <v>16.02163118</v>
      </c>
      <c r="L160" s="441">
        <v>61.253424430000003</v>
      </c>
      <c r="M160" s="440">
        <v>134.59605211000002</v>
      </c>
      <c r="N160" s="440">
        <v>34.567276999999997</v>
      </c>
      <c r="O160" s="440">
        <v>6.3223957500000001</v>
      </c>
      <c r="P160" s="440">
        <v>66.558733099999998</v>
      </c>
      <c r="Q160" s="441">
        <v>5.8537049999999997</v>
      </c>
      <c r="R160" s="440">
        <v>11.957222</v>
      </c>
      <c r="S160" s="440">
        <v>3.1604239999999999</v>
      </c>
      <c r="T160" s="440">
        <v>1.380638</v>
      </c>
      <c r="U160" s="440">
        <v>11.631888</v>
      </c>
      <c r="V160" s="441">
        <v>25.832634550000002</v>
      </c>
      <c r="W160" s="440">
        <v>3.163405</v>
      </c>
      <c r="X160" s="440">
        <v>2.9933019999999999</v>
      </c>
      <c r="Y160" s="440">
        <v>2.0261849999999999</v>
      </c>
      <c r="Z160" s="440">
        <v>8.3153000000000005E-2</v>
      </c>
      <c r="AA160" s="441">
        <v>19.127666000000001</v>
      </c>
      <c r="AB160" s="440">
        <v>4.8648860000000003</v>
      </c>
      <c r="AC160" s="440">
        <v>0</v>
      </c>
      <c r="AD160" s="440">
        <v>0</v>
      </c>
      <c r="AE160" s="440">
        <v>0</v>
      </c>
      <c r="AF160" s="441">
        <v>5.3003229999999997</v>
      </c>
      <c r="AG160" s="440">
        <v>0</v>
      </c>
      <c r="AH160" s="440">
        <v>2.888223</v>
      </c>
      <c r="AI160" s="440">
        <v>13.952451</v>
      </c>
      <c r="AJ160" s="440">
        <v>0.29371999999999998</v>
      </c>
      <c r="AK160" s="441">
        <v>0.58279999999999998</v>
      </c>
      <c r="AL160" s="440">
        <v>2.4954619999999998</v>
      </c>
      <c r="AM160" s="440">
        <v>2.3256222100000001</v>
      </c>
      <c r="AN160" s="440">
        <v>1.3330870500000001</v>
      </c>
      <c r="AO160" s="440">
        <v>0.87659039999999999</v>
      </c>
      <c r="AP160" s="441">
        <v>0.251272</v>
      </c>
      <c r="AQ160" s="440">
        <v>0</v>
      </c>
      <c r="AR160" s="440">
        <v>0</v>
      </c>
      <c r="AS160" s="440">
        <v>0.23047100000000001</v>
      </c>
      <c r="AT160" s="440">
        <v>1.3457520000000001</v>
      </c>
      <c r="AU160" s="441">
        <v>0.25236529000000002</v>
      </c>
      <c r="AV160" s="440">
        <v>9.3069999999999993E-3</v>
      </c>
      <c r="AW160" s="440">
        <v>0.198987</v>
      </c>
      <c r="AX160" s="440">
        <v>6.9680000000000006E-2</v>
      </c>
      <c r="AY160" s="440">
        <v>4.5196E-2</v>
      </c>
      <c r="AZ160" s="441">
        <v>0</v>
      </c>
      <c r="BA160" s="440">
        <v>0</v>
      </c>
      <c r="BB160" s="440">
        <v>0</v>
      </c>
      <c r="BC160" s="440">
        <v>0.208262</v>
      </c>
      <c r="BD160" s="441">
        <v>0</v>
      </c>
      <c r="BF160" s="85">
        <v>0</v>
      </c>
      <c r="BG160" s="85">
        <v>0</v>
      </c>
      <c r="BH160" s="85">
        <v>0</v>
      </c>
      <c r="BI160" s="85">
        <v>0</v>
      </c>
      <c r="BJ160" s="85">
        <v>0</v>
      </c>
      <c r="BK160" s="85">
        <v>0</v>
      </c>
      <c r="BL160" s="85">
        <v>0</v>
      </c>
      <c r="BM160" s="85">
        <v>0</v>
      </c>
      <c r="BN160" s="85">
        <v>0</v>
      </c>
      <c r="BO160" s="85">
        <v>0</v>
      </c>
      <c r="BP160" s="85">
        <v>0</v>
      </c>
      <c r="BQ160" s="85">
        <v>0</v>
      </c>
    </row>
    <row r="161" spans="1:105" ht="20.45" customHeight="1">
      <c r="B161" s="404" t="s">
        <v>459</v>
      </c>
      <c r="C161" s="439">
        <v>28.657511030000002</v>
      </c>
      <c r="D161" s="440">
        <v>28.657511030000002</v>
      </c>
      <c r="E161" s="440">
        <v>0</v>
      </c>
      <c r="F161" s="440">
        <v>0</v>
      </c>
      <c r="G161" s="441">
        <v>0</v>
      </c>
      <c r="H161" s="440">
        <v>0</v>
      </c>
      <c r="I161" s="440">
        <v>0</v>
      </c>
      <c r="J161" s="440">
        <v>0</v>
      </c>
      <c r="K161" s="440">
        <v>0</v>
      </c>
      <c r="L161" s="441">
        <v>0</v>
      </c>
      <c r="M161" s="440">
        <v>0</v>
      </c>
      <c r="N161" s="440">
        <v>0</v>
      </c>
      <c r="O161" s="440">
        <v>0</v>
      </c>
      <c r="P161" s="440">
        <v>0</v>
      </c>
      <c r="Q161" s="441">
        <v>0</v>
      </c>
      <c r="R161" s="440">
        <v>0</v>
      </c>
      <c r="S161" s="440">
        <v>0</v>
      </c>
      <c r="T161" s="440">
        <v>0</v>
      </c>
      <c r="U161" s="440">
        <v>0</v>
      </c>
      <c r="V161" s="441">
        <v>0</v>
      </c>
      <c r="W161" s="440">
        <v>0</v>
      </c>
      <c r="X161" s="440">
        <v>0</v>
      </c>
      <c r="Y161" s="440">
        <v>0</v>
      </c>
      <c r="Z161" s="440">
        <v>0</v>
      </c>
      <c r="AA161" s="441">
        <v>0</v>
      </c>
      <c r="AB161" s="440">
        <v>0</v>
      </c>
      <c r="AC161" s="440">
        <v>0</v>
      </c>
      <c r="AD161" s="440">
        <v>0</v>
      </c>
      <c r="AE161" s="440">
        <v>0</v>
      </c>
      <c r="AF161" s="441">
        <v>0</v>
      </c>
      <c r="AG161" s="440">
        <v>0</v>
      </c>
      <c r="AH161" s="440">
        <v>0</v>
      </c>
      <c r="AI161" s="440">
        <v>0</v>
      </c>
      <c r="AJ161" s="440">
        <v>0</v>
      </c>
      <c r="AK161" s="441">
        <v>0</v>
      </c>
      <c r="AL161" s="440">
        <v>0</v>
      </c>
      <c r="AM161" s="440">
        <v>0</v>
      </c>
      <c r="AN161" s="440">
        <v>0</v>
      </c>
      <c r="AO161" s="440">
        <v>0</v>
      </c>
      <c r="AP161" s="441">
        <v>0</v>
      </c>
      <c r="AQ161" s="440">
        <v>0</v>
      </c>
      <c r="AR161" s="440">
        <v>0</v>
      </c>
      <c r="AS161" s="440">
        <v>0</v>
      </c>
      <c r="AT161" s="440">
        <v>0</v>
      </c>
      <c r="AU161" s="441">
        <v>0</v>
      </c>
      <c r="AV161" s="440">
        <v>0</v>
      </c>
      <c r="AW161" s="440">
        <v>0</v>
      </c>
      <c r="AX161" s="440">
        <v>0</v>
      </c>
      <c r="AY161" s="440">
        <v>0</v>
      </c>
      <c r="AZ161" s="441">
        <v>0</v>
      </c>
      <c r="BA161" s="440">
        <v>0</v>
      </c>
      <c r="BB161" s="440">
        <v>0</v>
      </c>
      <c r="BC161" s="440">
        <v>0</v>
      </c>
      <c r="BD161" s="441">
        <v>0</v>
      </c>
      <c r="BF161" s="85">
        <v>0</v>
      </c>
      <c r="BG161" s="85">
        <v>0</v>
      </c>
      <c r="BH161" s="85">
        <v>0</v>
      </c>
      <c r="BI161" s="85">
        <v>0</v>
      </c>
      <c r="BJ161" s="85">
        <v>0</v>
      </c>
      <c r="BK161" s="85">
        <v>0</v>
      </c>
      <c r="BL161" s="85">
        <v>0</v>
      </c>
      <c r="BM161" s="85">
        <v>0</v>
      </c>
      <c r="BN161" s="85">
        <v>0</v>
      </c>
      <c r="BO161" s="85">
        <v>0</v>
      </c>
      <c r="BP161" s="85">
        <v>0</v>
      </c>
      <c r="BQ161" s="85">
        <v>0</v>
      </c>
    </row>
    <row r="162" spans="1:105" ht="19.5" customHeight="1">
      <c r="B162" s="404" t="s">
        <v>460</v>
      </c>
      <c r="C162" s="439">
        <v>0</v>
      </c>
      <c r="D162" s="440">
        <v>0</v>
      </c>
      <c r="E162" s="440">
        <v>0</v>
      </c>
      <c r="F162" s="440">
        <v>0</v>
      </c>
      <c r="G162" s="441">
        <v>0</v>
      </c>
      <c r="H162" s="440">
        <v>0</v>
      </c>
      <c r="I162" s="440">
        <v>0</v>
      </c>
      <c r="J162" s="440">
        <v>0</v>
      </c>
      <c r="K162" s="440">
        <v>0</v>
      </c>
      <c r="L162" s="441">
        <v>0</v>
      </c>
      <c r="M162" s="440">
        <v>0</v>
      </c>
      <c r="N162" s="440">
        <v>0</v>
      </c>
      <c r="O162" s="440">
        <v>0</v>
      </c>
      <c r="P162" s="440">
        <v>0</v>
      </c>
      <c r="Q162" s="441">
        <v>0</v>
      </c>
      <c r="R162" s="440">
        <v>0</v>
      </c>
      <c r="S162" s="440">
        <v>0</v>
      </c>
      <c r="T162" s="440">
        <v>0</v>
      </c>
      <c r="U162" s="440">
        <v>0</v>
      </c>
      <c r="V162" s="441">
        <v>0</v>
      </c>
      <c r="W162" s="440">
        <v>0</v>
      </c>
      <c r="X162" s="440">
        <v>0</v>
      </c>
      <c r="Y162" s="440">
        <v>0</v>
      </c>
      <c r="Z162" s="440">
        <v>0</v>
      </c>
      <c r="AA162" s="441">
        <v>0</v>
      </c>
      <c r="AB162" s="440">
        <v>0</v>
      </c>
      <c r="AC162" s="440">
        <v>0</v>
      </c>
      <c r="AD162" s="440">
        <v>0</v>
      </c>
      <c r="AE162" s="440">
        <v>0</v>
      </c>
      <c r="AF162" s="441">
        <v>0</v>
      </c>
      <c r="AG162" s="440">
        <v>0</v>
      </c>
      <c r="AH162" s="440">
        <v>0</v>
      </c>
      <c r="AI162" s="440">
        <v>0</v>
      </c>
      <c r="AJ162" s="440">
        <v>0</v>
      </c>
      <c r="AK162" s="441">
        <v>0</v>
      </c>
      <c r="AL162" s="440">
        <v>0</v>
      </c>
      <c r="AM162" s="440">
        <v>0</v>
      </c>
      <c r="AN162" s="440">
        <v>0</v>
      </c>
      <c r="AO162" s="440">
        <v>0</v>
      </c>
      <c r="AP162" s="441">
        <v>0</v>
      </c>
      <c r="AQ162" s="440">
        <v>0</v>
      </c>
      <c r="AR162" s="440">
        <v>0</v>
      </c>
      <c r="AS162" s="440">
        <v>0</v>
      </c>
      <c r="AT162" s="440">
        <v>0</v>
      </c>
      <c r="AU162" s="441">
        <v>0</v>
      </c>
      <c r="AV162" s="440">
        <v>0</v>
      </c>
      <c r="AW162" s="440">
        <v>0</v>
      </c>
      <c r="AX162" s="440">
        <v>0</v>
      </c>
      <c r="AY162" s="440">
        <v>0</v>
      </c>
      <c r="AZ162" s="441">
        <v>0</v>
      </c>
      <c r="BA162" s="440">
        <v>0</v>
      </c>
      <c r="BB162" s="440">
        <v>0</v>
      </c>
      <c r="BC162" s="440">
        <v>0</v>
      </c>
      <c r="BD162" s="441">
        <v>0</v>
      </c>
      <c r="BF162" s="85">
        <v>0</v>
      </c>
      <c r="BG162" s="85">
        <v>0</v>
      </c>
      <c r="BH162" s="85">
        <v>0</v>
      </c>
      <c r="BI162" s="85">
        <v>0</v>
      </c>
      <c r="BJ162" s="85">
        <v>0</v>
      </c>
      <c r="BK162" s="85">
        <v>0</v>
      </c>
      <c r="BL162" s="85">
        <v>0</v>
      </c>
      <c r="BM162" s="85">
        <v>0</v>
      </c>
      <c r="BN162" s="85">
        <v>0</v>
      </c>
      <c r="BO162" s="85">
        <v>0</v>
      </c>
      <c r="BP162" s="85">
        <v>0</v>
      </c>
      <c r="BQ162" s="85">
        <v>0</v>
      </c>
    </row>
    <row r="163" spans="1:105" ht="18">
      <c r="B163" s="387"/>
      <c r="C163" s="439"/>
      <c r="D163" s="440"/>
      <c r="E163" s="440"/>
      <c r="F163" s="440"/>
      <c r="G163" s="441"/>
      <c r="H163" s="440"/>
      <c r="I163" s="440"/>
      <c r="J163" s="440"/>
      <c r="K163" s="440"/>
      <c r="L163" s="441"/>
      <c r="M163" s="440"/>
      <c r="N163" s="440"/>
      <c r="O163" s="440"/>
      <c r="P163" s="440"/>
      <c r="Q163" s="441"/>
      <c r="R163" s="440"/>
      <c r="S163" s="440"/>
      <c r="T163" s="440"/>
      <c r="U163" s="440"/>
      <c r="V163" s="441"/>
      <c r="W163" s="440"/>
      <c r="X163" s="440"/>
      <c r="Y163" s="440"/>
      <c r="Z163" s="440"/>
      <c r="AA163" s="441"/>
      <c r="AB163" s="440"/>
      <c r="AC163" s="440"/>
      <c r="AD163" s="440"/>
      <c r="AE163" s="440"/>
      <c r="AF163" s="441"/>
      <c r="AG163" s="440"/>
      <c r="AH163" s="440"/>
      <c r="AI163" s="440"/>
      <c r="AJ163" s="440"/>
      <c r="AK163" s="441"/>
      <c r="AL163" s="440"/>
      <c r="AM163" s="440"/>
      <c r="AN163" s="440"/>
      <c r="AO163" s="440"/>
      <c r="AP163" s="441"/>
      <c r="AQ163" s="440"/>
      <c r="AR163" s="440"/>
      <c r="AS163" s="440"/>
      <c r="AT163" s="440"/>
      <c r="AU163" s="441"/>
      <c r="AV163" s="440"/>
      <c r="AW163" s="440"/>
      <c r="AX163" s="440"/>
      <c r="AY163" s="440"/>
      <c r="AZ163" s="441"/>
      <c r="BA163" s="440"/>
      <c r="BB163" s="440"/>
      <c r="BC163" s="440"/>
      <c r="BD163" s="441"/>
    </row>
    <row r="164" spans="1:105" ht="20.45" customHeight="1">
      <c r="B164" s="104" t="s">
        <v>461</v>
      </c>
      <c r="C164" s="439">
        <v>0</v>
      </c>
      <c r="D164" s="440">
        <v>0</v>
      </c>
      <c r="E164" s="440">
        <v>0</v>
      </c>
      <c r="F164" s="440">
        <v>0</v>
      </c>
      <c r="G164" s="441">
        <v>0</v>
      </c>
      <c r="H164" s="440">
        <v>0</v>
      </c>
      <c r="I164" s="440">
        <v>0</v>
      </c>
      <c r="J164" s="440">
        <v>0</v>
      </c>
      <c r="K164" s="440">
        <v>0</v>
      </c>
      <c r="L164" s="441">
        <v>0</v>
      </c>
      <c r="M164" s="440">
        <v>0</v>
      </c>
      <c r="N164" s="440">
        <v>0</v>
      </c>
      <c r="O164" s="440">
        <v>0</v>
      </c>
      <c r="P164" s="440">
        <v>0</v>
      </c>
      <c r="Q164" s="441">
        <v>0</v>
      </c>
      <c r="R164" s="440">
        <v>0</v>
      </c>
      <c r="S164" s="440">
        <v>0</v>
      </c>
      <c r="T164" s="440">
        <v>0</v>
      </c>
      <c r="U164" s="440">
        <v>0</v>
      </c>
      <c r="V164" s="441">
        <v>0</v>
      </c>
      <c r="W164" s="440">
        <v>0</v>
      </c>
      <c r="X164" s="440">
        <v>0</v>
      </c>
      <c r="Y164" s="440">
        <v>0</v>
      </c>
      <c r="Z164" s="440">
        <v>0</v>
      </c>
      <c r="AA164" s="441">
        <v>0</v>
      </c>
      <c r="AB164" s="440">
        <v>0</v>
      </c>
      <c r="AC164" s="440">
        <v>0</v>
      </c>
      <c r="AD164" s="440">
        <v>0</v>
      </c>
      <c r="AE164" s="440">
        <v>0</v>
      </c>
      <c r="AF164" s="441">
        <v>0</v>
      </c>
      <c r="AG164" s="440">
        <v>0</v>
      </c>
      <c r="AH164" s="440">
        <v>0</v>
      </c>
      <c r="AI164" s="440">
        <v>0</v>
      </c>
      <c r="AJ164" s="440">
        <v>0</v>
      </c>
      <c r="AK164" s="441">
        <v>0</v>
      </c>
      <c r="AL164" s="440">
        <v>0</v>
      </c>
      <c r="AM164" s="440">
        <v>0</v>
      </c>
      <c r="AN164" s="440">
        <v>0</v>
      </c>
      <c r="AO164" s="440">
        <v>0</v>
      </c>
      <c r="AP164" s="441">
        <v>0</v>
      </c>
      <c r="AQ164" s="440">
        <v>0</v>
      </c>
      <c r="AR164" s="440">
        <v>0</v>
      </c>
      <c r="AS164" s="440">
        <v>0</v>
      </c>
      <c r="AT164" s="440">
        <v>0</v>
      </c>
      <c r="AU164" s="441">
        <v>0</v>
      </c>
      <c r="AV164" s="440">
        <v>0</v>
      </c>
      <c r="AW164" s="440">
        <v>0</v>
      </c>
      <c r="AX164" s="440">
        <v>0</v>
      </c>
      <c r="AY164" s="440">
        <v>0</v>
      </c>
      <c r="AZ164" s="441">
        <v>0</v>
      </c>
      <c r="BA164" s="440">
        <v>0</v>
      </c>
      <c r="BB164" s="440">
        <v>0</v>
      </c>
      <c r="BC164" s="440">
        <v>0</v>
      </c>
      <c r="BD164" s="441">
        <v>0</v>
      </c>
      <c r="BF164" s="85">
        <v>0</v>
      </c>
      <c r="BG164" s="85">
        <v>0</v>
      </c>
      <c r="BH164" s="85">
        <v>0</v>
      </c>
      <c r="BI164" s="85">
        <v>0</v>
      </c>
      <c r="BJ164" s="85">
        <v>0</v>
      </c>
      <c r="BK164" s="85">
        <v>0</v>
      </c>
      <c r="BL164" s="85">
        <v>0</v>
      </c>
      <c r="BM164" s="85">
        <v>0</v>
      </c>
      <c r="BN164" s="85">
        <v>0</v>
      </c>
      <c r="BO164" s="85">
        <v>0</v>
      </c>
      <c r="BP164" s="85">
        <v>0</v>
      </c>
      <c r="BQ164" s="85">
        <v>0</v>
      </c>
    </row>
    <row r="165" spans="1:105" s="95" customFormat="1" ht="20.45" customHeight="1">
      <c r="A165" s="93"/>
      <c r="B165" s="104"/>
      <c r="C165" s="439"/>
      <c r="D165" s="440"/>
      <c r="E165" s="440"/>
      <c r="F165" s="440"/>
      <c r="G165" s="441"/>
      <c r="H165" s="440"/>
      <c r="I165" s="440"/>
      <c r="J165" s="440"/>
      <c r="K165" s="440"/>
      <c r="L165" s="441"/>
      <c r="M165" s="440"/>
      <c r="N165" s="440"/>
      <c r="O165" s="440"/>
      <c r="P165" s="440"/>
      <c r="Q165" s="441"/>
      <c r="R165" s="440"/>
      <c r="S165" s="440"/>
      <c r="T165" s="440"/>
      <c r="U165" s="440"/>
      <c r="V165" s="441"/>
      <c r="W165" s="440"/>
      <c r="X165" s="440"/>
      <c r="Y165" s="440"/>
      <c r="Z165" s="440"/>
      <c r="AA165" s="441"/>
      <c r="AB165" s="440"/>
      <c r="AC165" s="440"/>
      <c r="AD165" s="440"/>
      <c r="AE165" s="440"/>
      <c r="AF165" s="441"/>
      <c r="AG165" s="440"/>
      <c r="AH165" s="440"/>
      <c r="AI165" s="440"/>
      <c r="AJ165" s="440"/>
      <c r="AK165" s="441"/>
      <c r="AL165" s="440"/>
      <c r="AM165" s="440"/>
      <c r="AN165" s="440"/>
      <c r="AO165" s="440"/>
      <c r="AP165" s="441"/>
      <c r="AQ165" s="440"/>
      <c r="AR165" s="440"/>
      <c r="AS165" s="440"/>
      <c r="AT165" s="440"/>
      <c r="AU165" s="441"/>
      <c r="AV165" s="440"/>
      <c r="AW165" s="440"/>
      <c r="AX165" s="440"/>
      <c r="AY165" s="440"/>
      <c r="AZ165" s="441"/>
      <c r="BA165" s="440"/>
      <c r="BB165" s="440"/>
      <c r="BC165" s="440"/>
      <c r="BD165" s="441"/>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c r="DA165" s="93"/>
    </row>
    <row r="166" spans="1:105" s="405" customFormat="1" ht="20.45" customHeight="1">
      <c r="A166" s="299"/>
      <c r="B166" s="386" t="s">
        <v>462</v>
      </c>
      <c r="C166" s="436">
        <v>242452.98273945999</v>
      </c>
      <c r="D166" s="437">
        <v>62261.508767129999</v>
      </c>
      <c r="E166" s="437">
        <v>24183.760018000001</v>
      </c>
      <c r="F166" s="437">
        <v>30745.652639870001</v>
      </c>
      <c r="G166" s="438">
        <v>23193.734997810003</v>
      </c>
      <c r="H166" s="437">
        <v>8137.3202140000003</v>
      </c>
      <c r="I166" s="437">
        <v>11918.822389999999</v>
      </c>
      <c r="J166" s="437">
        <v>9420.1498410000004</v>
      </c>
      <c r="K166" s="437">
        <v>5498.9200513999995</v>
      </c>
      <c r="L166" s="438">
        <v>5135.5896443900001</v>
      </c>
      <c r="M166" s="437">
        <v>25037.592084830001</v>
      </c>
      <c r="N166" s="437">
        <v>1747.0832680000001</v>
      </c>
      <c r="O166" s="437">
        <v>1036.12694971</v>
      </c>
      <c r="P166" s="437">
        <v>3602.57804429</v>
      </c>
      <c r="Q166" s="438">
        <v>2185.5873219999999</v>
      </c>
      <c r="R166" s="437">
        <v>1656.9949509999999</v>
      </c>
      <c r="S166" s="437">
        <v>1432.9331380000001</v>
      </c>
      <c r="T166" s="437">
        <v>408.132521</v>
      </c>
      <c r="U166" s="437">
        <v>1383.984974</v>
      </c>
      <c r="V166" s="438">
        <v>4866.4096036400006</v>
      </c>
      <c r="W166" s="437">
        <v>803.45490099999995</v>
      </c>
      <c r="X166" s="437">
        <v>956.49023199999999</v>
      </c>
      <c r="Y166" s="437">
        <v>899.58136500000001</v>
      </c>
      <c r="Z166" s="437">
        <v>99.175534999999996</v>
      </c>
      <c r="AA166" s="438">
        <v>7901.5660040000002</v>
      </c>
      <c r="AB166" s="437">
        <v>372.221341</v>
      </c>
      <c r="AC166" s="437">
        <v>25.268958000000001</v>
      </c>
      <c r="AD166" s="437">
        <v>691.72348199999999</v>
      </c>
      <c r="AE166" s="437">
        <v>671.06768235000004</v>
      </c>
      <c r="AF166" s="438">
        <v>507.239439</v>
      </c>
      <c r="AG166" s="437">
        <v>1534.7756280000001</v>
      </c>
      <c r="AH166" s="437">
        <v>434.15959299999997</v>
      </c>
      <c r="AI166" s="437">
        <v>423.434528</v>
      </c>
      <c r="AJ166" s="437">
        <v>168.72514899999999</v>
      </c>
      <c r="AK166" s="438">
        <v>-34.768228000000001</v>
      </c>
      <c r="AL166" s="437">
        <v>1552.743001</v>
      </c>
      <c r="AM166" s="437">
        <v>143.77040096000002</v>
      </c>
      <c r="AN166" s="437">
        <v>189.91796506</v>
      </c>
      <c r="AO166" s="437">
        <v>111.76726479999999</v>
      </c>
      <c r="AP166" s="438">
        <v>136.402252</v>
      </c>
      <c r="AQ166" s="437">
        <v>184.34073909</v>
      </c>
      <c r="AR166" s="437">
        <v>184.70007899999999</v>
      </c>
      <c r="AS166" s="437">
        <v>72.220352000000005</v>
      </c>
      <c r="AT166" s="437">
        <v>60.530999999999999</v>
      </c>
      <c r="AU166" s="438">
        <v>53.11789443</v>
      </c>
      <c r="AV166" s="437">
        <v>6.8524409999999998</v>
      </c>
      <c r="AW166" s="437">
        <v>51.267670000000003</v>
      </c>
      <c r="AX166" s="437">
        <v>-15.58126509</v>
      </c>
      <c r="AY166" s="437">
        <v>232.47877600000001</v>
      </c>
      <c r="AZ166" s="438">
        <v>25.399566</v>
      </c>
      <c r="BA166" s="437">
        <v>17.313050789999998</v>
      </c>
      <c r="BB166" s="437">
        <v>33.685262000000002</v>
      </c>
      <c r="BC166" s="437">
        <v>87.452552999999995</v>
      </c>
      <c r="BD166" s="438">
        <v>17.606708000000001</v>
      </c>
      <c r="BE166" s="299"/>
      <c r="BF166" s="299">
        <v>0</v>
      </c>
      <c r="BG166" s="299">
        <v>0</v>
      </c>
      <c r="BH166" s="299">
        <v>0</v>
      </c>
      <c r="BI166" s="299">
        <v>0</v>
      </c>
      <c r="BJ166" s="299">
        <v>0</v>
      </c>
      <c r="BK166" s="299">
        <v>0</v>
      </c>
      <c r="BL166" s="299">
        <v>0</v>
      </c>
      <c r="BM166" s="299">
        <v>0</v>
      </c>
      <c r="BN166" s="299">
        <v>0</v>
      </c>
      <c r="BO166" s="299">
        <v>0</v>
      </c>
      <c r="BP166" s="299">
        <v>0</v>
      </c>
      <c r="BQ166" s="299">
        <v>0</v>
      </c>
      <c r="BR166" s="299"/>
      <c r="BS166" s="299"/>
      <c r="BT166" s="299"/>
      <c r="BU166" s="299"/>
      <c r="BV166" s="299"/>
      <c r="BW166" s="299"/>
      <c r="BX166" s="299"/>
      <c r="BY166" s="299"/>
      <c r="BZ166" s="299"/>
      <c r="CA166" s="299"/>
      <c r="CB166" s="299"/>
      <c r="CC166" s="299"/>
      <c r="CD166" s="299"/>
      <c r="CE166" s="299"/>
      <c r="CF166" s="299"/>
      <c r="CG166" s="299"/>
      <c r="CH166" s="299"/>
      <c r="CI166" s="299"/>
      <c r="CJ166" s="299"/>
      <c r="CK166" s="299"/>
      <c r="CL166" s="299"/>
      <c r="CM166" s="299"/>
      <c r="CN166" s="299"/>
      <c r="CO166" s="299"/>
      <c r="CP166" s="299"/>
      <c r="CQ166" s="299"/>
      <c r="CR166" s="299"/>
      <c r="CS166" s="299"/>
      <c r="CT166" s="299"/>
      <c r="CU166" s="299"/>
      <c r="CV166" s="299"/>
      <c r="CW166" s="299"/>
      <c r="CX166" s="299"/>
      <c r="CY166" s="299"/>
      <c r="CZ166" s="299"/>
      <c r="DA166" s="299"/>
    </row>
    <row r="167" spans="1:105" s="95" customFormat="1" ht="20.45" customHeight="1">
      <c r="A167" s="93"/>
      <c r="B167" s="402" t="s">
        <v>352</v>
      </c>
      <c r="C167" s="439">
        <v>62103.574240249996</v>
      </c>
      <c r="D167" s="440">
        <v>21302.79886875</v>
      </c>
      <c r="E167" s="440">
        <v>6529.3237239999999</v>
      </c>
      <c r="F167" s="440">
        <v>6709.8942125600006</v>
      </c>
      <c r="G167" s="441">
        <v>6972.92261031</v>
      </c>
      <c r="H167" s="440">
        <v>1242.046924</v>
      </c>
      <c r="I167" s="440">
        <v>2264.2849510000001</v>
      </c>
      <c r="J167" s="440">
        <v>2230.4029650000002</v>
      </c>
      <c r="K167" s="440">
        <v>-413.07654985000005</v>
      </c>
      <c r="L167" s="441">
        <v>393.58414763000002</v>
      </c>
      <c r="M167" s="440">
        <v>5981.8506831000004</v>
      </c>
      <c r="N167" s="440">
        <v>441.42755599999998</v>
      </c>
      <c r="O167" s="440">
        <v>43.318409289999998</v>
      </c>
      <c r="P167" s="440">
        <v>363.55407616000002</v>
      </c>
      <c r="Q167" s="441">
        <v>1642.751205</v>
      </c>
      <c r="R167" s="440">
        <v>174.513475</v>
      </c>
      <c r="S167" s="440">
        <v>2.575653</v>
      </c>
      <c r="T167" s="440">
        <v>14.985098000000001</v>
      </c>
      <c r="U167" s="440">
        <v>11.756576000000001</v>
      </c>
      <c r="V167" s="441">
        <v>2174.79883066</v>
      </c>
      <c r="W167" s="440">
        <v>-26.461392</v>
      </c>
      <c r="X167" s="440">
        <v>132.98924400000001</v>
      </c>
      <c r="Y167" s="440">
        <v>213.04958300000001</v>
      </c>
      <c r="Z167" s="440">
        <v>0</v>
      </c>
      <c r="AA167" s="441">
        <v>2140.8245139999999</v>
      </c>
      <c r="AB167" s="440">
        <v>144.360477</v>
      </c>
      <c r="AC167" s="440">
        <v>0</v>
      </c>
      <c r="AD167" s="440">
        <v>51.592964000000002</v>
      </c>
      <c r="AE167" s="440">
        <v>153.12686361999999</v>
      </c>
      <c r="AF167" s="441">
        <v>110.100646</v>
      </c>
      <c r="AG167" s="440">
        <v>142.86074099999999</v>
      </c>
      <c r="AH167" s="440">
        <v>24.597681000000001</v>
      </c>
      <c r="AI167" s="440">
        <v>27.891401999999999</v>
      </c>
      <c r="AJ167" s="440">
        <v>0</v>
      </c>
      <c r="AK167" s="441">
        <v>57.72589</v>
      </c>
      <c r="AL167" s="440">
        <v>736.33268899999996</v>
      </c>
      <c r="AM167" s="440">
        <v>7.6223839500000006</v>
      </c>
      <c r="AN167" s="440">
        <v>78.797179430000014</v>
      </c>
      <c r="AO167" s="440">
        <v>1.5256440900000001</v>
      </c>
      <c r="AP167" s="441">
        <v>41.815618999999998</v>
      </c>
      <c r="AQ167" s="440">
        <v>17.937123249999999</v>
      </c>
      <c r="AR167" s="440">
        <v>34.573954999999998</v>
      </c>
      <c r="AS167" s="440">
        <v>0.73997000000000002</v>
      </c>
      <c r="AT167" s="440">
        <v>-0.98767099999999997</v>
      </c>
      <c r="AU167" s="441">
        <v>-1.7885433400000001</v>
      </c>
      <c r="AV167" s="440">
        <v>113.268451</v>
      </c>
      <c r="AW167" s="440">
        <v>0.95549600000000001</v>
      </c>
      <c r="AX167" s="440">
        <v>10.552487560000001</v>
      </c>
      <c r="AY167" s="440">
        <v>-217.96975499999999</v>
      </c>
      <c r="AZ167" s="441">
        <v>-0.21265899999999999</v>
      </c>
      <c r="BA167" s="440">
        <v>0.15345007999999999</v>
      </c>
      <c r="BB167" s="440">
        <v>0</v>
      </c>
      <c r="BC167" s="440">
        <v>23.886391</v>
      </c>
      <c r="BD167" s="441">
        <v>0</v>
      </c>
      <c r="BE167" s="93"/>
      <c r="BF167" s="93">
        <v>0</v>
      </c>
      <c r="BG167" s="93">
        <v>0</v>
      </c>
      <c r="BH167" s="93">
        <v>0</v>
      </c>
      <c r="BI167" s="93">
        <v>0</v>
      </c>
      <c r="BJ167" s="93">
        <v>0</v>
      </c>
      <c r="BK167" s="93">
        <v>0</v>
      </c>
      <c r="BL167" s="93">
        <v>0</v>
      </c>
      <c r="BM167" s="93">
        <v>0</v>
      </c>
      <c r="BN167" s="93">
        <v>0</v>
      </c>
      <c r="BO167" s="93">
        <v>0</v>
      </c>
      <c r="BP167" s="93">
        <v>0</v>
      </c>
      <c r="BQ167" s="93">
        <v>0</v>
      </c>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c r="DA167" s="93"/>
    </row>
    <row r="168" spans="1:105" ht="20.45" customHeight="1">
      <c r="B168" s="386" t="s">
        <v>463</v>
      </c>
      <c r="C168" s="436">
        <v>180349.40849921003</v>
      </c>
      <c r="D168" s="437">
        <v>40958.709898379995</v>
      </c>
      <c r="E168" s="437">
        <v>17654.436293999999</v>
      </c>
      <c r="F168" s="437">
        <v>24035.75842731</v>
      </c>
      <c r="G168" s="438">
        <v>16220.8123875</v>
      </c>
      <c r="H168" s="437">
        <v>6895.2732900000001</v>
      </c>
      <c r="I168" s="437">
        <v>9654.5374389999997</v>
      </c>
      <c r="J168" s="437">
        <v>7189.7468760000002</v>
      </c>
      <c r="K168" s="437">
        <v>5911.9966012499999</v>
      </c>
      <c r="L168" s="438">
        <v>4742.0054967599999</v>
      </c>
      <c r="M168" s="437">
        <v>19055.74140173</v>
      </c>
      <c r="N168" s="437">
        <v>1305.655712</v>
      </c>
      <c r="O168" s="437">
        <v>992.80854041999999</v>
      </c>
      <c r="P168" s="437">
        <v>3239.02396813</v>
      </c>
      <c r="Q168" s="438">
        <v>542.83611699999994</v>
      </c>
      <c r="R168" s="437">
        <v>1482.4814759999999</v>
      </c>
      <c r="S168" s="437">
        <v>1430.357485</v>
      </c>
      <c r="T168" s="437">
        <v>393.147423</v>
      </c>
      <c r="U168" s="437">
        <v>1372.228398</v>
      </c>
      <c r="V168" s="438">
        <v>2691.6107729800001</v>
      </c>
      <c r="W168" s="437">
        <v>829.916293</v>
      </c>
      <c r="X168" s="437">
        <v>823.50098800000001</v>
      </c>
      <c r="Y168" s="437">
        <v>686.53178200000002</v>
      </c>
      <c r="Z168" s="437">
        <v>99.175534999999996</v>
      </c>
      <c r="AA168" s="438">
        <v>5760.7414900000003</v>
      </c>
      <c r="AB168" s="437">
        <v>227.86086399999999</v>
      </c>
      <c r="AC168" s="437">
        <v>25.268958000000001</v>
      </c>
      <c r="AD168" s="437">
        <v>640.13051800000005</v>
      </c>
      <c r="AE168" s="437">
        <v>517.94081873000005</v>
      </c>
      <c r="AF168" s="438">
        <v>397.13879300000002</v>
      </c>
      <c r="AG168" s="437">
        <v>1391.9148869999999</v>
      </c>
      <c r="AH168" s="437">
        <v>409.56191200000001</v>
      </c>
      <c r="AI168" s="437">
        <v>395.54312599999997</v>
      </c>
      <c r="AJ168" s="437">
        <v>168.72514899999999</v>
      </c>
      <c r="AK168" s="438">
        <v>-92.494118</v>
      </c>
      <c r="AL168" s="437">
        <v>816.41031199999998</v>
      </c>
      <c r="AM168" s="437">
        <v>136.14801700999999</v>
      </c>
      <c r="AN168" s="437">
        <v>111.12078563</v>
      </c>
      <c r="AO168" s="437">
        <v>110.24162070999999</v>
      </c>
      <c r="AP168" s="438">
        <v>94.586633000000006</v>
      </c>
      <c r="AQ168" s="437">
        <v>166.40361584000001</v>
      </c>
      <c r="AR168" s="437">
        <v>150.126124</v>
      </c>
      <c r="AS168" s="437">
        <v>71.480382000000006</v>
      </c>
      <c r="AT168" s="437">
        <v>61.518670999999998</v>
      </c>
      <c r="AU168" s="438">
        <v>54.906437770000004</v>
      </c>
      <c r="AV168" s="437">
        <v>-106.41601</v>
      </c>
      <c r="AW168" s="437">
        <v>50.312173999999999</v>
      </c>
      <c r="AX168" s="437">
        <v>-26.133752649999998</v>
      </c>
      <c r="AY168" s="437">
        <v>450.448531</v>
      </c>
      <c r="AZ168" s="438">
        <v>25.612224999999999</v>
      </c>
      <c r="BA168" s="437">
        <v>17.159600709999999</v>
      </c>
      <c r="BB168" s="437">
        <v>33.685262000000002</v>
      </c>
      <c r="BC168" s="437">
        <v>63.566161999999998</v>
      </c>
      <c r="BD168" s="438">
        <v>17.606708000000001</v>
      </c>
      <c r="BF168" s="85">
        <v>0</v>
      </c>
      <c r="BG168" s="85">
        <v>0</v>
      </c>
      <c r="BH168" s="85">
        <v>0</v>
      </c>
      <c r="BI168" s="85">
        <v>0</v>
      </c>
      <c r="BJ168" s="85">
        <v>0</v>
      </c>
      <c r="BK168" s="85">
        <v>0</v>
      </c>
      <c r="BL168" s="85">
        <v>0</v>
      </c>
      <c r="BM168" s="85">
        <v>0</v>
      </c>
      <c r="BN168" s="85">
        <v>0</v>
      </c>
      <c r="BO168" s="85">
        <v>0</v>
      </c>
      <c r="BP168" s="85">
        <v>0</v>
      </c>
      <c r="BQ168" s="85">
        <v>0</v>
      </c>
    </row>
    <row r="169" spans="1:105" ht="20.45" customHeight="1">
      <c r="B169" s="402" t="s">
        <v>464</v>
      </c>
      <c r="C169" s="439">
        <v>74142.362209540006</v>
      </c>
      <c r="D169" s="440">
        <v>23615.69546748</v>
      </c>
      <c r="E169" s="440">
        <v>9166.9734050000006</v>
      </c>
      <c r="F169" s="440">
        <v>10035.85801973</v>
      </c>
      <c r="G169" s="441">
        <v>9760.6846078600011</v>
      </c>
      <c r="H169" s="440">
        <v>1404.971677</v>
      </c>
      <c r="I169" s="440">
        <v>3308.841109</v>
      </c>
      <c r="J169" s="440">
        <v>2029.075552</v>
      </c>
      <c r="K169" s="440">
        <v>1053.9530470899999</v>
      </c>
      <c r="L169" s="441">
        <v>1349.33119723</v>
      </c>
      <c r="M169" s="440">
        <v>1457.80682796</v>
      </c>
      <c r="N169" s="440">
        <v>1322.233747</v>
      </c>
      <c r="O169" s="440">
        <v>166.94585475</v>
      </c>
      <c r="P169" s="440">
        <v>703.75085420000005</v>
      </c>
      <c r="Q169" s="441">
        <v>2045.8025210000001</v>
      </c>
      <c r="R169" s="440">
        <v>458.669894</v>
      </c>
      <c r="S169" s="440">
        <v>417.00521400000002</v>
      </c>
      <c r="T169" s="440">
        <v>16.105412999999999</v>
      </c>
      <c r="U169" s="440">
        <v>433.21664600000003</v>
      </c>
      <c r="V169" s="441">
        <v>1850.9283878199999</v>
      </c>
      <c r="W169" s="440">
        <v>42.053156999999999</v>
      </c>
      <c r="X169" s="440">
        <v>141.718549</v>
      </c>
      <c r="Y169" s="440">
        <v>64.452348999999998</v>
      </c>
      <c r="Z169" s="440">
        <v>0</v>
      </c>
      <c r="AA169" s="441">
        <v>1023.760251</v>
      </c>
      <c r="AB169" s="440">
        <v>75.061400000000006</v>
      </c>
      <c r="AC169" s="440">
        <v>0</v>
      </c>
      <c r="AD169" s="440">
        <v>115.71482899999999</v>
      </c>
      <c r="AE169" s="440">
        <v>34.65783596</v>
      </c>
      <c r="AF169" s="441">
        <v>479.26162699999998</v>
      </c>
      <c r="AG169" s="440">
        <v>12.248417999999999</v>
      </c>
      <c r="AH169" s="440">
        <v>13.961053</v>
      </c>
      <c r="AI169" s="440">
        <v>127.17632500000001</v>
      </c>
      <c r="AJ169" s="440">
        <v>120.824956</v>
      </c>
      <c r="AK169" s="441">
        <v>15.367853</v>
      </c>
      <c r="AL169" s="440">
        <v>497.14624900000001</v>
      </c>
      <c r="AM169" s="440">
        <v>85.201454459999994</v>
      </c>
      <c r="AN169" s="440">
        <v>416.91404466</v>
      </c>
      <c r="AO169" s="440">
        <v>43.195116049999996</v>
      </c>
      <c r="AP169" s="441">
        <v>2.6508259999999999</v>
      </c>
      <c r="AQ169" s="440">
        <v>7.0864798699999998</v>
      </c>
      <c r="AR169" s="440">
        <v>0</v>
      </c>
      <c r="AS169" s="440">
        <v>139.45250999999999</v>
      </c>
      <c r="AT169" s="440">
        <v>0.48898000000000003</v>
      </c>
      <c r="AU169" s="441">
        <v>5.0321954800000004</v>
      </c>
      <c r="AV169" s="440">
        <v>44.917324000000001</v>
      </c>
      <c r="AW169" s="440">
        <v>0</v>
      </c>
      <c r="AX169" s="440">
        <v>11.641450109999999</v>
      </c>
      <c r="AY169" s="440">
        <v>1.9000000000000001E-4</v>
      </c>
      <c r="AZ169" s="441">
        <v>4.8915509999999998</v>
      </c>
      <c r="BA169" s="440">
        <v>0.21418682999999999</v>
      </c>
      <c r="BB169" s="440">
        <v>13.29003</v>
      </c>
      <c r="BC169" s="440">
        <v>1.3329219999999999</v>
      </c>
      <c r="BD169" s="441">
        <v>4.7986550000000001</v>
      </c>
      <c r="BF169" s="85">
        <v>0</v>
      </c>
      <c r="BG169" s="85">
        <v>0</v>
      </c>
      <c r="BH169" s="85">
        <v>0</v>
      </c>
      <c r="BI169" s="85">
        <v>0</v>
      </c>
      <c r="BJ169" s="85">
        <v>0</v>
      </c>
      <c r="BK169" s="85">
        <v>0</v>
      </c>
      <c r="BL169" s="85">
        <v>0</v>
      </c>
      <c r="BM169" s="85">
        <v>0</v>
      </c>
      <c r="BN169" s="85">
        <v>0</v>
      </c>
      <c r="BO169" s="85">
        <v>0</v>
      </c>
      <c r="BP169" s="85">
        <v>0</v>
      </c>
      <c r="BQ169" s="85">
        <v>0</v>
      </c>
    </row>
    <row r="170" spans="1:105" ht="20.45" customHeight="1">
      <c r="B170" s="402" t="s">
        <v>465</v>
      </c>
      <c r="C170" s="439">
        <v>24755.810365989997</v>
      </c>
      <c r="D170" s="440">
        <v>11001.986273350001</v>
      </c>
      <c r="E170" s="440">
        <v>2353.4469220000001</v>
      </c>
      <c r="F170" s="440">
        <v>3996.0854008299998</v>
      </c>
      <c r="G170" s="441">
        <v>429.25419035000004</v>
      </c>
      <c r="H170" s="440">
        <v>87.303516999999999</v>
      </c>
      <c r="I170" s="440">
        <v>756.35868000000005</v>
      </c>
      <c r="J170" s="440">
        <v>533.50150599999995</v>
      </c>
      <c r="K170" s="440">
        <v>261.60551358000004</v>
      </c>
      <c r="L170" s="441">
        <v>579.80589257000008</v>
      </c>
      <c r="M170" s="440">
        <v>1127.2409869200001</v>
      </c>
      <c r="N170" s="440">
        <v>589.45295699999997</v>
      </c>
      <c r="O170" s="440">
        <v>75.530385719999998</v>
      </c>
      <c r="P170" s="440">
        <v>610.86097067999992</v>
      </c>
      <c r="Q170" s="441">
        <v>468.64295600000003</v>
      </c>
      <c r="R170" s="440">
        <v>295.76622600000002</v>
      </c>
      <c r="S170" s="440">
        <v>17.666052000000001</v>
      </c>
      <c r="T170" s="440">
        <v>43.015324999999997</v>
      </c>
      <c r="U170" s="440">
        <v>85.746106999999995</v>
      </c>
      <c r="V170" s="441">
        <v>330.14920999999998</v>
      </c>
      <c r="W170" s="440">
        <v>17.442820999999999</v>
      </c>
      <c r="X170" s="440">
        <v>3.280764</v>
      </c>
      <c r="Y170" s="440">
        <v>166.21492499999999</v>
      </c>
      <c r="Z170" s="440">
        <v>14.440421000000001</v>
      </c>
      <c r="AA170" s="441">
        <v>176.625652</v>
      </c>
      <c r="AB170" s="440">
        <v>19.591749</v>
      </c>
      <c r="AC170" s="440">
        <v>0.29683300000000001</v>
      </c>
      <c r="AD170" s="440">
        <v>67.787181000000004</v>
      </c>
      <c r="AE170" s="440">
        <v>5.4025489599999998</v>
      </c>
      <c r="AF170" s="441">
        <v>20.656085999999998</v>
      </c>
      <c r="AG170" s="440">
        <v>39.799120000000002</v>
      </c>
      <c r="AH170" s="440">
        <v>6.5684880000000003</v>
      </c>
      <c r="AI170" s="440">
        <v>69.535061999999996</v>
      </c>
      <c r="AJ170" s="440">
        <v>43.195754000000001</v>
      </c>
      <c r="AK170" s="441">
        <v>48.659382000000001</v>
      </c>
      <c r="AL170" s="440">
        <v>67.353482</v>
      </c>
      <c r="AM170" s="440">
        <v>1.48738379</v>
      </c>
      <c r="AN170" s="440">
        <v>279.80042213999997</v>
      </c>
      <c r="AO170" s="440">
        <v>0.91316352000000001</v>
      </c>
      <c r="AP170" s="441">
        <v>0.43999199999999999</v>
      </c>
      <c r="AQ170" s="440">
        <v>6.7061572599999995</v>
      </c>
      <c r="AR170" s="440">
        <v>2.394606</v>
      </c>
      <c r="AS170" s="440">
        <v>34.304541</v>
      </c>
      <c r="AT170" s="440">
        <v>0.53436399999999995</v>
      </c>
      <c r="AU170" s="441">
        <v>0.25167642000000001</v>
      </c>
      <c r="AV170" s="440">
        <v>1.5225919999999999</v>
      </c>
      <c r="AW170" s="440">
        <v>6.2037000000000002E-2</v>
      </c>
      <c r="AX170" s="440">
        <v>4.2227124099999997</v>
      </c>
      <c r="AY170" s="440">
        <v>3.3256770000000002</v>
      </c>
      <c r="AZ170" s="441">
        <v>3.8637790000000001</v>
      </c>
      <c r="BA170" s="440">
        <v>1.7244784900000001</v>
      </c>
      <c r="BB170" s="440">
        <v>0.449519</v>
      </c>
      <c r="BC170" s="440">
        <v>2.1454170000000001</v>
      </c>
      <c r="BD170" s="441">
        <v>1.3925069999999999</v>
      </c>
      <c r="BF170" s="85">
        <v>0</v>
      </c>
      <c r="BG170" s="85">
        <v>0</v>
      </c>
      <c r="BH170" s="85">
        <v>0</v>
      </c>
      <c r="BI170" s="85">
        <v>0</v>
      </c>
      <c r="BJ170" s="85">
        <v>0</v>
      </c>
      <c r="BK170" s="85">
        <v>0</v>
      </c>
      <c r="BL170" s="85">
        <v>0</v>
      </c>
      <c r="BM170" s="85">
        <v>0</v>
      </c>
      <c r="BN170" s="85">
        <v>0</v>
      </c>
      <c r="BO170" s="85">
        <v>0</v>
      </c>
      <c r="BP170" s="85">
        <v>0</v>
      </c>
      <c r="BQ170" s="85">
        <v>0</v>
      </c>
    </row>
    <row r="171" spans="1:105" ht="20.45" customHeight="1">
      <c r="B171" s="402" t="s">
        <v>466</v>
      </c>
      <c r="C171" s="439">
        <v>16762.356857520001</v>
      </c>
      <c r="D171" s="440">
        <v>5233.1221842599998</v>
      </c>
      <c r="E171" s="440">
        <v>1330.325317</v>
      </c>
      <c r="F171" s="440">
        <v>531.03693741000006</v>
      </c>
      <c r="G171" s="441">
        <v>843.81803444000002</v>
      </c>
      <c r="H171" s="440">
        <v>542.54380100000003</v>
      </c>
      <c r="I171" s="440">
        <v>374.63371799999999</v>
      </c>
      <c r="J171" s="440">
        <v>742.86270200000001</v>
      </c>
      <c r="K171" s="440">
        <v>505.07529961</v>
      </c>
      <c r="L171" s="441">
        <v>222.51654127</v>
      </c>
      <c r="M171" s="440">
        <v>719.76710432000004</v>
      </c>
      <c r="N171" s="440">
        <v>31.81521</v>
      </c>
      <c r="O171" s="440">
        <v>2091.5385706100001</v>
      </c>
      <c r="P171" s="440">
        <v>243.72101971999999</v>
      </c>
      <c r="Q171" s="441">
        <v>-100.600848</v>
      </c>
      <c r="R171" s="440">
        <v>188.535245</v>
      </c>
      <c r="S171" s="440">
        <v>238.81026299999999</v>
      </c>
      <c r="T171" s="440">
        <v>1434.3889529999999</v>
      </c>
      <c r="U171" s="440">
        <v>58.029932000000002</v>
      </c>
      <c r="V171" s="441">
        <v>-65.440281519999999</v>
      </c>
      <c r="W171" s="440">
        <v>329.95129300000002</v>
      </c>
      <c r="X171" s="440">
        <v>50.744011999999998</v>
      </c>
      <c r="Y171" s="440">
        <v>335.67013600000001</v>
      </c>
      <c r="Z171" s="440">
        <v>257.00471700000003</v>
      </c>
      <c r="AA171" s="441">
        <v>3.0725699999999998</v>
      </c>
      <c r="AB171" s="440">
        <v>594.43036199999995</v>
      </c>
      <c r="AC171" s="440">
        <v>22.915804999999999</v>
      </c>
      <c r="AD171" s="440">
        <v>18.360731999999999</v>
      </c>
      <c r="AE171" s="440">
        <v>117.80219693000001</v>
      </c>
      <c r="AF171" s="441">
        <v>-188.66968399999999</v>
      </c>
      <c r="AG171" s="440">
        <v>12.209559</v>
      </c>
      <c r="AH171" s="440">
        <v>60.313659999999999</v>
      </c>
      <c r="AI171" s="440">
        <v>7.1374519999999997</v>
      </c>
      <c r="AJ171" s="440">
        <v>-45.005118000000003</v>
      </c>
      <c r="AK171" s="441">
        <v>0.66808199999999995</v>
      </c>
      <c r="AL171" s="440">
        <v>-2.9411999999999998</v>
      </c>
      <c r="AM171" s="440">
        <v>0</v>
      </c>
      <c r="AN171" s="440">
        <v>0</v>
      </c>
      <c r="AO171" s="440">
        <v>25.276808949999999</v>
      </c>
      <c r="AP171" s="441">
        <v>20.552648000000001</v>
      </c>
      <c r="AQ171" s="440">
        <v>-0.98958177000000003</v>
      </c>
      <c r="AR171" s="440">
        <v>0</v>
      </c>
      <c r="AS171" s="440">
        <v>0.30859199999999998</v>
      </c>
      <c r="AT171" s="440">
        <v>3.0300449999999999</v>
      </c>
      <c r="AU171" s="441">
        <v>0.11423609</v>
      </c>
      <c r="AV171" s="440">
        <v>1.0493429999999999</v>
      </c>
      <c r="AW171" s="440">
        <v>-1.887445</v>
      </c>
      <c r="AX171" s="440">
        <v>4.4213961399999997</v>
      </c>
      <c r="AY171" s="440">
        <v>-34.863123000000002</v>
      </c>
      <c r="AZ171" s="441">
        <v>8.2602150000000005</v>
      </c>
      <c r="BA171" s="440">
        <v>-8.0201939999999999E-2</v>
      </c>
      <c r="BB171" s="440">
        <v>-3.000353</v>
      </c>
      <c r="BC171" s="440">
        <v>0</v>
      </c>
      <c r="BD171" s="441">
        <v>0</v>
      </c>
      <c r="BF171" s="85">
        <v>0</v>
      </c>
      <c r="BG171" s="85">
        <v>0</v>
      </c>
      <c r="BH171" s="85">
        <v>0</v>
      </c>
      <c r="BI171" s="85">
        <v>0</v>
      </c>
      <c r="BJ171" s="85">
        <v>0</v>
      </c>
      <c r="BK171" s="85">
        <v>0</v>
      </c>
      <c r="BL171" s="85">
        <v>0</v>
      </c>
      <c r="BM171" s="85">
        <v>0</v>
      </c>
      <c r="BN171" s="85">
        <v>0</v>
      </c>
      <c r="BO171" s="85">
        <v>0</v>
      </c>
      <c r="BP171" s="85">
        <v>0</v>
      </c>
      <c r="BQ171" s="85">
        <v>0</v>
      </c>
    </row>
    <row r="172" spans="1:105" ht="20.45" customHeight="1">
      <c r="B172" s="402" t="s">
        <v>467</v>
      </c>
      <c r="C172" s="439">
        <v>5867.6367003300011</v>
      </c>
      <c r="D172" s="440">
        <v>276.54524581999999</v>
      </c>
      <c r="E172" s="440">
        <v>752.50028399999997</v>
      </c>
      <c r="F172" s="440">
        <v>95.845502189999991</v>
      </c>
      <c r="G172" s="441">
        <v>2439.9142952900002</v>
      </c>
      <c r="H172" s="440">
        <v>2010.927156</v>
      </c>
      <c r="I172" s="440">
        <v>1113.0595539999999</v>
      </c>
      <c r="J172" s="440">
        <v>-414.63101999999998</v>
      </c>
      <c r="K172" s="440">
        <v>-517.68041840000001</v>
      </c>
      <c r="L172" s="441">
        <v>-345.73510348000002</v>
      </c>
      <c r="M172" s="440">
        <v>316.41959651999997</v>
      </c>
      <c r="N172" s="440">
        <v>21.876975000000002</v>
      </c>
      <c r="O172" s="440">
        <v>-70.236482790000011</v>
      </c>
      <c r="P172" s="440">
        <v>183.20609322999999</v>
      </c>
      <c r="Q172" s="441">
        <v>34.510755000000003</v>
      </c>
      <c r="R172" s="440">
        <v>120.828748</v>
      </c>
      <c r="S172" s="440">
        <v>-84.845078999999998</v>
      </c>
      <c r="T172" s="440">
        <v>-72.075812999999997</v>
      </c>
      <c r="U172" s="440">
        <v>-208.87766099999999</v>
      </c>
      <c r="V172" s="441">
        <v>-220.00338707</v>
      </c>
      <c r="W172" s="440">
        <v>11.311133</v>
      </c>
      <c r="X172" s="440">
        <v>-104.974</v>
      </c>
      <c r="Y172" s="440">
        <v>-52.345306000000001</v>
      </c>
      <c r="Z172" s="440">
        <v>217.277637</v>
      </c>
      <c r="AA172" s="441">
        <v>-57.684524000000003</v>
      </c>
      <c r="AB172" s="440">
        <v>-8.0144939999999991</v>
      </c>
      <c r="AC172" s="440">
        <v>2.1046580000000001</v>
      </c>
      <c r="AD172" s="440">
        <v>-5.1210459999999998</v>
      </c>
      <c r="AE172" s="440">
        <v>-33.256939269999997</v>
      </c>
      <c r="AF172" s="441">
        <v>342.85884600000003</v>
      </c>
      <c r="AG172" s="440">
        <v>-138.083788</v>
      </c>
      <c r="AH172" s="440">
        <v>-58.674579999999999</v>
      </c>
      <c r="AI172" s="440">
        <v>274.43733900000001</v>
      </c>
      <c r="AJ172" s="440">
        <v>-0.40617799999999998</v>
      </c>
      <c r="AK172" s="441">
        <v>-24.095282999999998</v>
      </c>
      <c r="AL172" s="440">
        <v>36.768802000000001</v>
      </c>
      <c r="AM172" s="440">
        <v>-19.759413579999997</v>
      </c>
      <c r="AN172" s="440">
        <v>25.427026359999999</v>
      </c>
      <c r="AO172" s="440">
        <v>-1.28596669</v>
      </c>
      <c r="AP172" s="441">
        <v>-14.572419999999999</v>
      </c>
      <c r="AQ172" s="440">
        <v>11.4716185</v>
      </c>
      <c r="AR172" s="440">
        <v>55.463791999999998</v>
      </c>
      <c r="AS172" s="440">
        <v>10.836010999999999</v>
      </c>
      <c r="AT172" s="440">
        <v>6.3353809999999999</v>
      </c>
      <c r="AU172" s="441">
        <v>-3.6881092599999996</v>
      </c>
      <c r="AV172" s="440">
        <v>-17.917307999999998</v>
      </c>
      <c r="AW172" s="440">
        <v>-4.0353159999999999</v>
      </c>
      <c r="AX172" s="440">
        <v>-2.0548870300000002</v>
      </c>
      <c r="AY172" s="440">
        <v>-59.291142000000001</v>
      </c>
      <c r="AZ172" s="441">
        <v>-2.2684859999999998</v>
      </c>
      <c r="BA172" s="440">
        <v>3.56110499</v>
      </c>
      <c r="BB172" s="440">
        <v>30.507327</v>
      </c>
      <c r="BC172" s="440">
        <v>-6.0949000000000003E-2</v>
      </c>
      <c r="BD172" s="441">
        <v>15.31692</v>
      </c>
      <c r="BF172" s="85">
        <v>0</v>
      </c>
      <c r="BG172" s="85">
        <v>0</v>
      </c>
      <c r="BH172" s="85">
        <v>0</v>
      </c>
      <c r="BI172" s="85">
        <v>0</v>
      </c>
      <c r="BJ172" s="85">
        <v>0</v>
      </c>
      <c r="BK172" s="85">
        <v>0</v>
      </c>
      <c r="BL172" s="85">
        <v>0</v>
      </c>
      <c r="BM172" s="85">
        <v>0</v>
      </c>
      <c r="BN172" s="85">
        <v>0</v>
      </c>
      <c r="BO172" s="85">
        <v>0</v>
      </c>
      <c r="BP172" s="85">
        <v>0</v>
      </c>
      <c r="BQ172" s="85">
        <v>0</v>
      </c>
    </row>
    <row r="173" spans="1:105" s="95" customFormat="1" ht="20.45" customHeight="1">
      <c r="A173" s="93"/>
      <c r="B173" s="402" t="s">
        <v>468</v>
      </c>
      <c r="C173" s="439">
        <v>141338.02507958002</v>
      </c>
      <c r="D173" s="440">
        <v>26179.665261800001</v>
      </c>
      <c r="E173" s="440">
        <v>12694.776421</v>
      </c>
      <c r="F173" s="440">
        <v>13525.841716280001</v>
      </c>
      <c r="G173" s="441">
        <v>19467.334282560001</v>
      </c>
      <c r="H173" s="440">
        <v>5114.3598780000002</v>
      </c>
      <c r="I173" s="440">
        <v>9130.8973170000008</v>
      </c>
      <c r="J173" s="440">
        <v>2726.0152589999998</v>
      </c>
      <c r="K173" s="440">
        <v>2667.7301901700002</v>
      </c>
      <c r="L173" s="441">
        <v>2550.9723365</v>
      </c>
      <c r="M173" s="440">
        <v>17899.799664409999</v>
      </c>
      <c r="N173" s="440">
        <v>1676.6220350000001</v>
      </c>
      <c r="O173" s="440">
        <v>2105.8815293900002</v>
      </c>
      <c r="P173" s="440">
        <v>1839.0193770000001</v>
      </c>
      <c r="Q173" s="441">
        <v>1924.7301970000001</v>
      </c>
      <c r="R173" s="440">
        <v>876.94094500000006</v>
      </c>
      <c r="S173" s="440">
        <v>820.52610500000003</v>
      </c>
      <c r="T173" s="440">
        <v>1196.0246669999999</v>
      </c>
      <c r="U173" s="440">
        <v>1119.5747839999999</v>
      </c>
      <c r="V173" s="441">
        <v>3602.7745066299999</v>
      </c>
      <c r="W173" s="440">
        <v>333.05708700000002</v>
      </c>
      <c r="X173" s="440">
        <v>554.52154099999996</v>
      </c>
      <c r="Y173" s="440">
        <v>547.79211499999997</v>
      </c>
      <c r="Z173" s="440">
        <v>292.75909100000001</v>
      </c>
      <c r="AA173" s="441">
        <v>4138.6450599999998</v>
      </c>
      <c r="AB173" s="440">
        <v>334.19896</v>
      </c>
      <c r="AC173" s="440">
        <v>32.657062000000003</v>
      </c>
      <c r="AD173" s="440">
        <v>329.032219</v>
      </c>
      <c r="AE173" s="440">
        <v>378.39446899000001</v>
      </c>
      <c r="AF173" s="441">
        <v>942.92329099999995</v>
      </c>
      <c r="AG173" s="440">
        <v>640.47529099999997</v>
      </c>
      <c r="AH173" s="440">
        <v>286.75776500000001</v>
      </c>
      <c r="AI173" s="440">
        <v>705.19891800000005</v>
      </c>
      <c r="AJ173" s="440">
        <v>140.65299200000001</v>
      </c>
      <c r="AK173" s="441">
        <v>666.62065099999995</v>
      </c>
      <c r="AL173" s="440">
        <v>2032.8651729999999</v>
      </c>
      <c r="AM173" s="440">
        <v>184.19667702999999</v>
      </c>
      <c r="AN173" s="440">
        <v>165.10401781000002</v>
      </c>
      <c r="AO173" s="440">
        <v>95.036220299999997</v>
      </c>
      <c r="AP173" s="441">
        <v>46.032653000000003</v>
      </c>
      <c r="AQ173" s="440">
        <v>149.68380716999999</v>
      </c>
      <c r="AR173" s="440">
        <v>36.194777000000002</v>
      </c>
      <c r="AS173" s="440">
        <v>84.588826999999995</v>
      </c>
      <c r="AT173" s="440">
        <v>39.286890999999997</v>
      </c>
      <c r="AU173" s="441">
        <v>38.371616850000002</v>
      </c>
      <c r="AV173" s="440">
        <v>235.57189600000001</v>
      </c>
      <c r="AW173" s="440">
        <v>32.733590999999997</v>
      </c>
      <c r="AX173" s="440">
        <v>136.63782164</v>
      </c>
      <c r="AY173" s="440">
        <v>169.127182</v>
      </c>
      <c r="AZ173" s="441">
        <v>30.081254000000001</v>
      </c>
      <c r="BA173" s="440">
        <v>225.61776005000002</v>
      </c>
      <c r="BB173" s="440">
        <v>71.036631</v>
      </c>
      <c r="BC173" s="440">
        <v>81.211010999999999</v>
      </c>
      <c r="BD173" s="441">
        <v>41.474288000000001</v>
      </c>
      <c r="BE173" s="93"/>
      <c r="BF173" s="93">
        <v>0</v>
      </c>
      <c r="BG173" s="93">
        <v>0</v>
      </c>
      <c r="BH173" s="93">
        <v>0</v>
      </c>
      <c r="BI173" s="93">
        <v>0</v>
      </c>
      <c r="BJ173" s="93">
        <v>0</v>
      </c>
      <c r="BK173" s="93">
        <v>0</v>
      </c>
      <c r="BL173" s="93">
        <v>0</v>
      </c>
      <c r="BM173" s="93">
        <v>0</v>
      </c>
      <c r="BN173" s="93">
        <v>0</v>
      </c>
      <c r="BO173" s="93">
        <v>0</v>
      </c>
      <c r="BP173" s="93">
        <v>0</v>
      </c>
      <c r="BQ173" s="93">
        <v>0</v>
      </c>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c r="DA173" s="93"/>
    </row>
    <row r="174" spans="1:105" s="405" customFormat="1" ht="20.45" customHeight="1">
      <c r="A174" s="299"/>
      <c r="B174" s="386" t="s">
        <v>469</v>
      </c>
      <c r="C174" s="436">
        <v>111027.92882103001</v>
      </c>
      <c r="D174" s="437">
        <v>32902.421260790004</v>
      </c>
      <c r="E174" s="437">
        <v>13856.011957000001</v>
      </c>
      <c r="F174" s="437">
        <v>17176.571769530001</v>
      </c>
      <c r="G174" s="438">
        <v>9368.6408521800004</v>
      </c>
      <c r="H174" s="437">
        <v>5652.0525289999996</v>
      </c>
      <c r="I174" s="437">
        <v>4563.8158229999999</v>
      </c>
      <c r="J174" s="437">
        <v>6287.5373449999997</v>
      </c>
      <c r="K174" s="437">
        <v>4024.0088258000001</v>
      </c>
      <c r="L174" s="438">
        <v>2837.3399027099999</v>
      </c>
      <c r="M174" s="437">
        <v>2522.6942792</v>
      </c>
      <c r="N174" s="437">
        <v>415.50665199999997</v>
      </c>
      <c r="O174" s="437">
        <v>999.64456787999995</v>
      </c>
      <c r="P174" s="437">
        <v>1919.8215875999999</v>
      </c>
      <c r="Q174" s="438">
        <v>129.17539199999999</v>
      </c>
      <c r="R174" s="437">
        <v>1077.808192</v>
      </c>
      <c r="S174" s="437">
        <v>1163.135726</v>
      </c>
      <c r="T174" s="437">
        <v>532.52598399999999</v>
      </c>
      <c r="U174" s="437">
        <v>449.27642400000002</v>
      </c>
      <c r="V174" s="438">
        <v>324.17177557999997</v>
      </c>
      <c r="W174" s="437">
        <v>862.73196800000005</v>
      </c>
      <c r="X174" s="437">
        <v>353.18724400000002</v>
      </c>
      <c r="Y174" s="437">
        <v>320.30192099999999</v>
      </c>
      <c r="Z174" s="437">
        <v>266.258377</v>
      </c>
      <c r="AA174" s="438">
        <v>2414.6190750000001</v>
      </c>
      <c r="AB174" s="437">
        <v>535.54742299999998</v>
      </c>
      <c r="AC174" s="437">
        <v>17.335526000000002</v>
      </c>
      <c r="AD174" s="437">
        <v>372.26563299999998</v>
      </c>
      <c r="AE174" s="437">
        <v>253.3468944</v>
      </c>
      <c r="AF174" s="438">
        <v>67.010204999999999</v>
      </c>
      <c r="AG174" s="437">
        <v>598.01466500000004</v>
      </c>
      <c r="AH174" s="437">
        <v>131.835792</v>
      </c>
      <c r="AI174" s="437">
        <v>29.560262000000002</v>
      </c>
      <c r="AJ174" s="437">
        <v>60.290063000000004</v>
      </c>
      <c r="AK174" s="438">
        <v>-815.83349899999996</v>
      </c>
      <c r="AL174" s="437">
        <v>-752.83449199999995</v>
      </c>
      <c r="AM174" s="437">
        <v>15.90599707</v>
      </c>
      <c r="AN174" s="437">
        <v>108.5574167</v>
      </c>
      <c r="AO174" s="437">
        <v>81.478195200000002</v>
      </c>
      <c r="AP174" s="438">
        <v>56.745041999999998</v>
      </c>
      <c r="AQ174" s="437">
        <v>27.58216801</v>
      </c>
      <c r="AR174" s="437">
        <v>167.00053299999999</v>
      </c>
      <c r="AS174" s="437">
        <v>103.184127</v>
      </c>
      <c r="AT174" s="437">
        <v>31.551822000000001</v>
      </c>
      <c r="AU174" s="438">
        <v>17.741466809999999</v>
      </c>
      <c r="AV174" s="437">
        <v>-315.461139</v>
      </c>
      <c r="AW174" s="437">
        <v>11.593785</v>
      </c>
      <c r="AX174" s="437">
        <v>-152.98632748</v>
      </c>
      <c r="AY174" s="437">
        <v>183.84159700000001</v>
      </c>
      <c r="AZ174" s="438">
        <v>2.5504720000000001</v>
      </c>
      <c r="BA174" s="437">
        <v>-206.48754794999999</v>
      </c>
      <c r="BB174" s="437">
        <v>2.9961159999999998</v>
      </c>
      <c r="BC174" s="437">
        <v>-18.518293</v>
      </c>
      <c r="BD174" s="438">
        <v>-5.1445119999999998</v>
      </c>
      <c r="BE174" s="299"/>
      <c r="BF174" s="299">
        <v>0</v>
      </c>
      <c r="BG174" s="299">
        <v>0</v>
      </c>
      <c r="BH174" s="299">
        <v>0</v>
      </c>
      <c r="BI174" s="299">
        <v>0</v>
      </c>
      <c r="BJ174" s="299">
        <v>0</v>
      </c>
      <c r="BK174" s="299">
        <v>0</v>
      </c>
      <c r="BL174" s="299">
        <v>0</v>
      </c>
      <c r="BM174" s="299">
        <v>0</v>
      </c>
      <c r="BN174" s="299">
        <v>0</v>
      </c>
      <c r="BO174" s="299">
        <v>0</v>
      </c>
      <c r="BP174" s="299">
        <v>0</v>
      </c>
      <c r="BQ174" s="299">
        <v>0</v>
      </c>
      <c r="BR174" s="299"/>
      <c r="BS174" s="299"/>
      <c r="BT174" s="299"/>
      <c r="BU174" s="299"/>
      <c r="BV174" s="299"/>
      <c r="BW174" s="299"/>
      <c r="BX174" s="299"/>
      <c r="BY174" s="299"/>
      <c r="BZ174" s="299"/>
      <c r="CA174" s="299"/>
      <c r="CB174" s="299"/>
      <c r="CC174" s="299"/>
      <c r="CD174" s="299"/>
      <c r="CE174" s="299"/>
      <c r="CF174" s="299"/>
      <c r="CG174" s="299"/>
      <c r="CH174" s="299"/>
      <c r="CI174" s="299"/>
      <c r="CJ174" s="299"/>
      <c r="CK174" s="299"/>
      <c r="CL174" s="299"/>
      <c r="CM174" s="299"/>
      <c r="CN174" s="299"/>
      <c r="CO174" s="299"/>
      <c r="CP174" s="299"/>
      <c r="CQ174" s="299"/>
      <c r="CR174" s="299"/>
      <c r="CS174" s="299"/>
      <c r="CT174" s="299"/>
      <c r="CU174" s="299"/>
      <c r="CV174" s="299"/>
      <c r="CW174" s="299"/>
      <c r="CX174" s="299"/>
      <c r="CY174" s="299"/>
      <c r="CZ174" s="299"/>
      <c r="DA174" s="299"/>
    </row>
    <row r="175" spans="1:105" s="95" customFormat="1" ht="20.45" customHeight="1">
      <c r="A175" s="93"/>
      <c r="B175" s="406" t="s">
        <v>470</v>
      </c>
      <c r="C175" s="439">
        <v>2160.7826322899996</v>
      </c>
      <c r="D175" s="440">
        <v>389.79538828</v>
      </c>
      <c r="E175" s="440">
        <v>565.75068099999999</v>
      </c>
      <c r="F175" s="440">
        <v>95.300471900000005</v>
      </c>
      <c r="G175" s="441">
        <v>324.59566507</v>
      </c>
      <c r="H175" s="440">
        <v>199.30667800000001</v>
      </c>
      <c r="I175" s="440">
        <v>182.38406800000001</v>
      </c>
      <c r="J175" s="440">
        <v>254.08531300000001</v>
      </c>
      <c r="K175" s="440">
        <v>0</v>
      </c>
      <c r="L175" s="441">
        <v>1.96445454</v>
      </c>
      <c r="M175" s="440">
        <v>5.7882421800000001</v>
      </c>
      <c r="N175" s="440">
        <v>30.106376999999998</v>
      </c>
      <c r="O175" s="440">
        <v>0</v>
      </c>
      <c r="P175" s="440">
        <v>70.619356269999997</v>
      </c>
      <c r="Q175" s="441">
        <v>28.676984000000001</v>
      </c>
      <c r="R175" s="440">
        <v>1.05026</v>
      </c>
      <c r="S175" s="440">
        <v>0.95455699999999999</v>
      </c>
      <c r="T175" s="440">
        <v>0</v>
      </c>
      <c r="U175" s="440">
        <v>6.3909589999999996</v>
      </c>
      <c r="V175" s="441">
        <v>0</v>
      </c>
      <c r="W175" s="440">
        <v>0</v>
      </c>
      <c r="X175" s="440">
        <v>0.65362500000000001</v>
      </c>
      <c r="Y175" s="440">
        <v>0</v>
      </c>
      <c r="Z175" s="440">
        <v>0</v>
      </c>
      <c r="AA175" s="441">
        <v>0</v>
      </c>
      <c r="AB175" s="440">
        <v>-2.2769659999999998</v>
      </c>
      <c r="AC175" s="440">
        <v>0</v>
      </c>
      <c r="AD175" s="440">
        <v>0</v>
      </c>
      <c r="AE175" s="440">
        <v>0.65101768000000004</v>
      </c>
      <c r="AF175" s="441">
        <v>0</v>
      </c>
      <c r="AG175" s="440">
        <v>0.65467200000000003</v>
      </c>
      <c r="AH175" s="440">
        <v>0</v>
      </c>
      <c r="AI175" s="440">
        <v>0.57958100000000001</v>
      </c>
      <c r="AJ175" s="440">
        <v>0</v>
      </c>
      <c r="AK175" s="441">
        <v>0</v>
      </c>
      <c r="AL175" s="440">
        <v>0</v>
      </c>
      <c r="AM175" s="440">
        <v>0.65467237</v>
      </c>
      <c r="AN175" s="440">
        <v>0</v>
      </c>
      <c r="AO175" s="440">
        <v>0</v>
      </c>
      <c r="AP175" s="441">
        <v>0</v>
      </c>
      <c r="AQ175" s="440">
        <v>0</v>
      </c>
      <c r="AR175" s="440">
        <v>1.788278</v>
      </c>
      <c r="AS175" s="440">
        <v>0</v>
      </c>
      <c r="AT175" s="440">
        <v>0</v>
      </c>
      <c r="AU175" s="441">
        <v>0</v>
      </c>
      <c r="AV175" s="440">
        <v>0.65362500000000001</v>
      </c>
      <c r="AW175" s="440">
        <v>0</v>
      </c>
      <c r="AX175" s="440">
        <v>0</v>
      </c>
      <c r="AY175" s="440">
        <v>0</v>
      </c>
      <c r="AZ175" s="441">
        <v>0.65467200000000003</v>
      </c>
      <c r="BA175" s="440">
        <v>0</v>
      </c>
      <c r="BB175" s="440">
        <v>0</v>
      </c>
      <c r="BC175" s="440">
        <v>0</v>
      </c>
      <c r="BD175" s="441">
        <v>0</v>
      </c>
      <c r="BE175" s="93"/>
      <c r="BF175" s="93">
        <v>0</v>
      </c>
      <c r="BG175" s="93">
        <v>0</v>
      </c>
      <c r="BH175" s="93">
        <v>0</v>
      </c>
      <c r="BI175" s="93">
        <v>0</v>
      </c>
      <c r="BJ175" s="93">
        <v>0</v>
      </c>
      <c r="BK175" s="93">
        <v>0</v>
      </c>
      <c r="BL175" s="93">
        <v>0</v>
      </c>
      <c r="BM175" s="93">
        <v>0</v>
      </c>
      <c r="BN175" s="93">
        <v>0</v>
      </c>
      <c r="BO175" s="93">
        <v>0</v>
      </c>
      <c r="BP175" s="93">
        <v>0</v>
      </c>
      <c r="BQ175" s="93">
        <v>0</v>
      </c>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c r="DA175" s="93"/>
    </row>
    <row r="176" spans="1:105" s="405" customFormat="1" ht="20.45" customHeight="1">
      <c r="A176" s="299"/>
      <c r="B176" s="386" t="s">
        <v>471</v>
      </c>
      <c r="C176" s="436">
        <v>113188.71145332002</v>
      </c>
      <c r="D176" s="437">
        <v>33292.216649069996</v>
      </c>
      <c r="E176" s="437">
        <v>14421.762638</v>
      </c>
      <c r="F176" s="437">
        <v>17271.872241429999</v>
      </c>
      <c r="G176" s="438">
        <v>9693.2365172499995</v>
      </c>
      <c r="H176" s="437">
        <v>5851.3592070000004</v>
      </c>
      <c r="I176" s="437">
        <v>4746.1998910000002</v>
      </c>
      <c r="J176" s="437">
        <v>6541.6226580000002</v>
      </c>
      <c r="K176" s="437">
        <v>4024.0088258000001</v>
      </c>
      <c r="L176" s="438">
        <v>2839.3043572500001</v>
      </c>
      <c r="M176" s="437">
        <v>2528.48252138</v>
      </c>
      <c r="N176" s="437">
        <v>445.61302899999998</v>
      </c>
      <c r="O176" s="437">
        <v>999.64456787999995</v>
      </c>
      <c r="P176" s="437">
        <v>1990.44094387</v>
      </c>
      <c r="Q176" s="438">
        <v>157.85237599999999</v>
      </c>
      <c r="R176" s="437">
        <v>1078.8584519999999</v>
      </c>
      <c r="S176" s="437">
        <v>1164.090283</v>
      </c>
      <c r="T176" s="437">
        <v>532.52598399999999</v>
      </c>
      <c r="U176" s="437">
        <v>455.66738299999997</v>
      </c>
      <c r="V176" s="438">
        <v>324.17177557999997</v>
      </c>
      <c r="W176" s="437">
        <v>862.73196800000005</v>
      </c>
      <c r="X176" s="437">
        <v>353.840869</v>
      </c>
      <c r="Y176" s="437">
        <v>320.30192099999999</v>
      </c>
      <c r="Z176" s="437">
        <v>266.258377</v>
      </c>
      <c r="AA176" s="438">
        <v>2414.6190750000001</v>
      </c>
      <c r="AB176" s="437">
        <v>533.27045699999996</v>
      </c>
      <c r="AC176" s="437">
        <v>17.335526000000002</v>
      </c>
      <c r="AD176" s="437">
        <v>372.26563299999998</v>
      </c>
      <c r="AE176" s="437">
        <v>253.99791208000002</v>
      </c>
      <c r="AF176" s="438">
        <v>67.010204999999999</v>
      </c>
      <c r="AG176" s="437">
        <v>598.66933700000004</v>
      </c>
      <c r="AH176" s="437">
        <v>131.835792</v>
      </c>
      <c r="AI176" s="437">
        <v>30.139842999999999</v>
      </c>
      <c r="AJ176" s="437">
        <v>60.290063000000004</v>
      </c>
      <c r="AK176" s="438">
        <v>-815.83349899999996</v>
      </c>
      <c r="AL176" s="437">
        <v>-752.83449199999995</v>
      </c>
      <c r="AM176" s="437">
        <v>16.560669439999998</v>
      </c>
      <c r="AN176" s="437">
        <v>108.5574167</v>
      </c>
      <c r="AO176" s="437">
        <v>81.478195200000002</v>
      </c>
      <c r="AP176" s="438">
        <v>56.745041999999998</v>
      </c>
      <c r="AQ176" s="437">
        <v>27.58216801</v>
      </c>
      <c r="AR176" s="437">
        <v>168.78881100000001</v>
      </c>
      <c r="AS176" s="437">
        <v>103.184127</v>
      </c>
      <c r="AT176" s="437">
        <v>31.551822000000001</v>
      </c>
      <c r="AU176" s="438">
        <v>17.741466809999999</v>
      </c>
      <c r="AV176" s="437">
        <v>-314.80751400000003</v>
      </c>
      <c r="AW176" s="437">
        <v>11.593785</v>
      </c>
      <c r="AX176" s="437">
        <v>-152.98632748</v>
      </c>
      <c r="AY176" s="437">
        <v>183.84159700000001</v>
      </c>
      <c r="AZ176" s="438">
        <v>3.2051440000000002</v>
      </c>
      <c r="BA176" s="437">
        <v>-206.48754794999999</v>
      </c>
      <c r="BB176" s="437">
        <v>2.9961159999999998</v>
      </c>
      <c r="BC176" s="437">
        <v>-18.518293</v>
      </c>
      <c r="BD176" s="438">
        <v>-5.1445119999999998</v>
      </c>
      <c r="BE176" s="299"/>
      <c r="BF176" s="299">
        <v>0</v>
      </c>
      <c r="BG176" s="299">
        <v>0</v>
      </c>
      <c r="BH176" s="299">
        <v>0</v>
      </c>
      <c r="BI176" s="299">
        <v>0</v>
      </c>
      <c r="BJ176" s="299">
        <v>0</v>
      </c>
      <c r="BK176" s="299">
        <v>0</v>
      </c>
      <c r="BL176" s="299">
        <v>0</v>
      </c>
      <c r="BM176" s="299">
        <v>0</v>
      </c>
      <c r="BN176" s="299">
        <v>0</v>
      </c>
      <c r="BO176" s="299">
        <v>0</v>
      </c>
      <c r="BP176" s="299">
        <v>0</v>
      </c>
      <c r="BQ176" s="299">
        <v>0</v>
      </c>
      <c r="BR176" s="299"/>
      <c r="BS176" s="299"/>
      <c r="BT176" s="299"/>
      <c r="BU176" s="299"/>
      <c r="BV176" s="299"/>
      <c r="BW176" s="299"/>
      <c r="BX176" s="299"/>
      <c r="BY176" s="299"/>
      <c r="BZ176" s="299"/>
      <c r="CA176" s="299"/>
      <c r="CB176" s="299"/>
      <c r="CC176" s="299"/>
      <c r="CD176" s="299"/>
      <c r="CE176" s="299"/>
      <c r="CF176" s="299"/>
      <c r="CG176" s="299"/>
      <c r="CH176" s="299"/>
      <c r="CI176" s="299"/>
      <c r="CJ176" s="299"/>
      <c r="CK176" s="299"/>
      <c r="CL176" s="299"/>
      <c r="CM176" s="299"/>
      <c r="CN176" s="299"/>
      <c r="CO176" s="299"/>
      <c r="CP176" s="299"/>
      <c r="CQ176" s="299"/>
      <c r="CR176" s="299"/>
      <c r="CS176" s="299"/>
      <c r="CT176" s="299"/>
      <c r="CU176" s="299"/>
      <c r="CV176" s="299"/>
      <c r="CW176" s="299"/>
      <c r="CX176" s="299"/>
      <c r="CY176" s="299"/>
      <c r="CZ176" s="299"/>
      <c r="DA176" s="299"/>
    </row>
    <row r="177" spans="1:105" s="95" customFormat="1" ht="20.45" customHeight="1">
      <c r="A177" s="93"/>
      <c r="B177" s="406" t="s">
        <v>472</v>
      </c>
      <c r="C177" s="439">
        <v>32390.942900559996</v>
      </c>
      <c r="D177" s="440">
        <v>9739.4455061499993</v>
      </c>
      <c r="E177" s="440">
        <v>4457.609512</v>
      </c>
      <c r="F177" s="440">
        <v>4977.1184254499994</v>
      </c>
      <c r="G177" s="441">
        <v>2810.1627170300003</v>
      </c>
      <c r="H177" s="440">
        <v>1436.4195050000001</v>
      </c>
      <c r="I177" s="440">
        <v>1117.5227150000001</v>
      </c>
      <c r="J177" s="440">
        <v>1594.8037919999999</v>
      </c>
      <c r="K177" s="440">
        <v>1755.3050209100002</v>
      </c>
      <c r="L177" s="441">
        <v>797.75689938000005</v>
      </c>
      <c r="M177" s="440">
        <v>722.40566615</v>
      </c>
      <c r="N177" s="440">
        <v>150.746657</v>
      </c>
      <c r="O177" s="440">
        <v>291.11809567</v>
      </c>
      <c r="P177" s="440">
        <v>557.62282026000003</v>
      </c>
      <c r="Q177" s="441">
        <v>47.355713000000002</v>
      </c>
      <c r="R177" s="440">
        <v>215.356144</v>
      </c>
      <c r="S177" s="440">
        <v>192.33289400000001</v>
      </c>
      <c r="T177" s="440">
        <v>156.283728</v>
      </c>
      <c r="U177" s="440">
        <v>132.69953699999999</v>
      </c>
      <c r="V177" s="441">
        <v>97.818952760000002</v>
      </c>
      <c r="W177" s="440">
        <v>151.58216400000001</v>
      </c>
      <c r="X177" s="440">
        <v>78.745564000000002</v>
      </c>
      <c r="Y177" s="440">
        <v>64.658525999999995</v>
      </c>
      <c r="Z177" s="440">
        <v>67.832189999999997</v>
      </c>
      <c r="AA177" s="441">
        <v>759.15445799999998</v>
      </c>
      <c r="AB177" s="440">
        <v>0</v>
      </c>
      <c r="AC177" s="440">
        <v>2.700269</v>
      </c>
      <c r="AD177" s="440">
        <v>56.930405</v>
      </c>
      <c r="AE177" s="440">
        <v>51.861469229999997</v>
      </c>
      <c r="AF177" s="441">
        <v>23.081676000000002</v>
      </c>
      <c r="AG177" s="440">
        <v>206.09124700000001</v>
      </c>
      <c r="AH177" s="440">
        <v>18.00956</v>
      </c>
      <c r="AI177" s="440">
        <v>17.341896999999999</v>
      </c>
      <c r="AJ177" s="440">
        <v>-12.695031999999999</v>
      </c>
      <c r="AK177" s="441">
        <v>-242.57696100000001</v>
      </c>
      <c r="AL177" s="440">
        <v>-213.29296600000001</v>
      </c>
      <c r="AM177" s="440">
        <v>-14.604131000000001</v>
      </c>
      <c r="AN177" s="440">
        <v>31.481650699999999</v>
      </c>
      <c r="AO177" s="440">
        <v>18.132906999999999</v>
      </c>
      <c r="AP177" s="441">
        <v>-0.63884399999999997</v>
      </c>
      <c r="AQ177" s="440">
        <v>-23.530306660000001</v>
      </c>
      <c r="AR177" s="440">
        <v>21.628246000000001</v>
      </c>
      <c r="AS177" s="440">
        <v>24.753767</v>
      </c>
      <c r="AT177" s="440">
        <v>0</v>
      </c>
      <c r="AU177" s="441">
        <v>0</v>
      </c>
      <c r="AV177" s="440">
        <v>8.4957309999999993</v>
      </c>
      <c r="AW177" s="440">
        <v>0</v>
      </c>
      <c r="AX177" s="440">
        <v>0</v>
      </c>
      <c r="AY177" s="440">
        <v>68.820389000000006</v>
      </c>
      <c r="AZ177" s="441">
        <v>2.1437780000000002</v>
      </c>
      <c r="BA177" s="440">
        <v>-22.275539469999998</v>
      </c>
      <c r="BB177" s="440">
        <v>0</v>
      </c>
      <c r="BC177" s="440">
        <v>-2.773514</v>
      </c>
      <c r="BD177" s="441">
        <v>0</v>
      </c>
      <c r="BE177" s="93"/>
      <c r="BF177" s="93">
        <v>0</v>
      </c>
      <c r="BG177" s="93">
        <v>0</v>
      </c>
      <c r="BH177" s="93">
        <v>0</v>
      </c>
      <c r="BI177" s="93">
        <v>0</v>
      </c>
      <c r="BJ177" s="93">
        <v>0</v>
      </c>
      <c r="BK177" s="93">
        <v>0</v>
      </c>
      <c r="BL177" s="93">
        <v>0</v>
      </c>
      <c r="BM177" s="93">
        <v>0</v>
      </c>
      <c r="BN177" s="93">
        <v>0</v>
      </c>
      <c r="BO177" s="93">
        <v>0</v>
      </c>
      <c r="BP177" s="93">
        <v>0</v>
      </c>
      <c r="BQ177" s="93">
        <v>0</v>
      </c>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c r="DA177" s="93"/>
    </row>
    <row r="178" spans="1:105" s="405" customFormat="1" ht="20.45" customHeight="1">
      <c r="A178" s="299"/>
      <c r="B178" s="386" t="s">
        <v>473</v>
      </c>
      <c r="C178" s="436">
        <v>80797.768552760012</v>
      </c>
      <c r="D178" s="437">
        <v>23552.771142919999</v>
      </c>
      <c r="E178" s="437">
        <v>9964.1531259999992</v>
      </c>
      <c r="F178" s="437">
        <v>12294.753815979999</v>
      </c>
      <c r="G178" s="438">
        <v>6883.0738002200005</v>
      </c>
      <c r="H178" s="437">
        <v>4414.9397019999997</v>
      </c>
      <c r="I178" s="437">
        <v>3628.6771760000001</v>
      </c>
      <c r="J178" s="437">
        <v>4946.8188659999996</v>
      </c>
      <c r="K178" s="437">
        <v>2268.7038048899999</v>
      </c>
      <c r="L178" s="438">
        <v>2041.5474578699998</v>
      </c>
      <c r="M178" s="437">
        <v>1806.0768552300001</v>
      </c>
      <c r="N178" s="437">
        <v>294.86637200000001</v>
      </c>
      <c r="O178" s="437">
        <v>708.52647221000007</v>
      </c>
      <c r="P178" s="437">
        <v>1432.8181236099999</v>
      </c>
      <c r="Q178" s="438">
        <v>110.496663</v>
      </c>
      <c r="R178" s="437">
        <v>863.50230799999997</v>
      </c>
      <c r="S178" s="437">
        <v>971.75738899999999</v>
      </c>
      <c r="T178" s="437">
        <v>376.242256</v>
      </c>
      <c r="U178" s="437">
        <v>322.96784600000001</v>
      </c>
      <c r="V178" s="438">
        <v>226.35282282</v>
      </c>
      <c r="W178" s="437">
        <v>711.14980400000002</v>
      </c>
      <c r="X178" s="437">
        <v>275.095305</v>
      </c>
      <c r="Y178" s="437">
        <v>255.643395</v>
      </c>
      <c r="Z178" s="437">
        <v>198.426187</v>
      </c>
      <c r="AA178" s="438">
        <v>1655.4646170000001</v>
      </c>
      <c r="AB178" s="437">
        <v>533.27045699999996</v>
      </c>
      <c r="AC178" s="437">
        <v>14.635256999999999</v>
      </c>
      <c r="AD178" s="437">
        <v>315.33522799999997</v>
      </c>
      <c r="AE178" s="437">
        <v>202.13644284999998</v>
      </c>
      <c r="AF178" s="438">
        <v>43.928528999999997</v>
      </c>
      <c r="AG178" s="437">
        <v>392.57808999999997</v>
      </c>
      <c r="AH178" s="437">
        <v>113.826232</v>
      </c>
      <c r="AI178" s="437">
        <v>12.797946</v>
      </c>
      <c r="AJ178" s="437">
        <v>72.985095000000001</v>
      </c>
      <c r="AK178" s="438">
        <v>-573.25653799999998</v>
      </c>
      <c r="AL178" s="437">
        <v>-539.54152599999998</v>
      </c>
      <c r="AM178" s="437">
        <v>31.16480044</v>
      </c>
      <c r="AN178" s="437">
        <v>77.075766000000002</v>
      </c>
      <c r="AO178" s="437">
        <v>63.345288200000006</v>
      </c>
      <c r="AP178" s="438">
        <v>57.383885999999997</v>
      </c>
      <c r="AQ178" s="437">
        <v>51.112474670000005</v>
      </c>
      <c r="AR178" s="437">
        <v>147.16056499999999</v>
      </c>
      <c r="AS178" s="437">
        <v>78.430359999999993</v>
      </c>
      <c r="AT178" s="437">
        <v>31.551822000000001</v>
      </c>
      <c r="AU178" s="438">
        <v>17.741466809999999</v>
      </c>
      <c r="AV178" s="437">
        <v>-323.303245</v>
      </c>
      <c r="AW178" s="437">
        <v>11.593785</v>
      </c>
      <c r="AX178" s="437">
        <v>-152.98632748</v>
      </c>
      <c r="AY178" s="437">
        <v>115.021208</v>
      </c>
      <c r="AZ178" s="438">
        <v>1.061366</v>
      </c>
      <c r="BA178" s="437">
        <v>-184.21200847999998</v>
      </c>
      <c r="BB178" s="437">
        <v>2.9961159999999998</v>
      </c>
      <c r="BC178" s="437">
        <v>-15.744778999999999</v>
      </c>
      <c r="BD178" s="438">
        <v>-5.1445119999999998</v>
      </c>
      <c r="BE178" s="299"/>
      <c r="BF178" s="299">
        <v>0</v>
      </c>
      <c r="BG178" s="299">
        <v>0</v>
      </c>
      <c r="BH178" s="299">
        <v>0</v>
      </c>
      <c r="BI178" s="299">
        <v>0</v>
      </c>
      <c r="BJ178" s="299">
        <v>0</v>
      </c>
      <c r="BK178" s="299">
        <v>0</v>
      </c>
      <c r="BL178" s="299">
        <v>0</v>
      </c>
      <c r="BM178" s="299">
        <v>0</v>
      </c>
      <c r="BN178" s="299">
        <v>0</v>
      </c>
      <c r="BO178" s="299">
        <v>0</v>
      </c>
      <c r="BP178" s="299">
        <v>0</v>
      </c>
      <c r="BQ178" s="299">
        <v>0</v>
      </c>
      <c r="BR178" s="299"/>
      <c r="BS178" s="299"/>
      <c r="BT178" s="299"/>
      <c r="BU178" s="299"/>
      <c r="BV178" s="299"/>
      <c r="BW178" s="299"/>
      <c r="BX178" s="299"/>
      <c r="BY178" s="299"/>
      <c r="BZ178" s="299"/>
      <c r="CA178" s="299"/>
      <c r="CB178" s="299"/>
      <c r="CC178" s="299"/>
      <c r="CD178" s="299"/>
      <c r="CE178" s="299"/>
      <c r="CF178" s="299"/>
      <c r="CG178" s="299"/>
      <c r="CH178" s="299"/>
      <c r="CI178" s="299"/>
      <c r="CJ178" s="299"/>
      <c r="CK178" s="299"/>
      <c r="CL178" s="299"/>
      <c r="CM178" s="299"/>
      <c r="CN178" s="299"/>
      <c r="CO178" s="299"/>
      <c r="CP178" s="299"/>
      <c r="CQ178" s="299"/>
      <c r="CR178" s="299"/>
      <c r="CS178" s="299"/>
      <c r="CT178" s="299"/>
      <c r="CU178" s="299"/>
      <c r="CV178" s="299"/>
      <c r="CW178" s="299"/>
      <c r="CX178" s="299"/>
      <c r="CY178" s="299"/>
      <c r="CZ178" s="299"/>
      <c r="DA178" s="299"/>
    </row>
    <row r="179" spans="1:105" s="95" customFormat="1" ht="20.45" customHeight="1">
      <c r="A179" s="93"/>
      <c r="B179" s="402" t="s">
        <v>474</v>
      </c>
      <c r="C179" s="439">
        <v>-129.18226091</v>
      </c>
      <c r="D179" s="440">
        <v>0</v>
      </c>
      <c r="E179" s="440">
        <v>0</v>
      </c>
      <c r="F179" s="440">
        <v>-129.18226091</v>
      </c>
      <c r="G179" s="441">
        <v>0</v>
      </c>
      <c r="H179" s="440">
        <v>0</v>
      </c>
      <c r="I179" s="440">
        <v>0</v>
      </c>
      <c r="J179" s="440">
        <v>0</v>
      </c>
      <c r="K179" s="440">
        <v>0</v>
      </c>
      <c r="L179" s="441">
        <v>0</v>
      </c>
      <c r="M179" s="440">
        <v>0</v>
      </c>
      <c r="N179" s="440">
        <v>0</v>
      </c>
      <c r="O179" s="440">
        <v>0</v>
      </c>
      <c r="P179" s="440">
        <v>0</v>
      </c>
      <c r="Q179" s="441">
        <v>0</v>
      </c>
      <c r="R179" s="440">
        <v>0</v>
      </c>
      <c r="S179" s="440">
        <v>0</v>
      </c>
      <c r="T179" s="440">
        <v>0</v>
      </c>
      <c r="U179" s="440">
        <v>0</v>
      </c>
      <c r="V179" s="441">
        <v>0</v>
      </c>
      <c r="W179" s="440">
        <v>0</v>
      </c>
      <c r="X179" s="440">
        <v>0</v>
      </c>
      <c r="Y179" s="440">
        <v>0</v>
      </c>
      <c r="Z179" s="440">
        <v>0</v>
      </c>
      <c r="AA179" s="441">
        <v>0</v>
      </c>
      <c r="AB179" s="440">
        <v>0</v>
      </c>
      <c r="AC179" s="440">
        <v>0</v>
      </c>
      <c r="AD179" s="440">
        <v>0</v>
      </c>
      <c r="AE179" s="440">
        <v>0</v>
      </c>
      <c r="AF179" s="441">
        <v>0</v>
      </c>
      <c r="AG179" s="440">
        <v>0</v>
      </c>
      <c r="AH179" s="440">
        <v>0</v>
      </c>
      <c r="AI179" s="440">
        <v>0</v>
      </c>
      <c r="AJ179" s="440">
        <v>0</v>
      </c>
      <c r="AK179" s="441">
        <v>0</v>
      </c>
      <c r="AL179" s="440">
        <v>0</v>
      </c>
      <c r="AM179" s="440">
        <v>0</v>
      </c>
      <c r="AN179" s="440">
        <v>0</v>
      </c>
      <c r="AO179" s="440">
        <v>0</v>
      </c>
      <c r="AP179" s="441">
        <v>0</v>
      </c>
      <c r="AQ179" s="440">
        <v>0</v>
      </c>
      <c r="AR179" s="440">
        <v>0</v>
      </c>
      <c r="AS179" s="440">
        <v>0</v>
      </c>
      <c r="AT179" s="440">
        <v>0</v>
      </c>
      <c r="AU179" s="441">
        <v>0</v>
      </c>
      <c r="AV179" s="440">
        <v>0</v>
      </c>
      <c r="AW179" s="440">
        <v>0</v>
      </c>
      <c r="AX179" s="440">
        <v>0</v>
      </c>
      <c r="AY179" s="440">
        <v>0</v>
      </c>
      <c r="AZ179" s="441">
        <v>0</v>
      </c>
      <c r="BA179" s="440">
        <v>0</v>
      </c>
      <c r="BB179" s="440">
        <v>0</v>
      </c>
      <c r="BC179" s="440">
        <v>0</v>
      </c>
      <c r="BD179" s="441">
        <v>0</v>
      </c>
      <c r="BE179" s="93"/>
      <c r="BF179" s="93">
        <v>0</v>
      </c>
      <c r="BG179" s="93">
        <v>0</v>
      </c>
      <c r="BH179" s="93">
        <v>0</v>
      </c>
      <c r="BI179" s="93">
        <v>0</v>
      </c>
      <c r="BJ179" s="93">
        <v>0</v>
      </c>
      <c r="BK179" s="93">
        <v>0</v>
      </c>
      <c r="BL179" s="93">
        <v>0</v>
      </c>
      <c r="BM179" s="93">
        <v>0</v>
      </c>
      <c r="BN179" s="93">
        <v>0</v>
      </c>
      <c r="BO179" s="93">
        <v>0</v>
      </c>
      <c r="BP179" s="93">
        <v>0</v>
      </c>
      <c r="BQ179" s="93">
        <v>0</v>
      </c>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c r="DA179" s="93"/>
    </row>
    <row r="180" spans="1:105" ht="20.45" customHeight="1">
      <c r="B180" s="386" t="s">
        <v>475</v>
      </c>
      <c r="C180" s="436">
        <v>80668.586291850006</v>
      </c>
      <c r="D180" s="437">
        <v>23552.771142919999</v>
      </c>
      <c r="E180" s="437">
        <v>9964.1531259999992</v>
      </c>
      <c r="F180" s="437">
        <v>12165.571555069999</v>
      </c>
      <c r="G180" s="438">
        <v>6883.0738002200005</v>
      </c>
      <c r="H180" s="437">
        <v>4414.9397019999997</v>
      </c>
      <c r="I180" s="437">
        <v>3628.6771760000001</v>
      </c>
      <c r="J180" s="437">
        <v>4946.8188659999996</v>
      </c>
      <c r="K180" s="437">
        <v>2268.7038048899999</v>
      </c>
      <c r="L180" s="438">
        <v>2041.5474578699998</v>
      </c>
      <c r="M180" s="437">
        <v>1806.0768552300001</v>
      </c>
      <c r="N180" s="437">
        <v>294.86637200000001</v>
      </c>
      <c r="O180" s="437">
        <v>708.52647221000007</v>
      </c>
      <c r="P180" s="437">
        <v>1432.8181236099999</v>
      </c>
      <c r="Q180" s="438">
        <v>110.496663</v>
      </c>
      <c r="R180" s="437">
        <v>863.50230799999997</v>
      </c>
      <c r="S180" s="437">
        <v>971.75738899999999</v>
      </c>
      <c r="T180" s="437">
        <v>376.242256</v>
      </c>
      <c r="U180" s="437">
        <v>322.96784600000001</v>
      </c>
      <c r="V180" s="438">
        <v>226.35282282</v>
      </c>
      <c r="W180" s="437">
        <v>711.14980400000002</v>
      </c>
      <c r="X180" s="437">
        <v>275.095305</v>
      </c>
      <c r="Y180" s="437">
        <v>255.643395</v>
      </c>
      <c r="Z180" s="437">
        <v>198.426187</v>
      </c>
      <c r="AA180" s="438">
        <v>1655.4646170000001</v>
      </c>
      <c r="AB180" s="437">
        <v>533.27045699999996</v>
      </c>
      <c r="AC180" s="437">
        <v>14.635256999999999</v>
      </c>
      <c r="AD180" s="437">
        <v>315.33522799999997</v>
      </c>
      <c r="AE180" s="437">
        <v>202.13644284999998</v>
      </c>
      <c r="AF180" s="438">
        <v>43.928528999999997</v>
      </c>
      <c r="AG180" s="437">
        <v>392.57808999999997</v>
      </c>
      <c r="AH180" s="437">
        <v>113.826232</v>
      </c>
      <c r="AI180" s="437">
        <v>12.797946</v>
      </c>
      <c r="AJ180" s="437">
        <v>72.985095000000001</v>
      </c>
      <c r="AK180" s="438">
        <v>-573.25653799999998</v>
      </c>
      <c r="AL180" s="437">
        <v>-539.54152599999998</v>
      </c>
      <c r="AM180" s="437">
        <v>31.16480044</v>
      </c>
      <c r="AN180" s="437">
        <v>77.075766000000002</v>
      </c>
      <c r="AO180" s="437">
        <v>63.345288200000006</v>
      </c>
      <c r="AP180" s="438">
        <v>57.383885999999997</v>
      </c>
      <c r="AQ180" s="437">
        <v>51.112474670000005</v>
      </c>
      <c r="AR180" s="437">
        <v>147.16056499999999</v>
      </c>
      <c r="AS180" s="437">
        <v>78.430359999999993</v>
      </c>
      <c r="AT180" s="437">
        <v>31.551822000000001</v>
      </c>
      <c r="AU180" s="438">
        <v>17.741466809999999</v>
      </c>
      <c r="AV180" s="437">
        <v>-323.303245</v>
      </c>
      <c r="AW180" s="437">
        <v>11.593785</v>
      </c>
      <c r="AX180" s="437">
        <v>-152.98632748</v>
      </c>
      <c r="AY180" s="437">
        <v>115.021208</v>
      </c>
      <c r="AZ180" s="438">
        <v>1.061366</v>
      </c>
      <c r="BA180" s="437">
        <v>-184.21200847999998</v>
      </c>
      <c r="BB180" s="437">
        <v>2.9961159999999998</v>
      </c>
      <c r="BC180" s="437">
        <v>-15.744778999999999</v>
      </c>
      <c r="BD180" s="438">
        <v>-5.1445119999999998</v>
      </c>
      <c r="BF180" s="85">
        <v>0</v>
      </c>
      <c r="BG180" s="85">
        <v>0</v>
      </c>
      <c r="BH180" s="85">
        <v>0</v>
      </c>
      <c r="BI180" s="85">
        <v>0</v>
      </c>
      <c r="BJ180" s="85">
        <v>0</v>
      </c>
      <c r="BK180" s="85">
        <v>0</v>
      </c>
      <c r="BL180" s="85">
        <v>0</v>
      </c>
      <c r="BM180" s="85">
        <v>0</v>
      </c>
      <c r="BN180" s="85">
        <v>0</v>
      </c>
      <c r="BO180" s="85">
        <v>0</v>
      </c>
      <c r="BP180" s="85">
        <v>0</v>
      </c>
      <c r="BQ180" s="85">
        <v>0</v>
      </c>
    </row>
    <row r="181" spans="1:105" ht="20.45" customHeight="1">
      <c r="B181" s="402" t="s">
        <v>404</v>
      </c>
      <c r="C181" s="439">
        <v>-3313.0480300600011</v>
      </c>
      <c r="D181" s="440">
        <v>-1459.0224691600001</v>
      </c>
      <c r="E181" s="440">
        <v>-5.3094349999999997</v>
      </c>
      <c r="F181" s="440">
        <v>-1205.5794532699999</v>
      </c>
      <c r="G181" s="441">
        <v>-700.03949748000002</v>
      </c>
      <c r="H181" s="440">
        <v>112.69361499999999</v>
      </c>
      <c r="I181" s="440">
        <v>-429.571955</v>
      </c>
      <c r="J181" s="440">
        <v>1569.3023989999999</v>
      </c>
      <c r="K181" s="440">
        <v>-835.77339977999998</v>
      </c>
      <c r="L181" s="441">
        <v>-1.2338378700000001</v>
      </c>
      <c r="M181" s="440">
        <v>0</v>
      </c>
      <c r="N181" s="440">
        <v>84.888647000000006</v>
      </c>
      <c r="O181" s="440">
        <v>-6.1877470399999996</v>
      </c>
      <c r="P181" s="440">
        <v>-121.30218499999999</v>
      </c>
      <c r="Q181" s="441">
        <v>1.018241</v>
      </c>
      <c r="R181" s="440">
        <v>13.983556</v>
      </c>
      <c r="S181" s="440">
        <v>0</v>
      </c>
      <c r="T181" s="440">
        <v>1.6587160000000001</v>
      </c>
      <c r="U181" s="440">
        <v>0.51876599999999995</v>
      </c>
      <c r="V181" s="441">
        <v>-346.27635900999996</v>
      </c>
      <c r="W181" s="440">
        <v>-22.879489</v>
      </c>
      <c r="X181" s="440">
        <v>4.0292000000000001E-2</v>
      </c>
      <c r="Y181" s="440">
        <v>34.282566000000003</v>
      </c>
      <c r="Z181" s="440">
        <v>0</v>
      </c>
      <c r="AA181" s="441">
        <v>0</v>
      </c>
      <c r="AB181" s="440">
        <v>0</v>
      </c>
      <c r="AC181" s="440">
        <v>0</v>
      </c>
      <c r="AD181" s="440">
        <v>0.80634399999999995</v>
      </c>
      <c r="AE181" s="440">
        <v>0</v>
      </c>
      <c r="AF181" s="441">
        <v>-8.698169</v>
      </c>
      <c r="AG181" s="440">
        <v>-8.3427779999999991</v>
      </c>
      <c r="AH181" s="440">
        <v>-3.2611829999999999</v>
      </c>
      <c r="AI181" s="440">
        <v>0</v>
      </c>
      <c r="AJ181" s="440">
        <v>0</v>
      </c>
      <c r="AK181" s="441">
        <v>-28.189708</v>
      </c>
      <c r="AL181" s="440">
        <v>51.271650999999999</v>
      </c>
      <c r="AM181" s="440">
        <v>5.3532969999999999E-2</v>
      </c>
      <c r="AN181" s="440">
        <v>-1.43911627</v>
      </c>
      <c r="AO181" s="440">
        <v>0.20194635</v>
      </c>
      <c r="AP181" s="441">
        <v>0</v>
      </c>
      <c r="AQ181" s="440">
        <v>0</v>
      </c>
      <c r="AR181" s="440">
        <v>0</v>
      </c>
      <c r="AS181" s="440">
        <v>0</v>
      </c>
      <c r="AT181" s="440">
        <v>-0.191302</v>
      </c>
      <c r="AU181" s="441">
        <v>0</v>
      </c>
      <c r="AV181" s="440">
        <v>0</v>
      </c>
      <c r="AW181" s="440">
        <v>0</v>
      </c>
      <c r="AX181" s="440">
        <v>-0.45808176</v>
      </c>
      <c r="AY181" s="440">
        <v>0</v>
      </c>
      <c r="AZ181" s="441">
        <v>0</v>
      </c>
      <c r="BA181" s="440">
        <v>-1.213674E-2</v>
      </c>
      <c r="BB181" s="440">
        <v>0</v>
      </c>
      <c r="BC181" s="440">
        <v>0</v>
      </c>
      <c r="BD181" s="441">
        <v>0</v>
      </c>
      <c r="BF181" s="85">
        <v>0</v>
      </c>
      <c r="BG181" s="85">
        <v>0</v>
      </c>
      <c r="BH181" s="85">
        <v>0</v>
      </c>
      <c r="BI181" s="85">
        <v>0</v>
      </c>
      <c r="BJ181" s="85">
        <v>0</v>
      </c>
      <c r="BK181" s="85">
        <v>0</v>
      </c>
      <c r="BL181" s="85">
        <v>0</v>
      </c>
      <c r="BM181" s="85">
        <v>0</v>
      </c>
      <c r="BN181" s="85">
        <v>0</v>
      </c>
      <c r="BO181" s="85">
        <v>0</v>
      </c>
      <c r="BP181" s="85">
        <v>0</v>
      </c>
      <c r="BQ181" s="85">
        <v>0</v>
      </c>
    </row>
    <row r="182" spans="1:105" s="95" customFormat="1" ht="20.45" customHeight="1">
      <c r="A182" s="93"/>
      <c r="B182" s="402" t="s">
        <v>411</v>
      </c>
      <c r="C182" s="439">
        <v>-3.6474769999999999</v>
      </c>
      <c r="D182" s="440">
        <v>0</v>
      </c>
      <c r="E182" s="440">
        <v>0</v>
      </c>
      <c r="F182" s="440">
        <v>0</v>
      </c>
      <c r="G182" s="441">
        <v>0</v>
      </c>
      <c r="H182" s="440">
        <v>-9.9400000000000009E-4</v>
      </c>
      <c r="I182" s="440">
        <v>0</v>
      </c>
      <c r="J182" s="440">
        <v>0</v>
      </c>
      <c r="K182" s="440">
        <v>0</v>
      </c>
      <c r="L182" s="441">
        <v>0</v>
      </c>
      <c r="M182" s="440">
        <v>0</v>
      </c>
      <c r="N182" s="440">
        <v>0</v>
      </c>
      <c r="O182" s="440">
        <v>0</v>
      </c>
      <c r="P182" s="440">
        <v>0</v>
      </c>
      <c r="Q182" s="441">
        <v>6.6891999999999993E-2</v>
      </c>
      <c r="R182" s="440">
        <v>0</v>
      </c>
      <c r="S182" s="440">
        <v>0</v>
      </c>
      <c r="T182" s="440">
        <v>0</v>
      </c>
      <c r="U182" s="440">
        <v>0</v>
      </c>
      <c r="V182" s="441">
        <v>0</v>
      </c>
      <c r="W182" s="440">
        <v>0</v>
      </c>
      <c r="X182" s="440">
        <v>0</v>
      </c>
      <c r="Y182" s="440">
        <v>0</v>
      </c>
      <c r="Z182" s="440">
        <v>0</v>
      </c>
      <c r="AA182" s="441">
        <v>0</v>
      </c>
      <c r="AB182" s="440">
        <v>0</v>
      </c>
      <c r="AC182" s="440">
        <v>0</v>
      </c>
      <c r="AD182" s="440">
        <v>0</v>
      </c>
      <c r="AE182" s="440">
        <v>0</v>
      </c>
      <c r="AF182" s="441">
        <v>0</v>
      </c>
      <c r="AG182" s="440">
        <v>0</v>
      </c>
      <c r="AH182" s="440">
        <v>0</v>
      </c>
      <c r="AI182" s="440">
        <v>0</v>
      </c>
      <c r="AJ182" s="440">
        <v>0</v>
      </c>
      <c r="AK182" s="441">
        <v>0</v>
      </c>
      <c r="AL182" s="440">
        <v>0</v>
      </c>
      <c r="AM182" s="440">
        <v>0</v>
      </c>
      <c r="AN182" s="440">
        <v>0</v>
      </c>
      <c r="AO182" s="440">
        <v>0</v>
      </c>
      <c r="AP182" s="441">
        <v>0</v>
      </c>
      <c r="AQ182" s="440">
        <v>0</v>
      </c>
      <c r="AR182" s="440">
        <v>0</v>
      </c>
      <c r="AS182" s="440">
        <v>0</v>
      </c>
      <c r="AT182" s="440">
        <v>0</v>
      </c>
      <c r="AU182" s="441">
        <v>0</v>
      </c>
      <c r="AV182" s="440">
        <v>-3.7133750000000001</v>
      </c>
      <c r="AW182" s="440">
        <v>0</v>
      </c>
      <c r="AX182" s="440">
        <v>0</v>
      </c>
      <c r="AY182" s="440">
        <v>0</v>
      </c>
      <c r="AZ182" s="441">
        <v>0</v>
      </c>
      <c r="BA182" s="440">
        <v>0</v>
      </c>
      <c r="BB182" s="440">
        <v>0</v>
      </c>
      <c r="BC182" s="440">
        <v>0</v>
      </c>
      <c r="BD182" s="441">
        <v>0</v>
      </c>
      <c r="BE182" s="93"/>
      <c r="BF182" s="93">
        <v>0</v>
      </c>
      <c r="BG182" s="93">
        <v>0</v>
      </c>
      <c r="BH182" s="93">
        <v>0</v>
      </c>
      <c r="BI182" s="93">
        <v>0</v>
      </c>
      <c r="BJ182" s="93">
        <v>0</v>
      </c>
      <c r="BK182" s="93">
        <v>0</v>
      </c>
      <c r="BL182" s="93">
        <v>0</v>
      </c>
      <c r="BM182" s="93">
        <v>0</v>
      </c>
      <c r="BN182" s="93">
        <v>0</v>
      </c>
      <c r="BO182" s="93">
        <v>0</v>
      </c>
      <c r="BP182" s="93">
        <v>0</v>
      </c>
      <c r="BQ182" s="93">
        <v>0</v>
      </c>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c r="DA182" s="93"/>
    </row>
    <row r="183" spans="1:105" ht="20.45" customHeight="1">
      <c r="B183" s="386" t="s">
        <v>476</v>
      </c>
      <c r="C183" s="436">
        <v>77351.890784789997</v>
      </c>
      <c r="D183" s="437">
        <v>22093.748673759997</v>
      </c>
      <c r="E183" s="437">
        <v>9958.843691</v>
      </c>
      <c r="F183" s="437">
        <v>10959.992101799999</v>
      </c>
      <c r="G183" s="438">
        <v>6183.0343027399995</v>
      </c>
      <c r="H183" s="437">
        <v>4527.6323229999998</v>
      </c>
      <c r="I183" s="437">
        <v>3199.1052209999998</v>
      </c>
      <c r="J183" s="437">
        <v>6516.1212649999998</v>
      </c>
      <c r="K183" s="437">
        <v>1432.9304051099998</v>
      </c>
      <c r="L183" s="438">
        <v>2040.3136199999999</v>
      </c>
      <c r="M183" s="437">
        <v>1806.0768552300001</v>
      </c>
      <c r="N183" s="437">
        <v>379.755019</v>
      </c>
      <c r="O183" s="437">
        <v>702.33872516999998</v>
      </c>
      <c r="P183" s="437">
        <v>1311.5159386099999</v>
      </c>
      <c r="Q183" s="438">
        <v>111.581796</v>
      </c>
      <c r="R183" s="437">
        <v>877.48586399999999</v>
      </c>
      <c r="S183" s="437">
        <v>971.75738899999999</v>
      </c>
      <c r="T183" s="437">
        <v>377.90097200000002</v>
      </c>
      <c r="U183" s="437">
        <v>323.48661199999998</v>
      </c>
      <c r="V183" s="438">
        <v>-119.92353618999999</v>
      </c>
      <c r="W183" s="437">
        <v>688.27031499999998</v>
      </c>
      <c r="X183" s="437">
        <v>275.13559700000002</v>
      </c>
      <c r="Y183" s="437">
        <v>289.92596099999997</v>
      </c>
      <c r="Z183" s="437">
        <v>198.426187</v>
      </c>
      <c r="AA183" s="438">
        <v>1655.4646170000001</v>
      </c>
      <c r="AB183" s="437">
        <v>533.27045699999996</v>
      </c>
      <c r="AC183" s="437">
        <v>14.635256999999999</v>
      </c>
      <c r="AD183" s="437">
        <v>316.141572</v>
      </c>
      <c r="AE183" s="437">
        <v>202.13644284999998</v>
      </c>
      <c r="AF183" s="438">
        <v>35.230359999999997</v>
      </c>
      <c r="AG183" s="437">
        <v>384.23531200000002</v>
      </c>
      <c r="AH183" s="437">
        <v>110.565049</v>
      </c>
      <c r="AI183" s="437">
        <v>12.797946</v>
      </c>
      <c r="AJ183" s="437">
        <v>72.985095000000001</v>
      </c>
      <c r="AK183" s="438">
        <v>-601.44624599999997</v>
      </c>
      <c r="AL183" s="437">
        <v>-488.26987500000001</v>
      </c>
      <c r="AM183" s="437">
        <v>31.21833341</v>
      </c>
      <c r="AN183" s="437">
        <v>75.636649730000002</v>
      </c>
      <c r="AO183" s="437">
        <v>63.547234549999999</v>
      </c>
      <c r="AP183" s="438">
        <v>57.383885999999997</v>
      </c>
      <c r="AQ183" s="437">
        <v>51.112474670000005</v>
      </c>
      <c r="AR183" s="437">
        <v>147.16056499999999</v>
      </c>
      <c r="AS183" s="437">
        <v>78.430359999999993</v>
      </c>
      <c r="AT183" s="437">
        <v>31.360520000000001</v>
      </c>
      <c r="AU183" s="438">
        <v>17.741466809999999</v>
      </c>
      <c r="AV183" s="437">
        <v>-327.01661999999999</v>
      </c>
      <c r="AW183" s="437">
        <v>11.593785</v>
      </c>
      <c r="AX183" s="437">
        <v>-153.44440924</v>
      </c>
      <c r="AY183" s="437">
        <v>115.021208</v>
      </c>
      <c r="AZ183" s="438">
        <v>1.061366</v>
      </c>
      <c r="BA183" s="437">
        <v>-184.22414522</v>
      </c>
      <c r="BB183" s="437">
        <v>2.9961159999999998</v>
      </c>
      <c r="BC183" s="437">
        <v>-15.744778999999999</v>
      </c>
      <c r="BD183" s="438">
        <v>-5.1445119999999998</v>
      </c>
      <c r="BF183" s="85">
        <v>0</v>
      </c>
      <c r="BG183" s="85">
        <v>0</v>
      </c>
      <c r="BH183" s="85">
        <v>0</v>
      </c>
      <c r="BI183" s="85">
        <v>0</v>
      </c>
      <c r="BJ183" s="85">
        <v>0</v>
      </c>
      <c r="BK183" s="85">
        <v>0</v>
      </c>
      <c r="BL183" s="85">
        <v>0</v>
      </c>
      <c r="BM183" s="85">
        <v>0</v>
      </c>
      <c r="BN183" s="85">
        <v>0</v>
      </c>
      <c r="BO183" s="85">
        <v>0</v>
      </c>
      <c r="BP183" s="85">
        <v>0</v>
      </c>
      <c r="BQ183" s="85">
        <v>0</v>
      </c>
    </row>
    <row r="184" spans="1:105" ht="50.25" customHeight="1">
      <c r="B184" s="407" t="s">
        <v>84</v>
      </c>
      <c r="C184" s="407"/>
      <c r="D184" s="408"/>
      <c r="E184" s="408"/>
      <c r="F184" s="408"/>
      <c r="G184" s="409"/>
      <c r="L184" s="410"/>
      <c r="Q184" s="410"/>
      <c r="V184" s="410"/>
      <c r="AA184" s="410"/>
      <c r="AF184" s="410"/>
      <c r="AK184" s="410"/>
      <c r="AP184" s="410"/>
      <c r="AU184" s="410"/>
      <c r="AZ184" s="410"/>
      <c r="BD184" s="410"/>
    </row>
    <row r="185" spans="1:105" ht="33.75" customHeight="1">
      <c r="B185" s="411" t="s">
        <v>85</v>
      </c>
      <c r="C185" s="111"/>
      <c r="D185" s="229"/>
      <c r="E185" s="229"/>
      <c r="F185" s="229"/>
      <c r="G185" s="232"/>
      <c r="H185" s="229"/>
      <c r="I185" s="229"/>
      <c r="J185" s="229"/>
      <c r="K185" s="229"/>
      <c r="L185" s="232"/>
      <c r="M185" s="229"/>
      <c r="N185" s="229"/>
      <c r="O185" s="229"/>
      <c r="P185" s="229"/>
      <c r="Q185" s="232"/>
      <c r="R185" s="229"/>
      <c r="S185" s="229"/>
      <c r="T185" s="229"/>
      <c r="U185" s="229"/>
      <c r="V185" s="232"/>
      <c r="W185" s="229"/>
      <c r="X185" s="229"/>
      <c r="Y185" s="229"/>
      <c r="Z185" s="229"/>
      <c r="AA185" s="232"/>
      <c r="AB185" s="229"/>
      <c r="AC185" s="229"/>
      <c r="AD185" s="229"/>
      <c r="AE185" s="229"/>
      <c r="AF185" s="232"/>
      <c r="AG185" s="229"/>
      <c r="AH185" s="229"/>
      <c r="AI185" s="229"/>
      <c r="AJ185" s="229"/>
      <c r="AK185" s="232"/>
      <c r="AL185" s="229"/>
      <c r="AM185" s="229"/>
      <c r="AN185" s="229"/>
      <c r="AO185" s="229"/>
      <c r="AP185" s="232"/>
      <c r="AQ185" s="229"/>
      <c r="AR185" s="229"/>
      <c r="AS185" s="229"/>
      <c r="AT185" s="229"/>
      <c r="AU185" s="232"/>
      <c r="AV185" s="229"/>
      <c r="AW185" s="229"/>
      <c r="AX185" s="229"/>
      <c r="AY185" s="229"/>
      <c r="AZ185" s="232"/>
      <c r="BA185" s="229"/>
      <c r="BB185" s="229"/>
      <c r="BC185" s="229"/>
      <c r="BD185" s="232"/>
    </row>
    <row r="186" spans="1:105" ht="20.45" customHeight="1"/>
    <row r="187" spans="1:105" ht="20.45" customHeight="1"/>
    <row r="188" spans="1:105" ht="20.45" customHeight="1"/>
    <row r="189" spans="1:105" ht="20.45" customHeight="1"/>
    <row r="190" spans="1:105" ht="20.45" customHeight="1"/>
    <row r="191" spans="1:105" ht="20.45" customHeight="1"/>
    <row r="192" spans="1:105"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3</orden>
    <Mes xmlns="9142d88e-4574-4d83-834d-4dda53104534">Marzo</Mes>
    <A_x00f1_o xmlns="9142d88e-4574-4d83-834d-4dda53104534">2026</A_x00f1_o>
    <IdSector xmlns="9142d88e-4574-4d83-834d-4dda53104534">40</IdSector>
  </documentManagement>
</p:properties>
</file>

<file path=customXml/itemProps1.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2.xml><?xml version="1.0" encoding="utf-8"?>
<ds:datastoreItem xmlns:ds="http://schemas.openxmlformats.org/officeDocument/2006/customXml" ds:itemID="{F9B80877-5A77-4FE5-AAD7-1DAA0080D1A7}"/>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(Jookiba)</cp:lastModifiedBy>
  <cp:lastPrinted>2024-08-16T19:20:25Z</cp:lastPrinted>
  <dcterms:created xsi:type="dcterms:W3CDTF">2013-09-25T04:33:32Z</dcterms:created>
  <dcterms:modified xsi:type="dcterms:W3CDTF">2026-05-08T20:17:22Z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